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75" windowWidth="17610" windowHeight="11895"/>
  </bookViews>
  <sheets>
    <sheet name="32. Comparable Earnings" sheetId="1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O">#REF!</definedName>
    <definedName name="\p">'[1]B-1.0'!#REF!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_123Graph_A" hidden="1">[2]G!#REF!</definedName>
    <definedName name="__123Graph_B" hidden="1">[2]G!#REF!</definedName>
    <definedName name="__123Graph_C" hidden="1">[2]G!#REF!</definedName>
    <definedName name="__123Graph_D" hidden="1">'[1]C-3.10'!#REF!</definedName>
    <definedName name="__123Graph_E" hidden="1">[2]G!#REF!</definedName>
    <definedName name="__123Graph_F" hidden="1">[2]G!#REF!</definedName>
    <definedName name="__FDS_HYPERLINK_TOGGLE_STATE__" hidden="1">"ON"</definedName>
    <definedName name="_1">#REF!</definedName>
    <definedName name="_2">#REF!</definedName>
    <definedName name="_3">#REF!</definedName>
    <definedName name="_331">'[1]C-3.10'!#REF!</definedName>
    <definedName name="_34">'[1]C-3.10'!#REF!</definedName>
    <definedName name="_347">'[1]C-3.10'!#REF!</definedName>
    <definedName name="_348">'[1]C-3.10'!#REF!</definedName>
    <definedName name="_34a1">'[1]C-3.10'!#REF!</definedName>
    <definedName name="_34a2">'[1]C-3.10'!#REF!</definedName>
    <definedName name="_34E">'[1]C-3.10'!#REF!</definedName>
    <definedName name="_35">'[1]C-3.10'!#REF!</definedName>
    <definedName name="_351">'[1]C-3.10'!#REF!</definedName>
    <definedName name="_36">'[1]C-3.10'!#REF!</definedName>
    <definedName name="_D1696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Fill" hidden="1">#REF!</definedName>
    <definedName name="_Key1" hidden="1">#REF!</definedName>
    <definedName name="_M">#REF!</definedName>
    <definedName name="_Order1" hidden="1">255</definedName>
    <definedName name="_Sort" hidden="1">#REF!</definedName>
    <definedName name="A">'[1]C-3.10'!#REF!</definedName>
    <definedName name="A1page1">#REF!</definedName>
    <definedName name="alldcfh">#REF!</definedName>
    <definedName name="alldcfl">#REF!</definedName>
    <definedName name="ASD">#REF!</definedName>
    <definedName name="B">'[1]C-3.10'!#REF!</definedName>
    <definedName name="BORDER1">#REF!</definedName>
    <definedName name="BORDER2">#REF!</definedName>
    <definedName name="BUDGET3">#REF!</definedName>
    <definedName name="C_">'[1]C-3.10'!#REF!</definedName>
    <definedName name="cdcfcomph">#REF!</definedName>
    <definedName name="cdcfcompl">#REF!</definedName>
    <definedName name="cdcfcowith">#REF!</definedName>
    <definedName name="cdcfcowitl">#REF!</definedName>
    <definedName name="cdcfh">#REF!</definedName>
    <definedName name="cdcfl">#REF!</definedName>
    <definedName name="cgcoe">#REF!</definedName>
    <definedName name="codcfh">#REF!</definedName>
    <definedName name="codcfl">#REF!</definedName>
    <definedName name="company">#REF!</definedName>
    <definedName name="corrh">#REF!</definedName>
    <definedName name="corrl">#REF!</definedName>
    <definedName name="csadj">#REF!</definedName>
    <definedName name="cscomp">#REF!</definedName>
    <definedName name="D">'[1]C-3.10'!#REF!</definedName>
    <definedName name="E">'[1]C-3.10'!#REF!</definedName>
    <definedName name="epsrec">#REF!</definedName>
    <definedName name="exproe">#REF!</definedName>
    <definedName name="FIVEYR">#REF!</definedName>
    <definedName name="growth">[3]EXTFIN!#REF!</definedName>
    <definedName name="JIM">#REF!</definedName>
    <definedName name="LYN">#REF!</definedName>
    <definedName name="NBUDGET3">#REF!</definedName>
    <definedName name="nfgh">#REF!</definedName>
    <definedName name="nfgl">#REF!</definedName>
    <definedName name="NvsASD">"V2013-12-31"</definedName>
    <definedName name="NvsAutoDrillOk">"VN"</definedName>
    <definedName name="NvsElapsedTime">0.000104166661913041</definedName>
    <definedName name="NvsEndTime">41711.4894675926</definedName>
    <definedName name="NvsInstLang">"VENG"</definedName>
    <definedName name="NvsInstSpec">"%,FBUSINESS_UNIT,TCONSOLIDATIONS,NNVPWR"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"V2011-12-01"</definedName>
    <definedName name="NvsPanelSetid">"VSHARE"</definedName>
    <definedName name="NvsReqBU">"VNVPWR"</definedName>
    <definedName name="NvsReqBUOnly">"VN"</definedName>
    <definedName name="NvsTransLed">"VN"</definedName>
    <definedName name="NvsTreeASD">"V2013-12-31"</definedName>
    <definedName name="NvsValTbl.ACCOUNT">"GL_ACCOUNT_TBL"</definedName>
    <definedName name="occ">#REF!</definedName>
    <definedName name="one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rent">#REF!</definedName>
    <definedName name="_xlnm.Print_Area" localSheetId="0">'32. Comparable Earnings'!$A$1:$K$28</definedName>
    <definedName name="_xlnm.Print_Area">#REF!</definedName>
    <definedName name="Print_Area_MI">'[1]C-3.10'!#REF!</definedName>
    <definedName name="RATE1">#REF!</definedName>
    <definedName name="rcoe">#REF!</definedName>
    <definedName name="RID">#REF!</definedName>
    <definedName name="roelst">#REF!</definedName>
    <definedName name="roerec">#REF!</definedName>
    <definedName name="RTT">#REF!</definedName>
    <definedName name="SAPBEXrevision" hidden="1">41</definedName>
    <definedName name="SAPBEXsysID" hidden="1">"PBW"</definedName>
    <definedName name="SAPBEXwbID" hidden="1">"3TD2FVG7ME7U056LVECBWI4A2"</definedName>
    <definedName name="SCD">#REF!</definedName>
    <definedName name="scdcfh">#REF!</definedName>
    <definedName name="scdcfl">#REF!</definedName>
    <definedName name="scn">#REF!</definedName>
    <definedName name="sdcfcomph">#REF!</definedName>
    <definedName name="sdcfcompl">#REF!</definedName>
    <definedName name="sdcfcowith">#REF!</definedName>
    <definedName name="sdcfcowitl">#REF!</definedName>
    <definedName name="sdcfdyh">#REF!</definedName>
    <definedName name="sdcfdyl">#REF!</definedName>
    <definedName name="sdcfh">#REF!</definedName>
    <definedName name="sdcfl">#REF!</definedName>
    <definedName name="sdfsd">#REF!</definedName>
    <definedName name="sdyldh">#REF!</definedName>
    <definedName name="sdyldl">#REF!</definedName>
    <definedName name="srrh">#REF!</definedName>
    <definedName name="srrl">#REF!</definedName>
    <definedName name="T1entire">#REF!</definedName>
    <definedName name="T1page13">#REF!</definedName>
    <definedName name="T1page14">#REF!</definedName>
    <definedName name="T2entire">#REF!</definedName>
    <definedName name="T2page1">#REF!</definedName>
    <definedName name="T2page2">#REF!</definedName>
    <definedName name="T2page3">#REF!</definedName>
    <definedName name="T2page4">#REF!</definedName>
    <definedName name="T2page5">#REF!</definedName>
    <definedName name="T2page6">#REF!</definedName>
    <definedName name="T2page7">#REF!</definedName>
    <definedName name="T2page8">#REF!</definedName>
    <definedName name="TEST0">#REF!</definedName>
    <definedName name="TESTHKEY">#REF!</definedName>
    <definedName name="TESTKEYS">#REF!</definedName>
    <definedName name="TESTVKEY">#REF!</definedName>
    <definedName name="three">#REF!</definedName>
    <definedName name="two">#REF!</definedName>
    <definedName name="wp11page1">#REF!</definedName>
    <definedName name="wp11page2">#REF!</definedName>
    <definedName name="wp14page1">#REF!</definedName>
    <definedName name="wp14page2">#REF!</definedName>
    <definedName name="wp14page3">#REF!</definedName>
    <definedName name="WP2page1">#REF!</definedName>
    <definedName name="WP2page2">#REF!</definedName>
    <definedName name="WP2page3">#REF!</definedName>
    <definedName name="WP2page4">#REF!</definedName>
    <definedName name="WP2page5">#REF!</definedName>
    <definedName name="WP2page6">#REF!</definedName>
    <definedName name="WP2page7">#REF!</definedName>
    <definedName name="WP2page8">#REF!</definedName>
    <definedName name="wp4page1">#REF!</definedName>
    <definedName name="wp4page2">#REF!</definedName>
    <definedName name="x" hidden="1">'[4]C-3.10'!#REF!</definedName>
    <definedName name="xx">'[4]C-3.10'!$A$1:$I$22</definedName>
  </definedNames>
  <calcPr calcId="145621"/>
</workbook>
</file>

<file path=xl/calcChain.xml><?xml version="1.0" encoding="utf-8"?>
<calcChain xmlns="http://schemas.openxmlformats.org/spreadsheetml/2006/main">
  <c r="B14" i="1" l="1"/>
  <c r="B15" i="1" s="1"/>
  <c r="B13" i="1"/>
  <c r="B12" i="1"/>
  <c r="B16" i="1" l="1"/>
  <c r="B17" i="1" l="1"/>
  <c r="B18" i="1" l="1"/>
  <c r="B19" i="1" l="1"/>
  <c r="B20" i="1" l="1"/>
  <c r="B21" i="1" l="1"/>
  <c r="B22" i="1" l="1"/>
  <c r="I24" i="1" l="1"/>
  <c r="E24" i="1"/>
</calcChain>
</file>

<file path=xl/sharedStrings.xml><?xml version="1.0" encoding="utf-8"?>
<sst xmlns="http://schemas.openxmlformats.org/spreadsheetml/2006/main" count="13" uniqueCount="12">
  <si>
    <t>Pacific Power &amp; Light Company</t>
  </si>
  <si>
    <t>Comparable Earnings</t>
  </si>
  <si>
    <t>Dow Jones Utility Index</t>
  </si>
  <si>
    <t>Dow Jones Industrials Index</t>
  </si>
  <si>
    <t>Year</t>
  </si>
  <si>
    <t>Return on Book Equity</t>
  </si>
  <si>
    <t>(a)</t>
  </si>
  <si>
    <t>(b)</t>
  </si>
  <si>
    <t>(c)</t>
  </si>
  <si>
    <t>Average</t>
  </si>
  <si>
    <t>Notes:</t>
  </si>
  <si>
    <t>Source: Bloomberg 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</si>
</sst>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"/>
    <numFmt numFmtId="165" formatCode="0.0000"/>
    <numFmt numFmtId="166" formatCode="0.0"/>
  </numFmts>
  <fonts count="47" x14ac:knownFonts="1">
    <font>
      <sz val="10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Helv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59AE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10B4D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10B4DA"/>
        <bgColor theme="0"/>
      </patternFill>
    </fill>
    <fill>
      <patternFill patternType="solid">
        <fgColor theme="0" tint="-4.9989318521683403E-2"/>
        <bgColor theme="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</borders>
  <cellStyleXfs count="263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33" borderId="0"/>
    <xf numFmtId="0" fontId="9" fillId="6" borderId="4" applyNumberFormat="0" applyAlignment="0" applyProtection="0"/>
    <xf numFmtId="4" fontId="3" fillId="34" borderId="0">
      <alignment horizontal="center"/>
    </xf>
    <xf numFmtId="0" fontId="10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11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5" borderId="0"/>
    <xf numFmtId="0" fontId="15" fillId="36" borderId="0">
      <alignment horizontal="left"/>
    </xf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0" applyNumberFormat="0" applyFill="0" applyBorder="0" applyProtection="0">
      <alignment horizontal="justify" vertical="top" wrapText="1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5" borderId="4" applyNumberFormat="0" applyAlignment="0" applyProtection="0"/>
    <xf numFmtId="164" fontId="3" fillId="37" borderId="0">
      <alignment horizontal="center"/>
    </xf>
    <xf numFmtId="0" fontId="22" fillId="38" borderId="12">
      <alignment horizontal="left" vertical="top"/>
    </xf>
    <xf numFmtId="0" fontId="23" fillId="39" borderId="13" applyFont="0" applyBorder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>
      <alignment wrapText="1"/>
    </xf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8" borderId="8" applyNumberFormat="0" applyFont="0" applyAlignment="0" applyProtection="0"/>
    <xf numFmtId="0" fontId="27" fillId="6" borderId="5" applyNumberFormat="0" applyAlignment="0" applyProtection="0"/>
    <xf numFmtId="4" fontId="3" fillId="40" borderId="0">
      <alignment horizontal="center"/>
    </xf>
    <xf numFmtId="4" fontId="3" fillId="41" borderId="0">
      <alignment horizont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28" fillId="42" borderId="14" applyNumberFormat="0" applyProtection="0">
      <alignment vertical="center"/>
    </xf>
    <xf numFmtId="4" fontId="29" fillId="43" borderId="14" applyNumberFormat="0" applyProtection="0">
      <alignment vertical="center"/>
    </xf>
    <xf numFmtId="4" fontId="28" fillId="43" borderId="14" applyNumberFormat="0" applyProtection="0">
      <alignment horizontal="left" vertical="center" indent="1"/>
    </xf>
    <xf numFmtId="0" fontId="28" fillId="43" borderId="14" applyNumberFormat="0" applyProtection="0">
      <alignment horizontal="left" vertical="top" indent="1"/>
    </xf>
    <xf numFmtId="4" fontId="28" fillId="44" borderId="0" applyNumberFormat="0" applyProtection="0">
      <alignment horizontal="left" vertical="center" indent="1"/>
    </xf>
    <xf numFmtId="4" fontId="30" fillId="45" borderId="14" applyNumberFormat="0" applyProtection="0">
      <alignment horizontal="right" vertical="center"/>
    </xf>
    <xf numFmtId="4" fontId="30" fillId="46" borderId="14" applyNumberFormat="0" applyProtection="0">
      <alignment horizontal="right" vertical="center"/>
    </xf>
    <xf numFmtId="4" fontId="30" fillId="47" borderId="14" applyNumberFormat="0" applyProtection="0">
      <alignment horizontal="right" vertical="center"/>
    </xf>
    <xf numFmtId="4" fontId="30" fillId="48" borderId="14" applyNumberFormat="0" applyProtection="0">
      <alignment horizontal="right" vertical="center"/>
    </xf>
    <xf numFmtId="4" fontId="30" fillId="49" borderId="14" applyNumberFormat="0" applyProtection="0">
      <alignment horizontal="right" vertical="center"/>
    </xf>
    <xf numFmtId="4" fontId="30" fillId="50" borderId="14" applyNumberFormat="0" applyProtection="0">
      <alignment horizontal="right" vertical="center"/>
    </xf>
    <xf numFmtId="4" fontId="30" fillId="51" borderId="14" applyNumberFormat="0" applyProtection="0">
      <alignment horizontal="right" vertical="center"/>
    </xf>
    <xf numFmtId="4" fontId="30" fillId="52" borderId="14" applyNumberFormat="0" applyProtection="0">
      <alignment horizontal="right" vertical="center"/>
    </xf>
    <xf numFmtId="4" fontId="30" fillId="53" borderId="14" applyNumberFormat="0" applyProtection="0">
      <alignment horizontal="right" vertical="center"/>
    </xf>
    <xf numFmtId="4" fontId="28" fillId="54" borderId="15" applyNumberFormat="0" applyProtection="0">
      <alignment horizontal="left" vertical="center" indent="1"/>
    </xf>
    <xf numFmtId="4" fontId="30" fillId="55" borderId="0" applyNumberFormat="0" applyProtection="0">
      <alignment horizontal="left" vertical="center" indent="1"/>
    </xf>
    <xf numFmtId="4" fontId="31" fillId="56" borderId="0" applyNumberFormat="0" applyProtection="0">
      <alignment horizontal="left" vertical="center" indent="1"/>
    </xf>
    <xf numFmtId="4" fontId="30" fillId="57" borderId="14" applyNumberFormat="0" applyProtection="0">
      <alignment horizontal="right" vertical="center"/>
    </xf>
    <xf numFmtId="4" fontId="30" fillId="55" borderId="0" applyNumberFormat="0" applyProtection="0">
      <alignment horizontal="left" vertical="center" indent="1"/>
    </xf>
    <xf numFmtId="4" fontId="30" fillId="55" borderId="0" applyNumberFormat="0" applyProtection="0">
      <alignment horizontal="left" vertical="center" indent="1"/>
    </xf>
    <xf numFmtId="4" fontId="30" fillId="44" borderId="0" applyNumberFormat="0" applyProtection="0">
      <alignment horizontal="left" vertical="center" indent="1"/>
    </xf>
    <xf numFmtId="4" fontId="30" fillId="44" borderId="0" applyNumberFormat="0" applyProtection="0">
      <alignment horizontal="left" vertical="center" indent="1"/>
    </xf>
    <xf numFmtId="0" fontId="11" fillId="56" borderId="14" applyNumberFormat="0" applyProtection="0">
      <alignment horizontal="left" vertical="center" indent="1"/>
    </xf>
    <xf numFmtId="0" fontId="11" fillId="56" borderId="14" applyNumberFormat="0" applyProtection="0">
      <alignment horizontal="left" vertical="top" indent="1"/>
    </xf>
    <xf numFmtId="0" fontId="11" fillId="44" borderId="14" applyNumberFormat="0" applyProtection="0">
      <alignment horizontal="left" vertical="center" indent="1"/>
    </xf>
    <xf numFmtId="0" fontId="11" fillId="44" borderId="14" applyNumberFormat="0" applyProtection="0">
      <alignment horizontal="left" vertical="top" indent="1"/>
    </xf>
    <xf numFmtId="0" fontId="11" fillId="58" borderId="14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59" borderId="14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4" fontId="30" fillId="60" borderId="14" applyNumberFormat="0" applyProtection="0">
      <alignment vertical="center"/>
    </xf>
    <xf numFmtId="4" fontId="32" fillId="60" borderId="14" applyNumberFormat="0" applyProtection="0">
      <alignment vertical="center"/>
    </xf>
    <xf numFmtId="4" fontId="30" fillId="60" borderId="14" applyNumberFormat="0" applyProtection="0">
      <alignment horizontal="left" vertical="center" indent="1"/>
    </xf>
    <xf numFmtId="0" fontId="30" fillId="60" borderId="14" applyNumberFormat="0" applyProtection="0">
      <alignment horizontal="left" vertical="top" indent="1"/>
    </xf>
    <xf numFmtId="4" fontId="30" fillId="55" borderId="14" applyNumberFormat="0" applyProtection="0">
      <alignment horizontal="right" vertical="center"/>
    </xf>
    <xf numFmtId="4" fontId="32" fillId="55" borderId="14" applyNumberFormat="0" applyProtection="0">
      <alignment horizontal="right" vertical="center"/>
    </xf>
    <xf numFmtId="4" fontId="30" fillId="57" borderId="14" applyNumberFormat="0" applyProtection="0">
      <alignment horizontal="left" vertical="center" indent="1"/>
    </xf>
    <xf numFmtId="0" fontId="30" fillId="44" borderId="14" applyNumberFormat="0" applyProtection="0">
      <alignment horizontal="left" vertical="top" indent="1"/>
    </xf>
    <xf numFmtId="4" fontId="33" fillId="61" borderId="0" applyNumberFormat="0" applyProtection="0">
      <alignment horizontal="left" vertical="center" indent="1"/>
    </xf>
    <xf numFmtId="4" fontId="34" fillId="55" borderId="14" applyNumberFormat="0" applyProtection="0">
      <alignment horizontal="right" vertical="center"/>
    </xf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>
      <alignment wrapText="1"/>
    </xf>
    <xf numFmtId="0" fontId="40" fillId="63" borderId="0" applyNumberFormat="0" applyBorder="0" applyAlignment="0" applyProtection="0">
      <alignment wrapText="1"/>
    </xf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Protection="0">
      <alignment horizontal="center"/>
    </xf>
    <xf numFmtId="0" fontId="40" fillId="63" borderId="0" applyNumberFormat="0" applyBorder="0" applyProtection="0">
      <alignment horizontal="center"/>
    </xf>
    <xf numFmtId="0" fontId="40" fillId="63" borderId="0" applyNumberFormat="0" applyBorder="0" applyProtection="0">
      <alignment horizontal="center"/>
    </xf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11" fillId="0" borderId="0" applyNumberFormat="0" applyFont="0" applyFill="0" applyBorder="0" applyProtection="0">
      <alignment horizontal="left"/>
    </xf>
    <xf numFmtId="0" fontId="11" fillId="0" borderId="0" applyNumberFormat="0" applyFont="0" applyFill="0" applyBorder="0" applyProtection="0">
      <alignment horizontal="left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64" borderId="0" applyNumberFormat="0" applyFont="0" applyBorder="0" applyAlignment="0" applyProtection="0"/>
    <xf numFmtId="0" fontId="11" fillId="64" borderId="0" applyNumberFormat="0" applyFont="0" applyBorder="0" applyAlignment="0" applyProtection="0"/>
    <xf numFmtId="0" fontId="11" fillId="64" borderId="0" applyNumberFormat="0" applyFon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16" applyNumberFormat="0" applyFont="0" applyFill="0" applyAlignment="0" applyProtection="0"/>
    <xf numFmtId="0" fontId="11" fillId="0" borderId="16" applyNumberFormat="0" applyFont="0" applyFill="0" applyAlignment="0" applyProtection="0"/>
    <xf numFmtId="0" fontId="11" fillId="0" borderId="16" applyNumberFormat="0" applyFont="0" applyFill="0" applyAlignment="0" applyProtection="0"/>
    <xf numFmtId="0" fontId="44" fillId="65" borderId="0"/>
    <xf numFmtId="0" fontId="44" fillId="66" borderId="0">
      <alignment horizontal="left"/>
    </xf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2"/>
    <xf numFmtId="0" fontId="2" fillId="0" borderId="0" xfId="2" applyFont="1" applyAlignment="1">
      <alignment horizontal="right"/>
    </xf>
    <xf numFmtId="0" fontId="4" fillId="0" borderId="0" xfId="3" applyFont="1" applyAlignment="1">
      <alignment horizontal="right"/>
    </xf>
    <xf numFmtId="0" fontId="2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10" xfId="2" applyBorder="1"/>
    <xf numFmtId="0" fontId="2" fillId="0" borderId="0" xfId="2" applyFont="1" applyAlignment="1">
      <alignment horizontal="center" vertical="top"/>
    </xf>
    <xf numFmtId="0" fontId="2" fillId="0" borderId="10" xfId="2" applyFont="1" applyBorder="1" applyAlignment="1">
      <alignment horizontal="center"/>
    </xf>
    <xf numFmtId="0" fontId="2" fillId="0" borderId="10" xfId="2" applyFont="1" applyBorder="1" applyAlignment="1">
      <alignment horizontal="centerContinuous" vertical="top"/>
    </xf>
    <xf numFmtId="0" fontId="1" fillId="0" borderId="10" xfId="2" applyBorder="1" applyAlignment="1">
      <alignment horizontal="centerContinuous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Continuous" vertical="top"/>
    </xf>
    <xf numFmtId="0" fontId="1" fillId="0" borderId="0" xfId="2" applyFont="1" applyAlignment="1">
      <alignment horizontal="center"/>
    </xf>
    <xf numFmtId="10" fontId="1" fillId="0" borderId="0" xfId="1" applyNumberFormat="1" applyFont="1"/>
    <xf numFmtId="10" fontId="2" fillId="0" borderId="0" xfId="1" applyNumberFormat="1" applyFont="1"/>
    <xf numFmtId="0" fontId="2" fillId="0" borderId="0" xfId="2" applyFont="1"/>
    <xf numFmtId="0" fontId="2" fillId="0" borderId="0" xfId="4" applyFont="1"/>
    <xf numFmtId="10" fontId="1" fillId="0" borderId="0" xfId="2" applyNumberFormat="1"/>
    <xf numFmtId="0" fontId="2" fillId="0" borderId="0" xfId="2" applyFont="1" applyFill="1" applyAlignment="1">
      <alignment horizontal="left"/>
    </xf>
    <xf numFmtId="0" fontId="1" fillId="0" borderId="0" xfId="2" applyFont="1"/>
    <xf numFmtId="0" fontId="1" fillId="0" borderId="0" xfId="4"/>
    <xf numFmtId="0" fontId="1" fillId="0" borderId="0" xfId="4" quotePrefix="1"/>
  </cellXfs>
  <cellStyles count="263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blp_column_header" xfId="30"/>
    <cellStyle name="Calculation 2" xfId="31"/>
    <cellStyle name="Calculation Cell" xfId="32"/>
    <cellStyle name="Check Cell 2" xfId="33"/>
    <cellStyle name="Comma 2" xfId="34"/>
    <cellStyle name="Comma 2 2" xfId="35"/>
    <cellStyle name="Comma 3" xfId="36"/>
    <cellStyle name="Comma 3 2" xfId="37"/>
    <cellStyle name="Comma 4" xfId="38"/>
    <cellStyle name="Comma 4 2" xfId="39"/>
    <cellStyle name="Comma 5" xfId="40"/>
    <cellStyle name="Currency 2" xfId="41"/>
    <cellStyle name="Currency 2 2" xfId="42"/>
    <cellStyle name="Currency 3" xfId="43"/>
    <cellStyle name="Currency 3 2" xfId="44"/>
    <cellStyle name="Currency 4" xfId="45"/>
    <cellStyle name="Description Box" xfId="46"/>
    <cellStyle name="Explanatory Text 2" xfId="47"/>
    <cellStyle name="Good 2" xfId="48"/>
    <cellStyle name="Header 1" xfId="49"/>
    <cellStyle name="Header 2" xfId="50"/>
    <cellStyle name="Heading 1 2" xfId="51"/>
    <cellStyle name="Heading 2 2" xfId="52"/>
    <cellStyle name="Heading 3 2" xfId="53"/>
    <cellStyle name="Heading 4 2" xfId="54"/>
    <cellStyle name="HeadlineStyle" xfId="55"/>
    <cellStyle name="HeadlineStyle 2" xfId="56"/>
    <cellStyle name="HeadlineStyle 2 2" xfId="57"/>
    <cellStyle name="HeadlineStyleJustified" xfId="58"/>
    <cellStyle name="HeadlineStyleJustified 2" xfId="59"/>
    <cellStyle name="HeadlineStyleJustified 2 2" xfId="60"/>
    <cellStyle name="Hyperlink 2" xfId="61"/>
    <cellStyle name="Hyperlink 3" xfId="62"/>
    <cellStyle name="Input 2" xfId="63"/>
    <cellStyle name="Input Cell" xfId="64"/>
    <cellStyle name="Leaf Subtitle" xfId="65"/>
    <cellStyle name="Leaf Title" xfId="66"/>
    <cellStyle name="Linked Cell 2" xfId="67"/>
    <cellStyle name="Neutral 2" xfId="68"/>
    <cellStyle name="Normal" xfId="0" builtinId="0"/>
    <cellStyle name="Normal - Style1" xfId="69"/>
    <cellStyle name="Normal - Style2" xfId="70"/>
    <cellStyle name="Normal - Style3" xfId="71"/>
    <cellStyle name="Normal - Style4" xfId="72"/>
    <cellStyle name="Normal - Style5" xfId="73"/>
    <cellStyle name="Normal - Style6" xfId="74"/>
    <cellStyle name="Normal - Style7" xfId="75"/>
    <cellStyle name="Normal - Style8" xfId="76"/>
    <cellStyle name="Normal 10" xfId="77"/>
    <cellStyle name="Normal 11" xfId="78"/>
    <cellStyle name="Normal 12" xfId="79"/>
    <cellStyle name="Normal 13" xfId="80"/>
    <cellStyle name="Normal 14" xfId="81"/>
    <cellStyle name="Normal 15" xfId="2"/>
    <cellStyle name="Normal 16" xfId="82"/>
    <cellStyle name="Normal 17" xfId="83"/>
    <cellStyle name="Normal 18" xfId="84"/>
    <cellStyle name="Normal 19" xfId="85"/>
    <cellStyle name="Normal 2" xfId="4"/>
    <cellStyle name="Normal 2 2" xfId="86"/>
    <cellStyle name="Normal 2 2 2" xfId="87"/>
    <cellStyle name="Normal 2 3" xfId="88"/>
    <cellStyle name="Normal 20" xfId="89"/>
    <cellStyle name="Normal 21" xfId="90"/>
    <cellStyle name="Normal 22" xfId="91"/>
    <cellStyle name="Normal 23" xfId="92"/>
    <cellStyle name="Normal 24" xfId="93"/>
    <cellStyle name="Normal 25" xfId="94"/>
    <cellStyle name="Normal 26" xfId="95"/>
    <cellStyle name="Normal 27" xfId="96"/>
    <cellStyle name="Normal 28" xfId="97"/>
    <cellStyle name="Normal 29" xfId="98"/>
    <cellStyle name="Normal 3" xfId="99"/>
    <cellStyle name="Normal 3 2" xfId="100"/>
    <cellStyle name="Normal 3 3" xfId="101"/>
    <cellStyle name="Normal 30" xfId="102"/>
    <cellStyle name="Normal 31" xfId="103"/>
    <cellStyle name="Normal 32" xfId="104"/>
    <cellStyle name="Normal 33" xfId="105"/>
    <cellStyle name="Normal 33 2" xfId="106"/>
    <cellStyle name="Normal 34" xfId="107"/>
    <cellStyle name="Normal 35" xfId="108"/>
    <cellStyle name="Normal 36" xfId="109"/>
    <cellStyle name="Normal 37" xfId="110"/>
    <cellStyle name="Normal 38" xfId="111"/>
    <cellStyle name="Normal 39" xfId="112"/>
    <cellStyle name="Normal 4" xfId="113"/>
    <cellStyle name="Normal 4 2" xfId="114"/>
    <cellStyle name="Normal 40" xfId="115"/>
    <cellStyle name="Normal 41" xfId="116"/>
    <cellStyle name="Normal 42" xfId="117"/>
    <cellStyle name="Normal 42 2" xfId="3"/>
    <cellStyle name="Normal 43" xfId="118"/>
    <cellStyle name="Normal 43 2" xfId="119"/>
    <cellStyle name="Normal 44" xfId="120"/>
    <cellStyle name="Normal 44 2" xfId="121"/>
    <cellStyle name="Normal 45" xfId="122"/>
    <cellStyle name="Normal 45 2" xfId="123"/>
    <cellStyle name="Normal 46" xfId="124"/>
    <cellStyle name="Normal 46 2" xfId="125"/>
    <cellStyle name="Normal 47" xfId="126"/>
    <cellStyle name="Normal 47 2" xfId="127"/>
    <cellStyle name="Normal 48" xfId="128"/>
    <cellStyle name="Normal 49" xfId="129"/>
    <cellStyle name="Normal 5" xfId="130"/>
    <cellStyle name="Normal 50" xfId="131"/>
    <cellStyle name="Normal 51" xfId="132"/>
    <cellStyle name="Normal 51 2" xfId="133"/>
    <cellStyle name="Normal 52" xfId="134"/>
    <cellStyle name="Normal 52 2" xfId="135"/>
    <cellStyle name="Normal 53" xfId="136"/>
    <cellStyle name="Normal 54" xfId="137"/>
    <cellStyle name="Normal 55" xfId="138"/>
    <cellStyle name="Normal 56" xfId="139"/>
    <cellStyle name="Normal 56 2" xfId="140"/>
    <cellStyle name="Normal 57" xfId="141"/>
    <cellStyle name="Normal 58" xfId="142"/>
    <cellStyle name="Normal 59" xfId="143"/>
    <cellStyle name="Normal 59 2" xfId="144"/>
    <cellStyle name="Normal 6" xfId="145"/>
    <cellStyle name="Normal 60" xfId="146"/>
    <cellStyle name="Normal 61" xfId="147"/>
    <cellStyle name="Normal 62" xfId="148"/>
    <cellStyle name="Normal 7" xfId="149"/>
    <cellStyle name="Normal 8" xfId="150"/>
    <cellStyle name="Normal 9" xfId="151"/>
    <cellStyle name="Note 2" xfId="152"/>
    <cellStyle name="Output 2" xfId="153"/>
    <cellStyle name="Output Cell" xfId="154"/>
    <cellStyle name="Parameter Cell" xfId="155"/>
    <cellStyle name="Percent" xfId="1" builtinId="5"/>
    <cellStyle name="Percent 2" xfId="156"/>
    <cellStyle name="Percent 2 2" xfId="157"/>
    <cellStyle name="Percent 2 3" xfId="158"/>
    <cellStyle name="Percent 3" xfId="159"/>
    <cellStyle name="Percent 3 2" xfId="160"/>
    <cellStyle name="Percent 4" xfId="161"/>
    <cellStyle name="Percent 4 2" xfId="162"/>
    <cellStyle name="Percent 5" xfId="163"/>
    <cellStyle name="Percent 5 2" xfId="164"/>
    <cellStyle name="Percent 6" xfId="165"/>
    <cellStyle name="SAPBEXaggData" xfId="166"/>
    <cellStyle name="SAPBEXaggDataEmph" xfId="167"/>
    <cellStyle name="SAPBEXaggItem" xfId="168"/>
    <cellStyle name="SAPBEXaggItemX" xfId="169"/>
    <cellStyle name="SAPBEXchaText" xfId="170"/>
    <cellStyle name="SAPBEXexcBad7" xfId="171"/>
    <cellStyle name="SAPBEXexcBad8" xfId="172"/>
    <cellStyle name="SAPBEXexcBad9" xfId="173"/>
    <cellStyle name="SAPBEXexcCritical4" xfId="174"/>
    <cellStyle name="SAPBEXexcCritical5" xfId="175"/>
    <cellStyle name="SAPBEXexcCritical6" xfId="176"/>
    <cellStyle name="SAPBEXexcGood1" xfId="177"/>
    <cellStyle name="SAPBEXexcGood2" xfId="178"/>
    <cellStyle name="SAPBEXexcGood3" xfId="179"/>
    <cellStyle name="SAPBEXfilterDrill" xfId="180"/>
    <cellStyle name="SAPBEXfilterItem" xfId="181"/>
    <cellStyle name="SAPBEXfilterText" xfId="182"/>
    <cellStyle name="SAPBEXformats" xfId="183"/>
    <cellStyle name="SAPBEXheaderItem" xfId="184"/>
    <cellStyle name="SAPBEXheaderItem 2" xfId="185"/>
    <cellStyle name="SAPBEXheaderText" xfId="186"/>
    <cellStyle name="SAPBEXheaderText 2" xfId="187"/>
    <cellStyle name="SAPBEXHLevel0" xfId="188"/>
    <cellStyle name="SAPBEXHLevel0X" xfId="189"/>
    <cellStyle name="SAPBEXHLevel1" xfId="190"/>
    <cellStyle name="SAPBEXHLevel1X" xfId="191"/>
    <cellStyle name="SAPBEXHLevel2" xfId="192"/>
    <cellStyle name="SAPBEXHLevel2X" xfId="193"/>
    <cellStyle name="SAPBEXHLevel3" xfId="194"/>
    <cellStyle name="SAPBEXHLevel3X" xfId="195"/>
    <cellStyle name="SAPBEXresData" xfId="196"/>
    <cellStyle name="SAPBEXresDataEmph" xfId="197"/>
    <cellStyle name="SAPBEXresItem" xfId="198"/>
    <cellStyle name="SAPBEXresItemX" xfId="199"/>
    <cellStyle name="SAPBEXstdData" xfId="200"/>
    <cellStyle name="SAPBEXstdDataEmph" xfId="201"/>
    <cellStyle name="SAPBEXstdItem" xfId="202"/>
    <cellStyle name="SAPBEXstdItemX" xfId="203"/>
    <cellStyle name="SAPBEXtitle" xfId="204"/>
    <cellStyle name="SAPBEXundefined" xfId="205"/>
    <cellStyle name="Style 21" xfId="206"/>
    <cellStyle name="Style 21 2" xfId="207"/>
    <cellStyle name="Style 21 2 2" xfId="208"/>
    <cellStyle name="Style 22" xfId="209"/>
    <cellStyle name="Style 22 2" xfId="210"/>
    <cellStyle name="Style 22 2 2" xfId="211"/>
    <cellStyle name="Style 23" xfId="212"/>
    <cellStyle name="Style 23 2" xfId="213"/>
    <cellStyle name="Style 23 2 2" xfId="214"/>
    <cellStyle name="Style 24" xfId="215"/>
    <cellStyle name="Style 24 2" xfId="216"/>
    <cellStyle name="Style 24 2 2" xfId="217"/>
    <cellStyle name="Style 25" xfId="218"/>
    <cellStyle name="Style 25 2" xfId="219"/>
    <cellStyle name="Style 25 2 2" xfId="220"/>
    <cellStyle name="Style 26" xfId="221"/>
    <cellStyle name="Style 26 2" xfId="222"/>
    <cellStyle name="Style 26 2 2" xfId="223"/>
    <cellStyle name="Style 26 3" xfId="224"/>
    <cellStyle name="Style 26 3 2" xfId="225"/>
    <cellStyle name="Style 27" xfId="226"/>
    <cellStyle name="Style 27 2" xfId="227"/>
    <cellStyle name="Style 27 2 2" xfId="228"/>
    <cellStyle name="Style 28" xfId="229"/>
    <cellStyle name="Style 28 2" xfId="230"/>
    <cellStyle name="Style 28 2 2" xfId="231"/>
    <cellStyle name="Style 29" xfId="232"/>
    <cellStyle name="Style 29 2" xfId="233"/>
    <cellStyle name="Style 29 2 2" xfId="234"/>
    <cellStyle name="Style 30" xfId="235"/>
    <cellStyle name="Style 30 2" xfId="236"/>
    <cellStyle name="Style 30 2 2" xfId="237"/>
    <cellStyle name="Style 31" xfId="238"/>
    <cellStyle name="Style 31 2" xfId="239"/>
    <cellStyle name="Style 31 2 2" xfId="240"/>
    <cellStyle name="Style 32" xfId="241"/>
    <cellStyle name="Style 32 2" xfId="242"/>
    <cellStyle name="Style 32 2 2" xfId="243"/>
    <cellStyle name="Style 33" xfId="244"/>
    <cellStyle name="Style 33 2" xfId="245"/>
    <cellStyle name="Style 33 2 2" xfId="246"/>
    <cellStyle name="Style 34" xfId="247"/>
    <cellStyle name="Style 34 2" xfId="248"/>
    <cellStyle name="Style 34 2 2" xfId="249"/>
    <cellStyle name="Style 35" xfId="250"/>
    <cellStyle name="Style 35 2" xfId="251"/>
    <cellStyle name="Style 35 2 2" xfId="252"/>
    <cellStyle name="Style 36" xfId="253"/>
    <cellStyle name="Style 36 2" xfId="254"/>
    <cellStyle name="Style 36 2 2" xfId="255"/>
    <cellStyle name="Style 39" xfId="256"/>
    <cellStyle name="Style 39 2" xfId="257"/>
    <cellStyle name="Style 39 2 2" xfId="258"/>
    <cellStyle name="Table Header" xfId="259"/>
    <cellStyle name="Table Row Name" xfId="260"/>
    <cellStyle name="Total 2" xfId="261"/>
    <cellStyle name="Warning Text 2" xfId="2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TECASE\1999\Rate%20C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Jeff.Makholm%20Group\ROR\United%20Illum%20ROE\rothschild\Rothchild%20Attach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"/>
      <sheetName val="Capital_Structure"/>
      <sheetName val="COE"/>
      <sheetName val="History_Forecast"/>
      <sheetName val="COMPCO"/>
      <sheetName val="DCF"/>
      <sheetName val="FULLDCFhi"/>
      <sheetName val="FULLDCFlo"/>
      <sheetName val="FULLDCFvl"/>
      <sheetName val="DIVGR"/>
      <sheetName val="CAPST"/>
      <sheetName val="EXTFIN"/>
      <sheetName val="Infrp"/>
      <sheetName val="Rpremsum"/>
      <sheetName val="bw"/>
      <sheetName val="mb to roe graph"/>
      <sheetName val="Rprems"/>
      <sheetName val="REGSUM"/>
      <sheetName val="INPUT"/>
      <sheetName val="SP 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3"/>
  <sheetViews>
    <sheetView tabSelected="1" zoomScale="85" zoomScaleNormal="85" workbookViewId="0">
      <selection activeCell="L15" sqref="L15"/>
    </sheetView>
  </sheetViews>
  <sheetFormatPr defaultRowHeight="15.75" x14ac:dyDescent="0.25"/>
  <cols>
    <col min="1" max="1" width="2.1640625" style="1" customWidth="1"/>
    <col min="2" max="2" width="48.33203125" style="1" customWidth="1"/>
    <col min="3" max="3" width="2.1640625" style="1" customWidth="1"/>
    <col min="4" max="4" width="10.5" style="1" customWidth="1"/>
    <col min="5" max="5" width="10.6640625" style="1" customWidth="1"/>
    <col min="6" max="6" width="10.5" style="1" customWidth="1"/>
    <col min="7" max="7" width="2.1640625" style="1" customWidth="1"/>
    <col min="8" max="8" width="12.5" style="1" customWidth="1"/>
    <col min="9" max="9" width="10.1640625" style="1" customWidth="1"/>
    <col min="10" max="10" width="12.5" style="1" customWidth="1"/>
    <col min="11" max="11" width="2.1640625" style="1" customWidth="1"/>
    <col min="12" max="261" width="9.33203125" style="1"/>
    <col min="262" max="262" width="2.1640625" style="1" customWidth="1"/>
    <col min="263" max="263" width="28.5" style="1" customWidth="1"/>
    <col min="264" max="264" width="2.1640625" style="1" customWidth="1"/>
    <col min="265" max="265" width="27.83203125" style="1" customWidth="1"/>
    <col min="266" max="517" width="9.33203125" style="1"/>
    <col min="518" max="518" width="2.1640625" style="1" customWidth="1"/>
    <col min="519" max="519" width="28.5" style="1" customWidth="1"/>
    <col min="520" max="520" width="2.1640625" style="1" customWidth="1"/>
    <col min="521" max="521" width="27.83203125" style="1" customWidth="1"/>
    <col min="522" max="773" width="9.33203125" style="1"/>
    <col min="774" max="774" width="2.1640625" style="1" customWidth="1"/>
    <col min="775" max="775" width="28.5" style="1" customWidth="1"/>
    <col min="776" max="776" width="2.1640625" style="1" customWidth="1"/>
    <col min="777" max="777" width="27.83203125" style="1" customWidth="1"/>
    <col min="778" max="1029" width="9.33203125" style="1"/>
    <col min="1030" max="1030" width="2.1640625" style="1" customWidth="1"/>
    <col min="1031" max="1031" width="28.5" style="1" customWidth="1"/>
    <col min="1032" max="1032" width="2.1640625" style="1" customWidth="1"/>
    <col min="1033" max="1033" width="27.83203125" style="1" customWidth="1"/>
    <col min="1034" max="1285" width="9.33203125" style="1"/>
    <col min="1286" max="1286" width="2.1640625" style="1" customWidth="1"/>
    <col min="1287" max="1287" width="28.5" style="1" customWidth="1"/>
    <col min="1288" max="1288" width="2.1640625" style="1" customWidth="1"/>
    <col min="1289" max="1289" width="27.83203125" style="1" customWidth="1"/>
    <col min="1290" max="1541" width="9.33203125" style="1"/>
    <col min="1542" max="1542" width="2.1640625" style="1" customWidth="1"/>
    <col min="1543" max="1543" width="28.5" style="1" customWidth="1"/>
    <col min="1544" max="1544" width="2.1640625" style="1" customWidth="1"/>
    <col min="1545" max="1545" width="27.83203125" style="1" customWidth="1"/>
    <col min="1546" max="1797" width="9.33203125" style="1"/>
    <col min="1798" max="1798" width="2.1640625" style="1" customWidth="1"/>
    <col min="1799" max="1799" width="28.5" style="1" customWidth="1"/>
    <col min="1800" max="1800" width="2.1640625" style="1" customWidth="1"/>
    <col min="1801" max="1801" width="27.83203125" style="1" customWidth="1"/>
    <col min="1802" max="2053" width="9.33203125" style="1"/>
    <col min="2054" max="2054" width="2.1640625" style="1" customWidth="1"/>
    <col min="2055" max="2055" width="28.5" style="1" customWidth="1"/>
    <col min="2056" max="2056" width="2.1640625" style="1" customWidth="1"/>
    <col min="2057" max="2057" width="27.83203125" style="1" customWidth="1"/>
    <col min="2058" max="2309" width="9.33203125" style="1"/>
    <col min="2310" max="2310" width="2.1640625" style="1" customWidth="1"/>
    <col min="2311" max="2311" width="28.5" style="1" customWidth="1"/>
    <col min="2312" max="2312" width="2.1640625" style="1" customWidth="1"/>
    <col min="2313" max="2313" width="27.83203125" style="1" customWidth="1"/>
    <col min="2314" max="2565" width="9.33203125" style="1"/>
    <col min="2566" max="2566" width="2.1640625" style="1" customWidth="1"/>
    <col min="2567" max="2567" width="28.5" style="1" customWidth="1"/>
    <col min="2568" max="2568" width="2.1640625" style="1" customWidth="1"/>
    <col min="2569" max="2569" width="27.83203125" style="1" customWidth="1"/>
    <col min="2570" max="2821" width="9.33203125" style="1"/>
    <col min="2822" max="2822" width="2.1640625" style="1" customWidth="1"/>
    <col min="2823" max="2823" width="28.5" style="1" customWidth="1"/>
    <col min="2824" max="2824" width="2.1640625" style="1" customWidth="1"/>
    <col min="2825" max="2825" width="27.83203125" style="1" customWidth="1"/>
    <col min="2826" max="3077" width="9.33203125" style="1"/>
    <col min="3078" max="3078" width="2.1640625" style="1" customWidth="1"/>
    <col min="3079" max="3079" width="28.5" style="1" customWidth="1"/>
    <col min="3080" max="3080" width="2.1640625" style="1" customWidth="1"/>
    <col min="3081" max="3081" width="27.83203125" style="1" customWidth="1"/>
    <col min="3082" max="3333" width="9.33203125" style="1"/>
    <col min="3334" max="3334" width="2.1640625" style="1" customWidth="1"/>
    <col min="3335" max="3335" width="28.5" style="1" customWidth="1"/>
    <col min="3336" max="3336" width="2.1640625" style="1" customWidth="1"/>
    <col min="3337" max="3337" width="27.83203125" style="1" customWidth="1"/>
    <col min="3338" max="3589" width="9.33203125" style="1"/>
    <col min="3590" max="3590" width="2.1640625" style="1" customWidth="1"/>
    <col min="3591" max="3591" width="28.5" style="1" customWidth="1"/>
    <col min="3592" max="3592" width="2.1640625" style="1" customWidth="1"/>
    <col min="3593" max="3593" width="27.83203125" style="1" customWidth="1"/>
    <col min="3594" max="3845" width="9.33203125" style="1"/>
    <col min="3846" max="3846" width="2.1640625" style="1" customWidth="1"/>
    <col min="3847" max="3847" width="28.5" style="1" customWidth="1"/>
    <col min="3848" max="3848" width="2.1640625" style="1" customWidth="1"/>
    <col min="3849" max="3849" width="27.83203125" style="1" customWidth="1"/>
    <col min="3850" max="4101" width="9.33203125" style="1"/>
    <col min="4102" max="4102" width="2.1640625" style="1" customWidth="1"/>
    <col min="4103" max="4103" width="28.5" style="1" customWidth="1"/>
    <col min="4104" max="4104" width="2.1640625" style="1" customWidth="1"/>
    <col min="4105" max="4105" width="27.83203125" style="1" customWidth="1"/>
    <col min="4106" max="4357" width="9.33203125" style="1"/>
    <col min="4358" max="4358" width="2.1640625" style="1" customWidth="1"/>
    <col min="4359" max="4359" width="28.5" style="1" customWidth="1"/>
    <col min="4360" max="4360" width="2.1640625" style="1" customWidth="1"/>
    <col min="4361" max="4361" width="27.83203125" style="1" customWidth="1"/>
    <col min="4362" max="4613" width="9.33203125" style="1"/>
    <col min="4614" max="4614" width="2.1640625" style="1" customWidth="1"/>
    <col min="4615" max="4615" width="28.5" style="1" customWidth="1"/>
    <col min="4616" max="4616" width="2.1640625" style="1" customWidth="1"/>
    <col min="4617" max="4617" width="27.83203125" style="1" customWidth="1"/>
    <col min="4618" max="4869" width="9.33203125" style="1"/>
    <col min="4870" max="4870" width="2.1640625" style="1" customWidth="1"/>
    <col min="4871" max="4871" width="28.5" style="1" customWidth="1"/>
    <col min="4872" max="4872" width="2.1640625" style="1" customWidth="1"/>
    <col min="4873" max="4873" width="27.83203125" style="1" customWidth="1"/>
    <col min="4874" max="5125" width="9.33203125" style="1"/>
    <col min="5126" max="5126" width="2.1640625" style="1" customWidth="1"/>
    <col min="5127" max="5127" width="28.5" style="1" customWidth="1"/>
    <col min="5128" max="5128" width="2.1640625" style="1" customWidth="1"/>
    <col min="5129" max="5129" width="27.83203125" style="1" customWidth="1"/>
    <col min="5130" max="5381" width="9.33203125" style="1"/>
    <col min="5382" max="5382" width="2.1640625" style="1" customWidth="1"/>
    <col min="5383" max="5383" width="28.5" style="1" customWidth="1"/>
    <col min="5384" max="5384" width="2.1640625" style="1" customWidth="1"/>
    <col min="5385" max="5385" width="27.83203125" style="1" customWidth="1"/>
    <col min="5386" max="5637" width="9.33203125" style="1"/>
    <col min="5638" max="5638" width="2.1640625" style="1" customWidth="1"/>
    <col min="5639" max="5639" width="28.5" style="1" customWidth="1"/>
    <col min="5640" max="5640" width="2.1640625" style="1" customWidth="1"/>
    <col min="5641" max="5641" width="27.83203125" style="1" customWidth="1"/>
    <col min="5642" max="5893" width="9.33203125" style="1"/>
    <col min="5894" max="5894" width="2.1640625" style="1" customWidth="1"/>
    <col min="5895" max="5895" width="28.5" style="1" customWidth="1"/>
    <col min="5896" max="5896" width="2.1640625" style="1" customWidth="1"/>
    <col min="5897" max="5897" width="27.83203125" style="1" customWidth="1"/>
    <col min="5898" max="6149" width="9.33203125" style="1"/>
    <col min="6150" max="6150" width="2.1640625" style="1" customWidth="1"/>
    <col min="6151" max="6151" width="28.5" style="1" customWidth="1"/>
    <col min="6152" max="6152" width="2.1640625" style="1" customWidth="1"/>
    <col min="6153" max="6153" width="27.83203125" style="1" customWidth="1"/>
    <col min="6154" max="6405" width="9.33203125" style="1"/>
    <col min="6406" max="6406" width="2.1640625" style="1" customWidth="1"/>
    <col min="6407" max="6407" width="28.5" style="1" customWidth="1"/>
    <col min="6408" max="6408" width="2.1640625" style="1" customWidth="1"/>
    <col min="6409" max="6409" width="27.83203125" style="1" customWidth="1"/>
    <col min="6410" max="6661" width="9.33203125" style="1"/>
    <col min="6662" max="6662" width="2.1640625" style="1" customWidth="1"/>
    <col min="6663" max="6663" width="28.5" style="1" customWidth="1"/>
    <col min="6664" max="6664" width="2.1640625" style="1" customWidth="1"/>
    <col min="6665" max="6665" width="27.83203125" style="1" customWidth="1"/>
    <col min="6666" max="6917" width="9.33203125" style="1"/>
    <col min="6918" max="6918" width="2.1640625" style="1" customWidth="1"/>
    <col min="6919" max="6919" width="28.5" style="1" customWidth="1"/>
    <col min="6920" max="6920" width="2.1640625" style="1" customWidth="1"/>
    <col min="6921" max="6921" width="27.83203125" style="1" customWidth="1"/>
    <col min="6922" max="7173" width="9.33203125" style="1"/>
    <col min="7174" max="7174" width="2.1640625" style="1" customWidth="1"/>
    <col min="7175" max="7175" width="28.5" style="1" customWidth="1"/>
    <col min="7176" max="7176" width="2.1640625" style="1" customWidth="1"/>
    <col min="7177" max="7177" width="27.83203125" style="1" customWidth="1"/>
    <col min="7178" max="7429" width="9.33203125" style="1"/>
    <col min="7430" max="7430" width="2.1640625" style="1" customWidth="1"/>
    <col min="7431" max="7431" width="28.5" style="1" customWidth="1"/>
    <col min="7432" max="7432" width="2.1640625" style="1" customWidth="1"/>
    <col min="7433" max="7433" width="27.83203125" style="1" customWidth="1"/>
    <col min="7434" max="7685" width="9.33203125" style="1"/>
    <col min="7686" max="7686" width="2.1640625" style="1" customWidth="1"/>
    <col min="7687" max="7687" width="28.5" style="1" customWidth="1"/>
    <col min="7688" max="7688" width="2.1640625" style="1" customWidth="1"/>
    <col min="7689" max="7689" width="27.83203125" style="1" customWidth="1"/>
    <col min="7690" max="7941" width="9.33203125" style="1"/>
    <col min="7942" max="7942" width="2.1640625" style="1" customWidth="1"/>
    <col min="7943" max="7943" width="28.5" style="1" customWidth="1"/>
    <col min="7944" max="7944" width="2.1640625" style="1" customWidth="1"/>
    <col min="7945" max="7945" width="27.83203125" style="1" customWidth="1"/>
    <col min="7946" max="8197" width="9.33203125" style="1"/>
    <col min="8198" max="8198" width="2.1640625" style="1" customWidth="1"/>
    <col min="8199" max="8199" width="28.5" style="1" customWidth="1"/>
    <col min="8200" max="8200" width="2.1640625" style="1" customWidth="1"/>
    <col min="8201" max="8201" width="27.83203125" style="1" customWidth="1"/>
    <col min="8202" max="8453" width="9.33203125" style="1"/>
    <col min="8454" max="8454" width="2.1640625" style="1" customWidth="1"/>
    <col min="8455" max="8455" width="28.5" style="1" customWidth="1"/>
    <col min="8456" max="8456" width="2.1640625" style="1" customWidth="1"/>
    <col min="8457" max="8457" width="27.83203125" style="1" customWidth="1"/>
    <col min="8458" max="8709" width="9.33203125" style="1"/>
    <col min="8710" max="8710" width="2.1640625" style="1" customWidth="1"/>
    <col min="8711" max="8711" width="28.5" style="1" customWidth="1"/>
    <col min="8712" max="8712" width="2.1640625" style="1" customWidth="1"/>
    <col min="8713" max="8713" width="27.83203125" style="1" customWidth="1"/>
    <col min="8714" max="8965" width="9.33203125" style="1"/>
    <col min="8966" max="8966" width="2.1640625" style="1" customWidth="1"/>
    <col min="8967" max="8967" width="28.5" style="1" customWidth="1"/>
    <col min="8968" max="8968" width="2.1640625" style="1" customWidth="1"/>
    <col min="8969" max="8969" width="27.83203125" style="1" customWidth="1"/>
    <col min="8970" max="9221" width="9.33203125" style="1"/>
    <col min="9222" max="9222" width="2.1640625" style="1" customWidth="1"/>
    <col min="9223" max="9223" width="28.5" style="1" customWidth="1"/>
    <col min="9224" max="9224" width="2.1640625" style="1" customWidth="1"/>
    <col min="9225" max="9225" width="27.83203125" style="1" customWidth="1"/>
    <col min="9226" max="9477" width="9.33203125" style="1"/>
    <col min="9478" max="9478" width="2.1640625" style="1" customWidth="1"/>
    <col min="9479" max="9479" width="28.5" style="1" customWidth="1"/>
    <col min="9480" max="9480" width="2.1640625" style="1" customWidth="1"/>
    <col min="9481" max="9481" width="27.83203125" style="1" customWidth="1"/>
    <col min="9482" max="9733" width="9.33203125" style="1"/>
    <col min="9734" max="9734" width="2.1640625" style="1" customWidth="1"/>
    <col min="9735" max="9735" width="28.5" style="1" customWidth="1"/>
    <col min="9736" max="9736" width="2.1640625" style="1" customWidth="1"/>
    <col min="9737" max="9737" width="27.83203125" style="1" customWidth="1"/>
    <col min="9738" max="9989" width="9.33203125" style="1"/>
    <col min="9990" max="9990" width="2.1640625" style="1" customWidth="1"/>
    <col min="9991" max="9991" width="28.5" style="1" customWidth="1"/>
    <col min="9992" max="9992" width="2.1640625" style="1" customWidth="1"/>
    <col min="9993" max="9993" width="27.83203125" style="1" customWidth="1"/>
    <col min="9994" max="10245" width="9.33203125" style="1"/>
    <col min="10246" max="10246" width="2.1640625" style="1" customWidth="1"/>
    <col min="10247" max="10247" width="28.5" style="1" customWidth="1"/>
    <col min="10248" max="10248" width="2.1640625" style="1" customWidth="1"/>
    <col min="10249" max="10249" width="27.83203125" style="1" customWidth="1"/>
    <col min="10250" max="10501" width="9.33203125" style="1"/>
    <col min="10502" max="10502" width="2.1640625" style="1" customWidth="1"/>
    <col min="10503" max="10503" width="28.5" style="1" customWidth="1"/>
    <col min="10504" max="10504" width="2.1640625" style="1" customWidth="1"/>
    <col min="10505" max="10505" width="27.83203125" style="1" customWidth="1"/>
    <col min="10506" max="10757" width="9.33203125" style="1"/>
    <col min="10758" max="10758" width="2.1640625" style="1" customWidth="1"/>
    <col min="10759" max="10759" width="28.5" style="1" customWidth="1"/>
    <col min="10760" max="10760" width="2.1640625" style="1" customWidth="1"/>
    <col min="10761" max="10761" width="27.83203125" style="1" customWidth="1"/>
    <col min="10762" max="11013" width="9.33203125" style="1"/>
    <col min="11014" max="11014" width="2.1640625" style="1" customWidth="1"/>
    <col min="11015" max="11015" width="28.5" style="1" customWidth="1"/>
    <col min="11016" max="11016" width="2.1640625" style="1" customWidth="1"/>
    <col min="11017" max="11017" width="27.83203125" style="1" customWidth="1"/>
    <col min="11018" max="11269" width="9.33203125" style="1"/>
    <col min="11270" max="11270" width="2.1640625" style="1" customWidth="1"/>
    <col min="11271" max="11271" width="28.5" style="1" customWidth="1"/>
    <col min="11272" max="11272" width="2.1640625" style="1" customWidth="1"/>
    <col min="11273" max="11273" width="27.83203125" style="1" customWidth="1"/>
    <col min="11274" max="11525" width="9.33203125" style="1"/>
    <col min="11526" max="11526" width="2.1640625" style="1" customWidth="1"/>
    <col min="11527" max="11527" width="28.5" style="1" customWidth="1"/>
    <col min="11528" max="11528" width="2.1640625" style="1" customWidth="1"/>
    <col min="11529" max="11529" width="27.83203125" style="1" customWidth="1"/>
    <col min="11530" max="11781" width="9.33203125" style="1"/>
    <col min="11782" max="11782" width="2.1640625" style="1" customWidth="1"/>
    <col min="11783" max="11783" width="28.5" style="1" customWidth="1"/>
    <col min="11784" max="11784" width="2.1640625" style="1" customWidth="1"/>
    <col min="11785" max="11785" width="27.83203125" style="1" customWidth="1"/>
    <col min="11786" max="12037" width="9.33203125" style="1"/>
    <col min="12038" max="12038" width="2.1640625" style="1" customWidth="1"/>
    <col min="12039" max="12039" width="28.5" style="1" customWidth="1"/>
    <col min="12040" max="12040" width="2.1640625" style="1" customWidth="1"/>
    <col min="12041" max="12041" width="27.83203125" style="1" customWidth="1"/>
    <col min="12042" max="12293" width="9.33203125" style="1"/>
    <col min="12294" max="12294" width="2.1640625" style="1" customWidth="1"/>
    <col min="12295" max="12295" width="28.5" style="1" customWidth="1"/>
    <col min="12296" max="12296" width="2.1640625" style="1" customWidth="1"/>
    <col min="12297" max="12297" width="27.83203125" style="1" customWidth="1"/>
    <col min="12298" max="12549" width="9.33203125" style="1"/>
    <col min="12550" max="12550" width="2.1640625" style="1" customWidth="1"/>
    <col min="12551" max="12551" width="28.5" style="1" customWidth="1"/>
    <col min="12552" max="12552" width="2.1640625" style="1" customWidth="1"/>
    <col min="12553" max="12553" width="27.83203125" style="1" customWidth="1"/>
    <col min="12554" max="12805" width="9.33203125" style="1"/>
    <col min="12806" max="12806" width="2.1640625" style="1" customWidth="1"/>
    <col min="12807" max="12807" width="28.5" style="1" customWidth="1"/>
    <col min="12808" max="12808" width="2.1640625" style="1" customWidth="1"/>
    <col min="12809" max="12809" width="27.83203125" style="1" customWidth="1"/>
    <col min="12810" max="13061" width="9.33203125" style="1"/>
    <col min="13062" max="13062" width="2.1640625" style="1" customWidth="1"/>
    <col min="13063" max="13063" width="28.5" style="1" customWidth="1"/>
    <col min="13064" max="13064" width="2.1640625" style="1" customWidth="1"/>
    <col min="13065" max="13065" width="27.83203125" style="1" customWidth="1"/>
    <col min="13066" max="13317" width="9.33203125" style="1"/>
    <col min="13318" max="13318" width="2.1640625" style="1" customWidth="1"/>
    <col min="13319" max="13319" width="28.5" style="1" customWidth="1"/>
    <col min="13320" max="13320" width="2.1640625" style="1" customWidth="1"/>
    <col min="13321" max="13321" width="27.83203125" style="1" customWidth="1"/>
    <col min="13322" max="13573" width="9.33203125" style="1"/>
    <col min="13574" max="13574" width="2.1640625" style="1" customWidth="1"/>
    <col min="13575" max="13575" width="28.5" style="1" customWidth="1"/>
    <col min="13576" max="13576" width="2.1640625" style="1" customWidth="1"/>
    <col min="13577" max="13577" width="27.83203125" style="1" customWidth="1"/>
    <col min="13578" max="13829" width="9.33203125" style="1"/>
    <col min="13830" max="13830" width="2.1640625" style="1" customWidth="1"/>
    <col min="13831" max="13831" width="28.5" style="1" customWidth="1"/>
    <col min="13832" max="13832" width="2.1640625" style="1" customWidth="1"/>
    <col min="13833" max="13833" width="27.83203125" style="1" customWidth="1"/>
    <col min="13834" max="14085" width="9.33203125" style="1"/>
    <col min="14086" max="14086" width="2.1640625" style="1" customWidth="1"/>
    <col min="14087" max="14087" width="28.5" style="1" customWidth="1"/>
    <col min="14088" max="14088" width="2.1640625" style="1" customWidth="1"/>
    <col min="14089" max="14089" width="27.83203125" style="1" customWidth="1"/>
    <col min="14090" max="14341" width="9.33203125" style="1"/>
    <col min="14342" max="14342" width="2.1640625" style="1" customWidth="1"/>
    <col min="14343" max="14343" width="28.5" style="1" customWidth="1"/>
    <col min="14344" max="14344" width="2.1640625" style="1" customWidth="1"/>
    <col min="14345" max="14345" width="27.83203125" style="1" customWidth="1"/>
    <col min="14346" max="14597" width="9.33203125" style="1"/>
    <col min="14598" max="14598" width="2.1640625" style="1" customWidth="1"/>
    <col min="14599" max="14599" width="28.5" style="1" customWidth="1"/>
    <col min="14600" max="14600" width="2.1640625" style="1" customWidth="1"/>
    <col min="14601" max="14601" width="27.83203125" style="1" customWidth="1"/>
    <col min="14602" max="14853" width="9.33203125" style="1"/>
    <col min="14854" max="14854" width="2.1640625" style="1" customWidth="1"/>
    <col min="14855" max="14855" width="28.5" style="1" customWidth="1"/>
    <col min="14856" max="14856" width="2.1640625" style="1" customWidth="1"/>
    <col min="14857" max="14857" width="27.83203125" style="1" customWidth="1"/>
    <col min="14858" max="15109" width="9.33203125" style="1"/>
    <col min="15110" max="15110" width="2.1640625" style="1" customWidth="1"/>
    <col min="15111" max="15111" width="28.5" style="1" customWidth="1"/>
    <col min="15112" max="15112" width="2.1640625" style="1" customWidth="1"/>
    <col min="15113" max="15113" width="27.83203125" style="1" customWidth="1"/>
    <col min="15114" max="15365" width="9.33203125" style="1"/>
    <col min="15366" max="15366" width="2.1640625" style="1" customWidth="1"/>
    <col min="15367" max="15367" width="28.5" style="1" customWidth="1"/>
    <col min="15368" max="15368" width="2.1640625" style="1" customWidth="1"/>
    <col min="15369" max="15369" width="27.83203125" style="1" customWidth="1"/>
    <col min="15370" max="15621" width="9.33203125" style="1"/>
    <col min="15622" max="15622" width="2.1640625" style="1" customWidth="1"/>
    <col min="15623" max="15623" width="28.5" style="1" customWidth="1"/>
    <col min="15624" max="15624" width="2.1640625" style="1" customWidth="1"/>
    <col min="15625" max="15625" width="27.83203125" style="1" customWidth="1"/>
    <col min="15626" max="15877" width="9.33203125" style="1"/>
    <col min="15878" max="15878" width="2.1640625" style="1" customWidth="1"/>
    <col min="15879" max="15879" width="28.5" style="1" customWidth="1"/>
    <col min="15880" max="15880" width="2.1640625" style="1" customWidth="1"/>
    <col min="15881" max="15881" width="27.83203125" style="1" customWidth="1"/>
    <col min="15882" max="16133" width="9.33203125" style="1"/>
    <col min="16134" max="16134" width="2.1640625" style="1" customWidth="1"/>
    <col min="16135" max="16135" width="28.5" style="1" customWidth="1"/>
    <col min="16136" max="16136" width="2.1640625" style="1" customWidth="1"/>
    <col min="16137" max="16137" width="27.83203125" style="1" customWidth="1"/>
    <col min="16138" max="16384" width="9.33203125" style="1"/>
  </cols>
  <sheetData>
    <row r="1" spans="1:11" x14ac:dyDescent="0.25">
      <c r="K1" s="2"/>
    </row>
    <row r="2" spans="1:11" x14ac:dyDescent="0.25">
      <c r="K2" s="3"/>
    </row>
    <row r="3" spans="1:11" x14ac:dyDescent="0.25">
      <c r="A3" s="4" t="s">
        <v>0</v>
      </c>
      <c r="B3" s="4"/>
      <c r="C3" s="4"/>
      <c r="D3" s="4"/>
      <c r="E3" s="5"/>
      <c r="F3" s="4"/>
      <c r="G3" s="5"/>
      <c r="H3" s="5"/>
      <c r="I3" s="5"/>
      <c r="J3" s="5"/>
      <c r="K3" s="5"/>
    </row>
    <row r="4" spans="1:11" x14ac:dyDescent="0.25">
      <c r="A4" s="4" t="s">
        <v>1</v>
      </c>
      <c r="B4" s="4"/>
      <c r="C4" s="4"/>
      <c r="D4" s="4"/>
      <c r="E4" s="5"/>
      <c r="F4" s="4"/>
      <c r="G4" s="5"/>
      <c r="H4" s="5"/>
      <c r="I4" s="5"/>
      <c r="J4" s="5"/>
      <c r="K4" s="5"/>
    </row>
    <row r="5" spans="1:11" x14ac:dyDescent="0.25">
      <c r="A5"/>
      <c r="B5" s="6"/>
      <c r="C5" s="6"/>
      <c r="D5" s="6"/>
      <c r="E5" s="6"/>
      <c r="F5" s="6"/>
      <c r="G5" s="6"/>
      <c r="H5" s="6"/>
      <c r="I5" s="6"/>
      <c r="J5" s="6"/>
    </row>
    <row r="7" spans="1:11" x14ac:dyDescent="0.25">
      <c r="D7" s="4" t="s">
        <v>2</v>
      </c>
      <c r="E7" s="5"/>
      <c r="F7" s="4"/>
      <c r="G7" s="7"/>
      <c r="H7" s="4" t="s">
        <v>3</v>
      </c>
      <c r="I7" s="5"/>
      <c r="J7" s="5"/>
    </row>
    <row r="8" spans="1:11" x14ac:dyDescent="0.25">
      <c r="B8" s="8" t="s">
        <v>4</v>
      </c>
      <c r="D8" s="9" t="s">
        <v>5</v>
      </c>
      <c r="E8" s="10"/>
      <c r="F8" s="9"/>
      <c r="G8" s="7"/>
      <c r="H8" s="9" t="s">
        <v>5</v>
      </c>
      <c r="I8" s="10"/>
      <c r="J8" s="10"/>
    </row>
    <row r="9" spans="1:11" x14ac:dyDescent="0.25">
      <c r="B9" s="11" t="s">
        <v>6</v>
      </c>
      <c r="D9" s="12" t="s">
        <v>7</v>
      </c>
      <c r="E9" s="5"/>
      <c r="F9" s="12"/>
      <c r="G9" s="7"/>
      <c r="H9" s="12" t="s">
        <v>8</v>
      </c>
      <c r="I9" s="5"/>
      <c r="J9" s="5"/>
    </row>
    <row r="10" spans="1:11" x14ac:dyDescent="0.25">
      <c r="B10" s="11"/>
      <c r="E10" s="7"/>
      <c r="G10" s="7"/>
      <c r="H10" s="7"/>
      <c r="I10" s="7"/>
    </row>
    <row r="11" spans="1:11" ht="15" customHeight="1" x14ac:dyDescent="0.25">
      <c r="B11" s="13">
        <v>2002</v>
      </c>
      <c r="C11" s="11"/>
      <c r="D11" s="11"/>
      <c r="E11" s="14">
        <v>-5.6100000000000004E-2</v>
      </c>
      <c r="F11" s="11"/>
      <c r="I11" s="14">
        <v>8.9399999999999993E-2</v>
      </c>
    </row>
    <row r="12" spans="1:11" ht="15" customHeight="1" x14ac:dyDescent="0.25">
      <c r="B12" s="13">
        <f>B11+1</f>
        <v>2003</v>
      </c>
      <c r="C12" s="11"/>
      <c r="D12" s="11"/>
      <c r="E12" s="14">
        <v>7.2099999999999997E-2</v>
      </c>
      <c r="F12" s="11"/>
      <c r="I12" s="14">
        <v>0.20300000000000001</v>
      </c>
    </row>
    <row r="13" spans="1:11" ht="15" customHeight="1" x14ac:dyDescent="0.25">
      <c r="B13" s="13">
        <f t="shared" ref="B13:B22" si="0">B12+1</f>
        <v>2004</v>
      </c>
      <c r="C13" s="11"/>
      <c r="D13" s="11"/>
      <c r="E13" s="14">
        <v>0.1285</v>
      </c>
      <c r="F13" s="11"/>
      <c r="I13" s="14">
        <v>0.1913</v>
      </c>
    </row>
    <row r="14" spans="1:11" ht="15" customHeight="1" x14ac:dyDescent="0.25">
      <c r="B14" s="13">
        <f t="shared" si="0"/>
        <v>2005</v>
      </c>
      <c r="C14" s="11"/>
      <c r="D14" s="11"/>
      <c r="E14" s="14">
        <v>0.13350000000000001</v>
      </c>
      <c r="F14" s="11"/>
      <c r="I14" s="14">
        <v>0.16250000000000001</v>
      </c>
    </row>
    <row r="15" spans="1:11" ht="15" customHeight="1" x14ac:dyDescent="0.25">
      <c r="B15" s="13">
        <f t="shared" si="0"/>
        <v>2006</v>
      </c>
      <c r="C15" s="11"/>
      <c r="D15" s="11"/>
      <c r="E15" s="14">
        <v>0.1351</v>
      </c>
      <c r="F15" s="11"/>
      <c r="I15" s="14">
        <v>0.16170000000000001</v>
      </c>
    </row>
    <row r="16" spans="1:11" ht="15" customHeight="1" x14ac:dyDescent="0.25">
      <c r="B16" s="13">
        <f t="shared" si="0"/>
        <v>2007</v>
      </c>
      <c r="C16" s="11"/>
      <c r="D16" s="11"/>
      <c r="E16" s="14">
        <v>0.14510000000000001</v>
      </c>
      <c r="F16" s="11"/>
      <c r="I16" s="14">
        <v>6.6500000000000004E-2</v>
      </c>
    </row>
    <row r="17" spans="1:9" ht="15" customHeight="1" x14ac:dyDescent="0.25">
      <c r="B17" s="13">
        <f t="shared" si="0"/>
        <v>2008</v>
      </c>
      <c r="C17" s="11"/>
      <c r="D17" s="11"/>
      <c r="E17" s="14">
        <v>0.14550000000000002</v>
      </c>
      <c r="F17" s="11"/>
      <c r="I17" s="14">
        <v>0.1084</v>
      </c>
    </row>
    <row r="18" spans="1:9" ht="15" customHeight="1" x14ac:dyDescent="0.25">
      <c r="B18" s="13">
        <f t="shared" si="0"/>
        <v>2009</v>
      </c>
      <c r="C18" s="11"/>
      <c r="D18" s="11"/>
      <c r="E18" s="14">
        <v>0.11310000000000001</v>
      </c>
      <c r="F18" s="11"/>
      <c r="I18" s="14">
        <v>0.17489999999999997</v>
      </c>
    </row>
    <row r="19" spans="1:9" ht="15" customHeight="1" x14ac:dyDescent="0.25">
      <c r="B19" s="13">
        <f t="shared" si="0"/>
        <v>2010</v>
      </c>
      <c r="C19" s="11"/>
      <c r="D19" s="11"/>
      <c r="E19" s="14">
        <v>0.1094</v>
      </c>
      <c r="F19" s="11"/>
      <c r="I19" s="14">
        <v>0.19739999999999999</v>
      </c>
    </row>
    <row r="20" spans="1:9" ht="15" customHeight="1" x14ac:dyDescent="0.25">
      <c r="B20" s="13">
        <f t="shared" si="0"/>
        <v>2011</v>
      </c>
      <c r="C20" s="11"/>
      <c r="D20" s="11"/>
      <c r="E20" s="14">
        <v>0.11289999999999999</v>
      </c>
      <c r="F20" s="11"/>
      <c r="I20" s="14">
        <v>0.2059</v>
      </c>
    </row>
    <row r="21" spans="1:9" ht="15" customHeight="1" x14ac:dyDescent="0.25">
      <c r="B21" s="13">
        <f t="shared" si="0"/>
        <v>2012</v>
      </c>
      <c r="C21" s="11"/>
      <c r="D21" s="11"/>
      <c r="E21" s="14">
        <v>7.2900000000000006E-2</v>
      </c>
      <c r="F21" s="11"/>
      <c r="I21" s="14">
        <v>0.188</v>
      </c>
    </row>
    <row r="22" spans="1:9" ht="15" customHeight="1" x14ac:dyDescent="0.25">
      <c r="B22" s="13">
        <f t="shared" si="0"/>
        <v>2013</v>
      </c>
      <c r="C22" s="11"/>
      <c r="D22" s="11"/>
      <c r="E22" s="14">
        <v>8.43E-2</v>
      </c>
      <c r="F22" s="11"/>
      <c r="I22" s="14">
        <v>0.1953</v>
      </c>
    </row>
    <row r="24" spans="1:9" x14ac:dyDescent="0.25">
      <c r="B24" s="11" t="s">
        <v>9</v>
      </c>
      <c r="E24" s="15">
        <f>AVERAGE(E11:E22)</f>
        <v>9.9691666666666665E-2</v>
      </c>
      <c r="G24" s="15"/>
      <c r="H24" s="15"/>
      <c r="I24" s="15">
        <f>AVERAGE(I11:I22)</f>
        <v>0.162025</v>
      </c>
    </row>
    <row r="25" spans="1:9" x14ac:dyDescent="0.25">
      <c r="B25" s="16"/>
      <c r="E25" s="15"/>
      <c r="G25" s="15"/>
      <c r="H25" s="15"/>
      <c r="I25" s="15"/>
    </row>
    <row r="26" spans="1:9" x14ac:dyDescent="0.25">
      <c r="B26" s="17"/>
      <c r="E26" s="18"/>
    </row>
    <row r="27" spans="1:9" x14ac:dyDescent="0.25">
      <c r="A27" s="19" t="s">
        <v>10</v>
      </c>
      <c r="B27" s="17"/>
    </row>
    <row r="28" spans="1:9" ht="12.75" customHeight="1" x14ac:dyDescent="0.25">
      <c r="A28" s="16"/>
      <c r="B28" s="20" t="s">
        <v>11</v>
      </c>
    </row>
    <row r="29" spans="1:9" x14ac:dyDescent="0.25">
      <c r="B29" s="21"/>
    </row>
    <row r="30" spans="1:9" x14ac:dyDescent="0.25">
      <c r="B30" s="22"/>
    </row>
    <row r="31" spans="1:9" x14ac:dyDescent="0.25">
      <c r="B31" s="21"/>
    </row>
    <row r="32" spans="1:9" x14ac:dyDescent="0.25">
      <c r="B32" s="21"/>
    </row>
    <row r="33" spans="2:2" x14ac:dyDescent="0.25">
      <c r="B33" s="21"/>
    </row>
  </sheetData>
  <printOptions horizontalCentered="1"/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20143F4-7345-4035-8FF5-3CBE2B229FAA}"/>
</file>

<file path=customXml/itemProps2.xml><?xml version="1.0" encoding="utf-8"?>
<ds:datastoreItem xmlns:ds="http://schemas.openxmlformats.org/officeDocument/2006/customXml" ds:itemID="{F235E143-644C-4B8C-A735-31D4E29A3392}"/>
</file>

<file path=customXml/itemProps3.xml><?xml version="1.0" encoding="utf-8"?>
<ds:datastoreItem xmlns:ds="http://schemas.openxmlformats.org/officeDocument/2006/customXml" ds:itemID="{BBC9671C-F98C-48B4-BB04-EC93890DD464}"/>
</file>

<file path=customXml/itemProps4.xml><?xml version="1.0" encoding="utf-8"?>
<ds:datastoreItem xmlns:ds="http://schemas.openxmlformats.org/officeDocument/2006/customXml" ds:itemID="{CF659DA5-8A0E-4B7B-8212-2BA981602C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32. Comparable Earnings</vt:lpstr>
      <vt:lpstr>'32. Comparable Earnings'!Print_Area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2014-11-13T20:24:16Z</dcterms:created>
  <dcterms:modified xsi:type="dcterms:W3CDTF">2014-11-14T00:08:47Z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