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4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G13" i="1"/>
  <c r="B10" i="1"/>
  <c r="H10" i="1"/>
  <c r="G10" i="1"/>
  <c r="H8" i="1"/>
  <c r="G8" i="1"/>
  <c r="H6" i="1"/>
  <c r="G6" i="1"/>
  <c r="H4" i="1"/>
  <c r="G4" i="1"/>
  <c r="H2" i="1"/>
  <c r="G2" i="1"/>
  <c r="B6" i="1"/>
</calcChain>
</file>

<file path=xl/sharedStrings.xml><?xml version="1.0" encoding="utf-8"?>
<sst xmlns="http://schemas.openxmlformats.org/spreadsheetml/2006/main" count="13" uniqueCount="12">
  <si>
    <t>Fuel</t>
  </si>
  <si>
    <t>% of revenue</t>
  </si>
  <si>
    <t>current price</t>
  </si>
  <si>
    <t>worse case</t>
  </si>
  <si>
    <t>likely case</t>
  </si>
  <si>
    <t xml:space="preserve"> </t>
  </si>
  <si>
    <t>Labor</t>
  </si>
  <si>
    <t>Healthcare</t>
  </si>
  <si>
    <t>Licenses</t>
  </si>
  <si>
    <t>Worse Case % of revenue</t>
  </si>
  <si>
    <t>Likely Case % of revenue</t>
  </si>
  <si>
    <t>Range: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</si>
</sst>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9" fontId="0" fillId="0" borderId="0" xfId="0" applyNumberFormat="1"/>
    <xf numFmtId="9" fontId="0" fillId="0" borderId="1" xfId="0" applyNumberFormat="1" applyBorder="1"/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13" sqref="H13"/>
    </sheetView>
  </sheetViews>
  <sheetFormatPr baseColWidth="10" defaultRowHeight="15" x14ac:dyDescent="0"/>
  <cols>
    <col min="2" max="2" width="14.33203125" customWidth="1"/>
    <col min="3" max="3" width="16" customWidth="1"/>
    <col min="4" max="4" width="11.6640625" customWidth="1"/>
    <col min="5" max="5" width="12.33203125" customWidth="1"/>
    <col min="7" max="7" width="22" customWidth="1"/>
    <col min="8" max="8" width="21.33203125" customWidth="1"/>
  </cols>
  <sheetData>
    <row r="1" spans="1:8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9</v>
      </c>
      <c r="H1" t="s">
        <v>10</v>
      </c>
    </row>
    <row r="2" spans="1:8">
      <c r="A2" t="s">
        <v>0</v>
      </c>
      <c r="B2" s="1">
        <v>0.25</v>
      </c>
      <c r="C2">
        <v>4.0999999999999996</v>
      </c>
      <c r="D2">
        <v>6</v>
      </c>
      <c r="E2">
        <v>4.7</v>
      </c>
      <c r="G2" s="1">
        <f>D2/C2*B2</f>
        <v>0.36585365853658541</v>
      </c>
      <c r="H2" s="1">
        <f>E2/C2*B2</f>
        <v>0.28658536585365857</v>
      </c>
    </row>
    <row r="3" spans="1:8">
      <c r="B3" s="1"/>
    </row>
    <row r="4" spans="1:8">
      <c r="A4" t="s">
        <v>6</v>
      </c>
      <c r="B4" s="1">
        <v>0.4</v>
      </c>
      <c r="C4" t="s">
        <v>5</v>
      </c>
      <c r="D4" s="1">
        <v>0.06</v>
      </c>
      <c r="E4" s="1">
        <v>0.04</v>
      </c>
      <c r="G4" s="2">
        <f>B4+D4</f>
        <v>0.46</v>
      </c>
      <c r="H4" s="2">
        <f>B4+E4</f>
        <v>0.44</v>
      </c>
    </row>
    <row r="5" spans="1:8">
      <c r="B5" s="1"/>
    </row>
    <row r="6" spans="1:8">
      <c r="A6" t="s">
        <v>7</v>
      </c>
      <c r="B6" s="1">
        <f>120/4000</f>
        <v>0.03</v>
      </c>
      <c r="C6">
        <v>125000</v>
      </c>
      <c r="D6">
        <v>250000</v>
      </c>
      <c r="E6">
        <v>200000</v>
      </c>
      <c r="G6" s="1">
        <f>D6/C6*B6</f>
        <v>0.06</v>
      </c>
      <c r="H6" s="1">
        <f>E6/C6*B6</f>
        <v>4.8000000000000001E-2</v>
      </c>
    </row>
    <row r="7" spans="1:8">
      <c r="B7" s="1"/>
    </row>
    <row r="8" spans="1:8">
      <c r="A8" t="s">
        <v>8</v>
      </c>
      <c r="B8" s="1">
        <v>0.01</v>
      </c>
      <c r="C8">
        <v>75000</v>
      </c>
      <c r="D8">
        <v>200000</v>
      </c>
      <c r="E8">
        <v>150000</v>
      </c>
      <c r="G8" s="1">
        <f>D8/C8*B8</f>
        <v>2.6666666666666665E-2</v>
      </c>
      <c r="H8" s="1">
        <f>E8/C8*B8</f>
        <v>0.02</v>
      </c>
    </row>
    <row r="9" spans="1:8">
      <c r="B9" s="1"/>
    </row>
    <row r="10" spans="1:8" ht="16" thickBot="1">
      <c r="B10" s="3">
        <f>SUM(B2:B8)</f>
        <v>0.69000000000000006</v>
      </c>
      <c r="G10" s="3">
        <f>SUM(G2:G8)</f>
        <v>0.9125203252032521</v>
      </c>
      <c r="H10" s="3">
        <f>SUM(H2:H8)</f>
        <v>0.79458536585365858</v>
      </c>
    </row>
    <row r="11" spans="1:8" ht="16" thickTop="1">
      <c r="B11" s="1"/>
    </row>
    <row r="13" spans="1:8">
      <c r="E13" t="s">
        <v>11</v>
      </c>
      <c r="G13" s="2">
        <f>G10-B10</f>
        <v>0.22252032520325205</v>
      </c>
      <c r="H13" s="2">
        <f>H10-B10</f>
        <v>0.10458536585365852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Comment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230</IndustryCode>
    <CaseStatus xmlns="dc463f71-b30c-4ab2-9473-d307f9d35888">Closed</CaseStatus>
    <OpenedDate xmlns="dc463f71-b30c-4ab2-9473-d307f9d35888">2012-08-13T07:00:00+00:00</OpenedDate>
    <Date1 xmlns="dc463f71-b30c-4ab2-9473-d307f9d35888">2013-06-04T07:00:00+00:00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121328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E0549BDB1206499CC2970D9D8185B0" ma:contentTypeVersion="139" ma:contentTypeDescription="" ma:contentTypeScope="" ma:versionID="26ce3a60f96bf05d0efe6ae9d23aef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D8DBE7C-40F8-4EDF-AD72-DB87D214391C}"/>
</file>

<file path=customXml/itemProps2.xml><?xml version="1.0" encoding="utf-8"?>
<ds:datastoreItem xmlns:ds="http://schemas.openxmlformats.org/officeDocument/2006/customXml" ds:itemID="{B5849F22-F551-4459-9CF5-9234EC0D9B7F}"/>
</file>

<file path=customXml/itemProps3.xml><?xml version="1.0" encoding="utf-8"?>
<ds:datastoreItem xmlns:ds="http://schemas.openxmlformats.org/officeDocument/2006/customXml" ds:itemID="{249DCB65-13A0-48A7-9D9B-0A3552B554D2}"/>
</file>

<file path=customXml/itemProps4.xml><?xml version="1.0" encoding="utf-8"?>
<ds:datastoreItem xmlns:ds="http://schemas.openxmlformats.org/officeDocument/2006/customXml" ds:itemID="{7235AA11-C927-491C-AB5E-F3525F14B9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Johnson</dc:creator>
  <cp:lastModifiedBy>Richard Johnson</cp:lastModifiedBy>
  <dcterms:created xsi:type="dcterms:W3CDTF">2013-03-26T04:29:24Z</dcterms:created>
  <dcterms:modified xsi:type="dcterms:W3CDTF">2013-03-26T04:39:07Z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0x0101006E56B4D1795A2E4DB2F0B01679ED314A009AE0549BDB1206499CC2970D9D8185B0</vt:lpwstr>
  </property>
  <property fmtid="{D5CDD505-2E9C-101B-9397-08002B2CF9AE}" pid="3" name="_docset_NoMedatataSyncRequired">
    <vt:lpwstr>False</vt:lpwstr>
  </property>
</Properties>
</file>