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4305" windowWidth="20730" windowHeight="9525"/>
  </bookViews>
  <sheets>
    <sheet name="Exhibit No. ___(RAM-12)" sheetId="9" r:id="rId1"/>
  </sheets>
  <externalReferences>
    <externalReference r:id="rId2"/>
    <externalReference r:id="rId3"/>
  </externalReferences>
  <definedNames>
    <definedName name="_xlnm.Print_Area" localSheetId="0">'Exhibit No. ___(RAM-12)'!$A$1:$G$37</definedName>
  </definedNames>
  <calcPr calcId="145621" concurrentCalc="0"/>
</workbook>
</file>

<file path=xl/calcChain.xml><?xml version="1.0" encoding="utf-8"?>
<calcChain xmlns="http://schemas.openxmlformats.org/spreadsheetml/2006/main">
  <c r="F35" i="9" l="1"/>
</calcChain>
</file>

<file path=xl/sharedStrings.xml><?xml version="1.0" encoding="utf-8"?>
<sst xmlns="http://schemas.openxmlformats.org/spreadsheetml/2006/main" count="37" uniqueCount="37">
  <si>
    <t>(1)</t>
  </si>
  <si>
    <t>(2)</t>
  </si>
  <si>
    <t>Alliant Energy</t>
  </si>
  <si>
    <t>Ameren Corp.</t>
  </si>
  <si>
    <t>Avista Corp.</t>
  </si>
  <si>
    <t>Black Hills</t>
  </si>
  <si>
    <t>CenterPoint Energy</t>
  </si>
  <si>
    <t>CMS Energy Corp.</t>
  </si>
  <si>
    <t>Consol. Edison</t>
  </si>
  <si>
    <t>Dominion Resources</t>
  </si>
  <si>
    <t>DTE Energy</t>
  </si>
  <si>
    <t>Duke Energy</t>
  </si>
  <si>
    <t>Integrys Energy</t>
  </si>
  <si>
    <t>MGE Energy</t>
  </si>
  <si>
    <t>Northeast Utilities</t>
  </si>
  <si>
    <t>NorthWestern Corp.</t>
  </si>
  <si>
    <t>OGE Energy</t>
  </si>
  <si>
    <t>Pepco Holdings</t>
  </si>
  <si>
    <t>PG&amp;E Corp.</t>
  </si>
  <si>
    <t>Public Serv. Enterprise</t>
  </si>
  <si>
    <t>SCANA Corp.</t>
  </si>
  <si>
    <t>Sempra Energy</t>
  </si>
  <si>
    <t>TECO Energy</t>
  </si>
  <si>
    <t>UIL Holdings</t>
  </si>
  <si>
    <t>Vectren Corp.</t>
  </si>
  <si>
    <t>Wisconsin Energy</t>
  </si>
  <si>
    <t>Xcel Energy Inc.</t>
  </si>
  <si>
    <t>Company</t>
  </si>
  <si>
    <t>Name</t>
  </si>
  <si>
    <t>Line</t>
  </si>
  <si>
    <t>No.</t>
  </si>
  <si>
    <t>Combination Elec &amp; Gas Utilities</t>
  </si>
  <si>
    <t>AVERAGE</t>
  </si>
  <si>
    <t>Beta Estimates</t>
  </si>
  <si>
    <t>Beta</t>
  </si>
  <si>
    <t>Source:  Value Line Investment Analyzer 2014</t>
  </si>
  <si>
    <t>(Second Half of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</si>
</sst>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theme="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  <font>
      <u/>
      <sz val="12"/>
      <name val="Times New Roman"/>
      <family val="1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3" fillId="0" borderId="0" xfId="0" applyFont="1"/>
    <xf numFmtId="38" fontId="3" fillId="0" borderId="0" xfId="1" quotePrefix="1" applyNumberFormat="1" applyFont="1" applyFill="1" applyAlignment="1">
      <alignment horizontal="center"/>
    </xf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>
      <alignment horizontal="right"/>
    </xf>
    <xf numFmtId="0" fontId="3" fillId="0" borderId="1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0" fontId="6" fillId="0" borderId="0" xfId="0" applyNumberFormat="1" applyFont="1" applyAlignment="1" applyProtection="1">
      <alignment horizontal="center"/>
    </xf>
    <xf numFmtId="2" fontId="5" fillId="2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0" fontId="0" fillId="0" borderId="0" xfId="0" applyNumberFormat="1" applyFont="1" applyAlignment="1" applyProtection="1">
      <protection locked="0"/>
    </xf>
    <xf numFmtId="2" fontId="0" fillId="0" borderId="0" xfId="0" applyNumberFormat="1"/>
    <xf numFmtId="38" fontId="3" fillId="0" borderId="0" xfId="0" quotePrefix="1" applyNumberFormat="1" applyFont="1" applyAlignment="1">
      <alignment horizontal="center"/>
    </xf>
    <xf numFmtId="0" fontId="2" fillId="0" borderId="0" xfId="0" applyNumberFormat="1" applyFont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</cellXfs>
  <cellStyles count="2">
    <cellStyle name="Normal" xfId="0" builtinId="0"/>
    <cellStyle name="Normal_2001 Netting RevReq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3/SDG&amp;E%20FERC%202014/Allowed%20Risk%20Premium%20August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kuzmj/AppData/Local/Microsoft/Windows/Temporary%20Internet%20Files/Content.Outlook/0HBKN0K1/123/Duke%20Ohio%202012/Allowed%20Risk%20Premi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C11">
            <v>1986</v>
          </cell>
          <cell r="D11">
            <v>7.8899999999999998E-2</v>
          </cell>
          <cell r="F11">
            <v>6.0400000000000009E-2</v>
          </cell>
        </row>
        <row r="12">
          <cell r="C12">
            <v>1987</v>
          </cell>
          <cell r="D12">
            <v>9.1999999999999998E-2</v>
          </cell>
          <cell r="F12">
            <v>3.7899999999999989E-2</v>
          </cell>
        </row>
        <row r="13">
          <cell r="C13">
            <v>1988</v>
          </cell>
          <cell r="D13">
            <v>9.1800000000000007E-2</v>
          </cell>
          <cell r="F13">
            <v>3.6100000000000007E-2</v>
          </cell>
        </row>
        <row r="14">
          <cell r="C14">
            <v>1989</v>
          </cell>
          <cell r="D14">
            <v>8.1600000000000006E-2</v>
          </cell>
          <cell r="F14">
            <v>4.8100000000000004E-2</v>
          </cell>
        </row>
        <row r="15">
          <cell r="C15">
            <v>1990</v>
          </cell>
          <cell r="D15">
            <v>8.4400000000000003E-2</v>
          </cell>
          <cell r="F15">
            <v>4.2599999999999999E-2</v>
          </cell>
        </row>
        <row r="16">
          <cell r="C16">
            <v>1991</v>
          </cell>
          <cell r="D16">
            <v>7.2999999999999995E-2</v>
          </cell>
          <cell r="F16">
            <v>5.2500000000000005E-2</v>
          </cell>
        </row>
        <row r="17">
          <cell r="C17">
            <v>1992</v>
          </cell>
          <cell r="D17">
            <v>7.2599999999999998E-2</v>
          </cell>
          <cell r="F17">
            <v>4.8299999999999996E-2</v>
          </cell>
        </row>
        <row r="18">
          <cell r="C18">
            <v>1993</v>
          </cell>
          <cell r="D18">
            <v>6.54E-2</v>
          </cell>
          <cell r="F18">
            <v>4.8699999999999993E-2</v>
          </cell>
        </row>
        <row r="19">
          <cell r="C19">
            <v>1994</v>
          </cell>
          <cell r="D19">
            <v>7.9899999999999999E-2</v>
          </cell>
          <cell r="F19">
            <v>3.3500000000000002E-2</v>
          </cell>
        </row>
        <row r="20">
          <cell r="C20">
            <v>1995</v>
          </cell>
          <cell r="D20">
            <v>6.0299999999999999E-2</v>
          </cell>
          <cell r="F20">
            <v>5.5200000000000006E-2</v>
          </cell>
        </row>
        <row r="21">
          <cell r="C21">
            <v>1996</v>
          </cell>
          <cell r="D21">
            <v>6.7299999999999999E-2</v>
          </cell>
          <cell r="F21">
            <v>4.6600000000000003E-2</v>
          </cell>
        </row>
        <row r="22">
          <cell r="C22">
            <v>1997</v>
          </cell>
          <cell r="D22">
            <v>6.0199999999999997E-2</v>
          </cell>
          <cell r="F22">
            <v>5.3800000000000008E-2</v>
          </cell>
        </row>
        <row r="23">
          <cell r="C23">
            <v>1998</v>
          </cell>
          <cell r="D23">
            <v>5.4199999999999998E-2</v>
          </cell>
          <cell r="F23">
            <v>6.2399999999999997E-2</v>
          </cell>
        </row>
        <row r="24">
          <cell r="C24">
            <v>1999</v>
          </cell>
          <cell r="D24">
            <v>6.8199999999999997E-2</v>
          </cell>
          <cell r="F24">
            <v>3.9500000000000007E-2</v>
          </cell>
        </row>
        <row r="25">
          <cell r="C25">
            <v>2000</v>
          </cell>
          <cell r="D25">
            <v>5.5800000000000002E-2</v>
          </cell>
          <cell r="F25">
            <v>5.8499999999999996E-2</v>
          </cell>
        </row>
        <row r="26">
          <cell r="C26">
            <v>2001</v>
          </cell>
          <cell r="D26">
            <v>5.7500000000000002E-2</v>
          </cell>
          <cell r="F26">
            <v>5.3399999999999996E-2</v>
          </cell>
        </row>
        <row r="27">
          <cell r="C27">
            <v>2002</v>
          </cell>
          <cell r="D27">
            <v>4.8399999999999999E-2</v>
          </cell>
          <cell r="F27">
            <v>6.3200000000000006E-2</v>
          </cell>
        </row>
        <row r="28">
          <cell r="C28">
            <v>2003</v>
          </cell>
          <cell r="D28">
            <v>5.11E-2</v>
          </cell>
          <cell r="F28">
            <v>5.8600000000000006E-2</v>
          </cell>
        </row>
        <row r="29">
          <cell r="C29">
            <v>2004</v>
          </cell>
          <cell r="D29">
            <v>4.8399999999999999E-2</v>
          </cell>
          <cell r="F29">
            <v>5.91E-2</v>
          </cell>
        </row>
        <row r="30">
          <cell r="C30" t="str">
            <v>2005</v>
          </cell>
          <cell r="D30">
            <v>4.6100000000000002E-2</v>
          </cell>
          <cell r="F30">
            <v>5.9299999999999992E-2</v>
          </cell>
        </row>
        <row r="31">
          <cell r="C31" t="str">
            <v>2006</v>
          </cell>
          <cell r="D31">
            <v>4.9099999999999998E-2</v>
          </cell>
          <cell r="F31">
            <v>5.45E-2</v>
          </cell>
        </row>
        <row r="32">
          <cell r="C32" t="str">
            <v>2007</v>
          </cell>
          <cell r="D32">
            <v>4.4999999999999998E-2</v>
          </cell>
          <cell r="F32">
            <v>5.8599999999999999E-2</v>
          </cell>
        </row>
        <row r="33">
          <cell r="C33" t="str">
            <v>2008</v>
          </cell>
          <cell r="D33">
            <v>3.0300000000000001E-2</v>
          </cell>
          <cell r="F33">
            <v>7.4300000000000005E-2</v>
          </cell>
        </row>
        <row r="34">
          <cell r="C34" t="str">
            <v>2009</v>
          </cell>
          <cell r="D34">
            <v>4.58E-2</v>
          </cell>
          <cell r="F34">
            <v>5.9000000000000004E-2</v>
          </cell>
        </row>
        <row r="35">
          <cell r="C35" t="str">
            <v>2010</v>
          </cell>
          <cell r="D35">
            <v>4.1399999999999999E-2</v>
          </cell>
          <cell r="F35">
            <v>6.2000000000000006E-2</v>
          </cell>
        </row>
        <row r="36">
          <cell r="C36" t="str">
            <v>2011</v>
          </cell>
          <cell r="D36">
            <v>2.4799999999999999E-2</v>
          </cell>
          <cell r="F36">
            <v>7.8100000000000003E-2</v>
          </cell>
        </row>
        <row r="37">
          <cell r="C37" t="str">
            <v>2012</v>
          </cell>
          <cell r="D37">
            <v>2.41E-2</v>
          </cell>
          <cell r="F37">
            <v>7.7600000000000002E-2</v>
          </cell>
        </row>
        <row r="38">
          <cell r="C38" t="str">
            <v>2013</v>
          </cell>
          <cell r="D38">
            <v>0.03</v>
          </cell>
          <cell r="F38">
            <v>7.0199999999999999E-2</v>
          </cell>
        </row>
        <row r="39">
          <cell r="C39" t="str">
            <v>2014</v>
          </cell>
          <cell r="D39">
            <v>3.15E-2</v>
          </cell>
          <cell r="F39">
            <v>7.0800000000000002E-2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1">
          <cell r="B11">
            <v>1986</v>
          </cell>
          <cell r="E11">
            <v>6.0400000000000009E-2</v>
          </cell>
        </row>
        <row r="12">
          <cell r="B12">
            <v>1987</v>
          </cell>
          <cell r="E12">
            <v>3.7899999999999989E-2</v>
          </cell>
        </row>
        <row r="13">
          <cell r="B13">
            <v>1988</v>
          </cell>
          <cell r="E13">
            <v>3.6100000000000007E-2</v>
          </cell>
        </row>
        <row r="14">
          <cell r="B14">
            <v>1989</v>
          </cell>
          <cell r="E14">
            <v>4.8100000000000004E-2</v>
          </cell>
        </row>
        <row r="15">
          <cell r="B15">
            <v>1990</v>
          </cell>
          <cell r="E15">
            <v>4.2599999999999999E-2</v>
          </cell>
        </row>
        <row r="16">
          <cell r="B16">
            <v>1991</v>
          </cell>
          <cell r="E16">
            <v>5.2500000000000005E-2</v>
          </cell>
        </row>
        <row r="17">
          <cell r="B17">
            <v>1992</v>
          </cell>
          <cell r="E17">
            <v>4.8299999999999996E-2</v>
          </cell>
        </row>
        <row r="18">
          <cell r="B18">
            <v>1993</v>
          </cell>
          <cell r="E18">
            <v>4.8699999999999993E-2</v>
          </cell>
        </row>
        <row r="19">
          <cell r="B19">
            <v>1994</v>
          </cell>
          <cell r="E19">
            <v>3.3500000000000002E-2</v>
          </cell>
        </row>
        <row r="20">
          <cell r="B20">
            <v>1995</v>
          </cell>
          <cell r="E20">
            <v>5.5200000000000006E-2</v>
          </cell>
        </row>
        <row r="21">
          <cell r="B21">
            <v>1996</v>
          </cell>
          <cell r="E21">
            <v>4.6600000000000003E-2</v>
          </cell>
        </row>
        <row r="22">
          <cell r="B22">
            <v>1997</v>
          </cell>
          <cell r="E22">
            <v>5.3800000000000008E-2</v>
          </cell>
        </row>
        <row r="23">
          <cell r="B23">
            <v>1998</v>
          </cell>
          <cell r="E23">
            <v>6.2399999999999997E-2</v>
          </cell>
        </row>
        <row r="24">
          <cell r="B24">
            <v>1999</v>
          </cell>
          <cell r="E24">
            <v>3.9500000000000007E-2</v>
          </cell>
        </row>
        <row r="25">
          <cell r="B25">
            <v>2000</v>
          </cell>
          <cell r="E25">
            <v>5.8499999999999996E-2</v>
          </cell>
        </row>
        <row r="26">
          <cell r="B26">
            <v>2001</v>
          </cell>
          <cell r="E26">
            <v>5.3399999999999996E-2</v>
          </cell>
        </row>
        <row r="27">
          <cell r="B27">
            <v>2002</v>
          </cell>
          <cell r="E27">
            <v>6.3200000000000006E-2</v>
          </cell>
        </row>
        <row r="28">
          <cell r="B28">
            <v>2003</v>
          </cell>
          <cell r="E28">
            <v>5.8600000000000006E-2</v>
          </cell>
        </row>
        <row r="29">
          <cell r="B29">
            <v>2004</v>
          </cell>
          <cell r="E29">
            <v>5.91E-2</v>
          </cell>
        </row>
        <row r="30">
          <cell r="B30" t="str">
            <v>2005</v>
          </cell>
          <cell r="E30">
            <v>5.9299999999999992E-2</v>
          </cell>
        </row>
        <row r="31">
          <cell r="B31" t="str">
            <v>2006</v>
          </cell>
          <cell r="E31">
            <v>5.45E-2</v>
          </cell>
        </row>
        <row r="32">
          <cell r="B32" t="str">
            <v>2007</v>
          </cell>
          <cell r="E32">
            <v>5.8599999999999999E-2</v>
          </cell>
        </row>
        <row r="33">
          <cell r="B33" t="str">
            <v>2008</v>
          </cell>
          <cell r="E33">
            <v>7.4300000000000005E-2</v>
          </cell>
        </row>
        <row r="34">
          <cell r="B34" t="str">
            <v>2009</v>
          </cell>
          <cell r="E34">
            <v>5.9000000000000004E-2</v>
          </cell>
        </row>
        <row r="35">
          <cell r="B35" t="str">
            <v>2010</v>
          </cell>
          <cell r="E35">
            <v>6.0900000000000003E-2</v>
          </cell>
        </row>
        <row r="36">
          <cell r="B36" t="str">
            <v>2011</v>
          </cell>
          <cell r="E36">
            <v>6.3099999999999989E-2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45"/>
  <sheetViews>
    <sheetView tabSelected="1" workbookViewId="0">
      <selection activeCell="A3" sqref="A3:G3"/>
    </sheetView>
  </sheetViews>
  <sheetFormatPr defaultRowHeight="12.75" x14ac:dyDescent="0.2"/>
  <cols>
    <col min="1" max="1" width="2.140625" style="16" customWidth="1"/>
    <col min="2" max="2" width="7.28515625" style="16" customWidth="1"/>
    <col min="3" max="3" width="2.140625" style="16" customWidth="1"/>
    <col min="4" max="4" width="21.7109375" style="16" customWidth="1"/>
    <col min="5" max="5" width="2.140625" style="16" customWidth="1"/>
    <col min="6" max="6" width="10.85546875" style="16" customWidth="1"/>
    <col min="7" max="7" width="2.140625" style="16" customWidth="1"/>
  </cols>
  <sheetData>
    <row r="1" spans="1:7" ht="15.75" x14ac:dyDescent="0.25">
      <c r="A1" s="19" t="s">
        <v>33</v>
      </c>
      <c r="B1" s="19"/>
      <c r="C1" s="19"/>
      <c r="D1" s="19"/>
      <c r="E1" s="19"/>
      <c r="F1" s="19"/>
      <c r="G1" s="19"/>
    </row>
    <row r="2" spans="1:7" ht="15.75" x14ac:dyDescent="0.25">
      <c r="A2" s="19" t="s">
        <v>31</v>
      </c>
      <c r="B2" s="19"/>
      <c r="C2" s="19"/>
      <c r="D2" s="19"/>
      <c r="E2" s="19"/>
      <c r="F2" s="19"/>
      <c r="G2" s="19"/>
    </row>
    <row r="3" spans="1:7" ht="15.75" x14ac:dyDescent="0.25">
      <c r="A3" s="19" t="s">
        <v>36</v>
      </c>
      <c r="B3" s="19"/>
      <c r="C3" s="19"/>
      <c r="D3" s="19"/>
      <c r="E3" s="19"/>
      <c r="F3" s="19"/>
      <c r="G3" s="19"/>
    </row>
    <row r="4" spans="1:7" ht="15.75" x14ac:dyDescent="0.25">
      <c r="A4" s="3"/>
      <c r="B4" s="3"/>
      <c r="C4" s="3"/>
      <c r="D4" s="3"/>
      <c r="E4" s="3"/>
      <c r="F4" s="4"/>
      <c r="G4" s="4"/>
    </row>
    <row r="5" spans="1:7" ht="15.75" x14ac:dyDescent="0.25">
      <c r="A5" s="3"/>
      <c r="B5" s="3"/>
      <c r="C5" s="3"/>
      <c r="D5" s="18" t="s">
        <v>0</v>
      </c>
      <c r="E5" s="18"/>
      <c r="F5" s="2" t="s">
        <v>1</v>
      </c>
      <c r="G5" s="3"/>
    </row>
    <row r="6" spans="1:7" ht="15.75" x14ac:dyDescent="0.25">
      <c r="A6" s="3"/>
      <c r="B6" s="9" t="s">
        <v>29</v>
      </c>
      <c r="C6" s="3"/>
      <c r="D6" s="9" t="s">
        <v>27</v>
      </c>
      <c r="E6" s="3"/>
      <c r="F6" s="3"/>
      <c r="G6" s="3"/>
    </row>
    <row r="7" spans="1:7" ht="15.75" x14ac:dyDescent="0.25">
      <c r="A7" s="3"/>
      <c r="B7" s="5" t="s">
        <v>30</v>
      </c>
      <c r="C7" s="6"/>
      <c r="D7" s="7" t="s">
        <v>28</v>
      </c>
      <c r="E7" s="8"/>
      <c r="F7" s="7" t="s">
        <v>34</v>
      </c>
      <c r="G7" s="3"/>
    </row>
    <row r="8" spans="1:7" ht="15.75" x14ac:dyDescent="0.25">
      <c r="A8" s="3"/>
      <c r="B8" s="3"/>
      <c r="C8" s="3"/>
      <c r="D8" s="3"/>
      <c r="E8" s="3"/>
      <c r="F8" s="3"/>
      <c r="G8" s="3"/>
    </row>
    <row r="9" spans="1:7" ht="15.75" x14ac:dyDescent="0.25">
      <c r="A9" s="3"/>
      <c r="B9" s="9">
        <v>1</v>
      </c>
      <c r="C9" s="9"/>
      <c r="D9" s="1" t="s">
        <v>2</v>
      </c>
      <c r="E9" s="10"/>
      <c r="F9" s="11">
        <v>0.8</v>
      </c>
      <c r="G9" s="10"/>
    </row>
    <row r="10" spans="1:7" ht="15.75" x14ac:dyDescent="0.25">
      <c r="A10" s="3"/>
      <c r="B10" s="9">
        <v>2</v>
      </c>
      <c r="C10" s="9"/>
      <c r="D10" s="1" t="s">
        <v>3</v>
      </c>
      <c r="E10" s="10"/>
      <c r="F10" s="11">
        <v>0.75</v>
      </c>
      <c r="G10" s="10"/>
    </row>
    <row r="11" spans="1:7" ht="15.75" x14ac:dyDescent="0.25">
      <c r="A11" s="3"/>
      <c r="B11" s="9">
        <v>3</v>
      </c>
      <c r="C11" s="9"/>
      <c r="D11" s="1" t="s">
        <v>4</v>
      </c>
      <c r="E11" s="10"/>
      <c r="F11" s="11">
        <v>0.8</v>
      </c>
      <c r="G11" s="10"/>
    </row>
    <row r="12" spans="1:7" ht="15.75" x14ac:dyDescent="0.25">
      <c r="A12" s="3"/>
      <c r="B12" s="9">
        <v>4</v>
      </c>
      <c r="C12" s="9"/>
      <c r="D12" s="1" t="s">
        <v>5</v>
      </c>
      <c r="E12" s="10"/>
      <c r="F12" s="11">
        <v>0.9</v>
      </c>
      <c r="G12" s="10"/>
    </row>
    <row r="13" spans="1:7" ht="15.75" x14ac:dyDescent="0.25">
      <c r="A13" s="3"/>
      <c r="B13" s="9">
        <v>5</v>
      </c>
      <c r="C13" s="9"/>
      <c r="D13" s="1" t="s">
        <v>6</v>
      </c>
      <c r="E13" s="10"/>
      <c r="F13" s="11">
        <v>0.75</v>
      </c>
      <c r="G13" s="10"/>
    </row>
    <row r="14" spans="1:7" ht="15.75" x14ac:dyDescent="0.25">
      <c r="A14" s="3"/>
      <c r="B14" s="9">
        <v>6</v>
      </c>
      <c r="C14" s="9"/>
      <c r="D14" s="1" t="s">
        <v>7</v>
      </c>
      <c r="E14" s="10"/>
      <c r="F14" s="11">
        <v>0.75</v>
      </c>
      <c r="G14" s="10"/>
    </row>
    <row r="15" spans="1:7" ht="15.75" x14ac:dyDescent="0.25">
      <c r="A15" s="3"/>
      <c r="B15" s="9">
        <v>7</v>
      </c>
      <c r="C15" s="9"/>
      <c r="D15" s="1" t="s">
        <v>8</v>
      </c>
      <c r="E15" s="10"/>
      <c r="F15" s="11">
        <v>0.6</v>
      </c>
      <c r="G15" s="10"/>
    </row>
    <row r="16" spans="1:7" ht="15.75" x14ac:dyDescent="0.25">
      <c r="A16" s="3"/>
      <c r="B16" s="9">
        <v>8</v>
      </c>
      <c r="C16" s="9"/>
      <c r="D16" s="1" t="s">
        <v>9</v>
      </c>
      <c r="E16" s="10"/>
      <c r="F16" s="11">
        <v>0.7</v>
      </c>
      <c r="G16" s="10"/>
    </row>
    <row r="17" spans="1:7" ht="15.75" x14ac:dyDescent="0.25">
      <c r="A17" s="3"/>
      <c r="B17" s="9">
        <v>9</v>
      </c>
      <c r="C17" s="9"/>
      <c r="D17" s="1" t="s">
        <v>10</v>
      </c>
      <c r="E17" s="10"/>
      <c r="F17" s="11">
        <v>0.75</v>
      </c>
      <c r="G17" s="10"/>
    </row>
    <row r="18" spans="1:7" ht="15.75" x14ac:dyDescent="0.25">
      <c r="A18" s="3"/>
      <c r="B18" s="9">
        <v>10</v>
      </c>
      <c r="C18" s="9"/>
      <c r="D18" s="1" t="s">
        <v>11</v>
      </c>
      <c r="E18" s="10"/>
      <c r="F18" s="11">
        <v>0.6</v>
      </c>
      <c r="G18" s="10"/>
    </row>
    <row r="19" spans="1:7" ht="15.75" x14ac:dyDescent="0.25">
      <c r="A19" s="3"/>
      <c r="B19" s="9">
        <v>11</v>
      </c>
      <c r="C19" s="9"/>
      <c r="D19" s="1" t="s">
        <v>12</v>
      </c>
      <c r="E19" s="10"/>
      <c r="F19" s="11">
        <v>0.8</v>
      </c>
      <c r="G19" s="10"/>
    </row>
    <row r="20" spans="1:7" ht="15.75" x14ac:dyDescent="0.25">
      <c r="A20" s="3"/>
      <c r="B20" s="9">
        <v>12</v>
      </c>
      <c r="C20" s="9"/>
      <c r="D20" s="1" t="s">
        <v>13</v>
      </c>
      <c r="E20" s="10"/>
      <c r="F20" s="11">
        <v>0.7</v>
      </c>
      <c r="G20" s="10"/>
    </row>
    <row r="21" spans="1:7" ht="15.75" x14ac:dyDescent="0.25">
      <c r="A21" s="3"/>
      <c r="B21" s="9">
        <v>13</v>
      </c>
      <c r="C21" s="9"/>
      <c r="D21" s="1" t="s">
        <v>14</v>
      </c>
      <c r="E21" s="10"/>
      <c r="F21" s="11">
        <v>0.75</v>
      </c>
      <c r="G21" s="10"/>
    </row>
    <row r="22" spans="1:7" ht="15.75" x14ac:dyDescent="0.25">
      <c r="A22" s="3"/>
      <c r="B22" s="9">
        <v>14</v>
      </c>
      <c r="C22" s="9"/>
      <c r="D22" s="1" t="s">
        <v>15</v>
      </c>
      <c r="E22" s="10"/>
      <c r="F22" s="11">
        <v>0.7</v>
      </c>
      <c r="G22" s="10"/>
    </row>
    <row r="23" spans="1:7" ht="15.75" x14ac:dyDescent="0.25">
      <c r="A23" s="3"/>
      <c r="B23" s="9">
        <v>15</v>
      </c>
      <c r="C23" s="9"/>
      <c r="D23" s="1" t="s">
        <v>16</v>
      </c>
      <c r="E23" s="10"/>
      <c r="F23" s="11">
        <v>0.85</v>
      </c>
      <c r="G23" s="10"/>
    </row>
    <row r="24" spans="1:7" ht="15.75" x14ac:dyDescent="0.25">
      <c r="A24" s="3"/>
      <c r="B24" s="9">
        <v>16</v>
      </c>
      <c r="C24" s="9"/>
      <c r="D24" s="1" t="s">
        <v>17</v>
      </c>
      <c r="E24" s="10"/>
      <c r="F24" s="11">
        <v>0.7</v>
      </c>
      <c r="G24" s="10"/>
    </row>
    <row r="25" spans="1:7" ht="15.75" x14ac:dyDescent="0.25">
      <c r="A25" s="3"/>
      <c r="B25" s="9">
        <v>17</v>
      </c>
      <c r="C25" s="9"/>
      <c r="D25" s="1" t="s">
        <v>18</v>
      </c>
      <c r="E25" s="10"/>
      <c r="F25" s="11">
        <v>0.65</v>
      </c>
      <c r="G25" s="10"/>
    </row>
    <row r="26" spans="1:7" ht="15.75" x14ac:dyDescent="0.25">
      <c r="A26" s="3"/>
      <c r="B26" s="9">
        <v>18</v>
      </c>
      <c r="C26" s="9"/>
      <c r="D26" s="1" t="s">
        <v>19</v>
      </c>
      <c r="E26" s="10"/>
      <c r="F26" s="11">
        <v>0.75</v>
      </c>
      <c r="G26" s="10"/>
    </row>
    <row r="27" spans="1:7" ht="15.75" x14ac:dyDescent="0.25">
      <c r="A27" s="3"/>
      <c r="B27" s="9">
        <v>19</v>
      </c>
      <c r="C27" s="9"/>
      <c r="D27" s="1" t="s">
        <v>20</v>
      </c>
      <c r="E27" s="10"/>
      <c r="F27" s="11">
        <v>0.75</v>
      </c>
      <c r="G27" s="10"/>
    </row>
    <row r="28" spans="1:7" ht="15.75" x14ac:dyDescent="0.25">
      <c r="A28" s="3"/>
      <c r="B28" s="9">
        <v>20</v>
      </c>
      <c r="C28" s="9"/>
      <c r="D28" s="1" t="s">
        <v>21</v>
      </c>
      <c r="E28" s="10"/>
      <c r="F28" s="11">
        <v>0.75</v>
      </c>
      <c r="G28" s="10"/>
    </row>
    <row r="29" spans="1:7" ht="15.75" x14ac:dyDescent="0.25">
      <c r="A29" s="3"/>
      <c r="B29" s="9">
        <v>21</v>
      </c>
      <c r="C29" s="9"/>
      <c r="D29" s="1" t="s">
        <v>22</v>
      </c>
      <c r="E29" s="10"/>
      <c r="F29" s="11">
        <v>0.85</v>
      </c>
      <c r="G29" s="10"/>
    </row>
    <row r="30" spans="1:7" ht="15.75" x14ac:dyDescent="0.25">
      <c r="A30" s="3"/>
      <c r="B30" s="9">
        <v>22</v>
      </c>
      <c r="C30" s="9"/>
      <c r="D30" s="1" t="s">
        <v>23</v>
      </c>
      <c r="E30" s="10"/>
      <c r="F30" s="11">
        <v>0.8</v>
      </c>
      <c r="G30" s="10"/>
    </row>
    <row r="31" spans="1:7" ht="15.75" x14ac:dyDescent="0.25">
      <c r="A31" s="3"/>
      <c r="B31" s="9">
        <v>23</v>
      </c>
      <c r="C31" s="9"/>
      <c r="D31" s="1" t="s">
        <v>24</v>
      </c>
      <c r="E31" s="10"/>
      <c r="F31" s="11">
        <v>0.8</v>
      </c>
      <c r="G31" s="10"/>
    </row>
    <row r="32" spans="1:7" ht="15.75" x14ac:dyDescent="0.25">
      <c r="A32" s="3"/>
      <c r="B32" s="9">
        <v>24</v>
      </c>
      <c r="C32" s="9"/>
      <c r="D32" s="1" t="s">
        <v>25</v>
      </c>
      <c r="E32" s="10"/>
      <c r="F32" s="11">
        <v>0.65</v>
      </c>
      <c r="G32" s="10"/>
    </row>
    <row r="33" spans="1:7" ht="15.75" x14ac:dyDescent="0.25">
      <c r="A33" s="3"/>
      <c r="B33" s="9">
        <v>25</v>
      </c>
      <c r="C33" s="9"/>
      <c r="D33" s="1" t="s">
        <v>26</v>
      </c>
      <c r="E33" s="10"/>
      <c r="F33" s="11">
        <v>0.7</v>
      </c>
      <c r="G33" s="10"/>
    </row>
    <row r="34" spans="1:7" ht="15.75" x14ac:dyDescent="0.25">
      <c r="A34" s="3"/>
      <c r="B34" s="9"/>
      <c r="C34" s="9"/>
      <c r="D34" s="1"/>
      <c r="E34" s="1"/>
      <c r="F34" s="12"/>
      <c r="G34" s="3"/>
    </row>
    <row r="35" spans="1:7" ht="15.75" x14ac:dyDescent="0.25">
      <c r="A35" s="3"/>
      <c r="B35" s="9">
        <v>27</v>
      </c>
      <c r="C35" s="9"/>
      <c r="D35" s="13" t="s">
        <v>32</v>
      </c>
      <c r="E35" s="13"/>
      <c r="F35" s="14">
        <f>AVERAGE(F9:F33)</f>
        <v>0.74399999999999977</v>
      </c>
      <c r="G35" s="3"/>
    </row>
    <row r="36" spans="1:7" ht="15.75" x14ac:dyDescent="0.25">
      <c r="A36" s="3"/>
      <c r="B36" s="3"/>
      <c r="C36" s="3"/>
      <c r="D36" s="3"/>
      <c r="E36" s="3"/>
      <c r="F36" s="15"/>
      <c r="G36" s="3"/>
    </row>
    <row r="37" spans="1:7" ht="15.75" x14ac:dyDescent="0.25">
      <c r="A37" s="3"/>
      <c r="B37" s="20" t="s">
        <v>35</v>
      </c>
      <c r="C37" s="20"/>
      <c r="D37" s="20"/>
      <c r="E37" s="20"/>
      <c r="F37" s="20"/>
      <c r="G37" s="20"/>
    </row>
    <row r="38" spans="1:7" ht="15.75" x14ac:dyDescent="0.25">
      <c r="A38" s="3"/>
      <c r="B38" s="3"/>
      <c r="C38" s="3"/>
      <c r="D38" s="3"/>
      <c r="E38" s="3"/>
      <c r="F38" s="15"/>
      <c r="G38" s="3"/>
    </row>
    <row r="39" spans="1:7" ht="15.75" x14ac:dyDescent="0.25">
      <c r="A39" s="3"/>
      <c r="B39" s="3"/>
      <c r="C39" s="3"/>
      <c r="D39" s="3"/>
      <c r="E39" s="3"/>
      <c r="F39" s="15"/>
      <c r="G39" s="3"/>
    </row>
    <row r="40" spans="1:7" ht="15.75" x14ac:dyDescent="0.25">
      <c r="D40" s="3"/>
      <c r="E40" s="3"/>
      <c r="F40" s="3"/>
    </row>
    <row r="41" spans="1:7" ht="15.75" x14ac:dyDescent="0.25">
      <c r="D41" s="3"/>
      <c r="E41" s="3"/>
      <c r="F41" s="3"/>
    </row>
    <row r="42" spans="1:7" x14ac:dyDescent="0.2">
      <c r="F42" s="17"/>
    </row>
    <row r="43" spans="1:7" x14ac:dyDescent="0.2">
      <c r="F43" s="17"/>
    </row>
    <row r="44" spans="1:7" x14ac:dyDescent="0.2">
      <c r="F44" s="17"/>
    </row>
    <row r="45" spans="1:7" x14ac:dyDescent="0.2">
      <c r="F45" s="17"/>
    </row>
  </sheetData>
  <mergeCells count="5">
    <mergeCell ref="A1:G1"/>
    <mergeCell ref="A2:G2"/>
    <mergeCell ref="A3:G3"/>
    <mergeCell ref="D5:E5"/>
    <mergeCell ref="B37:G37"/>
  </mergeCells>
  <printOptions horizontalCentered="1"/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2013-02-01T08:00:00+00:00</OpenedDate>
    <Date1 xmlns="dc463f71-b30c-4ab2-9473-d307f9d35888">2014-11-05T08:00:00+00:00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130137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6176777121FF042B76DFEF1CB58B307" ma:contentTypeVersion="135" ma:contentTypeDescription="" ma:contentTypeScope="" ma:versionID="8a583376c573dbe96f19533f6aaec8f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FC55B3-1886-49FE-8D75-AB74DCFD2DE5}"/>
</file>

<file path=customXml/itemProps2.xml><?xml version="1.0" encoding="utf-8"?>
<ds:datastoreItem xmlns:ds="http://schemas.openxmlformats.org/officeDocument/2006/customXml" ds:itemID="{E99C2D7E-1092-4449-808D-56DA52E78BDF}"/>
</file>

<file path=customXml/itemProps3.xml><?xml version="1.0" encoding="utf-8"?>
<ds:datastoreItem xmlns:ds="http://schemas.openxmlformats.org/officeDocument/2006/customXml" ds:itemID="{E1C8EA71-4164-4936-9C70-1BF7AE67CCFF}"/>
</file>

<file path=customXml/itemProps4.xml><?xml version="1.0" encoding="utf-8"?>
<ds:datastoreItem xmlns:ds="http://schemas.openxmlformats.org/officeDocument/2006/customXml" ds:itemID="{9128F93D-EBEC-4924-855E-BF5E439E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 ___(RAM-12)</vt:lpstr>
      <vt:lpstr>'Exhibit No. ___(RAM-12)'!Print_Area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 Name</cp:lastModifiedBy>
  <cp:lastPrinted>2014-11-05T02:26:41Z</cp:lastPrinted>
  <dcterms:modified xsi:type="dcterms:W3CDTF">2014-11-05T03:02:56Z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0x0101006E56B4D1795A2E4DB2F0B01679ED314A00B6176777121FF042B76DFEF1CB58B307</vt:lpwstr>
  </property>
  <property fmtid="{D5CDD505-2E9C-101B-9397-08002B2CF9AE}" pid="3" name="_docset_NoMedatataSyncRequired">
    <vt:lpwstr>False</vt:lpwstr>
  </property>
</Properties>
</file>