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020" yWindow="120" windowWidth="18735" windowHeight="11850"/>
  </bookViews>
  <sheets>
    <sheet name="36. Electric Screen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'[1]B-1.0'!#REF!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123Graph_A" hidden="1">[2]G!#REF!</definedName>
    <definedName name="__123Graph_B" hidden="1">[2]G!#REF!</definedName>
    <definedName name="__123Graph_C" hidden="1">[2]G!#REF!</definedName>
    <definedName name="__123Graph_D" hidden="1">'[1]C-3.10'!#REF!</definedName>
    <definedName name="__123Graph_E" hidden="1">[2]G!#REF!</definedName>
    <definedName name="__123Graph_F" hidden="1">[2]G!#REF!</definedName>
    <definedName name="__FDS_HYPERLINK_TOGGLE_STATE__" hidden="1">"ON"</definedName>
    <definedName name="_1">#REF!</definedName>
    <definedName name="_2">#REF!</definedName>
    <definedName name="_3">#REF!</definedName>
    <definedName name="_331">'[1]C-3.10'!#REF!</definedName>
    <definedName name="_34">'[1]C-3.10'!#REF!</definedName>
    <definedName name="_347">'[1]C-3.10'!#REF!</definedName>
    <definedName name="_348">'[1]C-3.10'!#REF!</definedName>
    <definedName name="_34a1">'[1]C-3.10'!#REF!</definedName>
    <definedName name="_34a2">'[1]C-3.10'!#REF!</definedName>
    <definedName name="_34E">'[1]C-3.10'!#REF!</definedName>
    <definedName name="_35">'[1]C-3.10'!#REF!</definedName>
    <definedName name="_351">'[1]C-3.10'!#REF!</definedName>
    <definedName name="_36">'[1]C-3.10'!#REF!</definedName>
    <definedName name="_D169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Fill" hidden="1">#REF!</definedName>
    <definedName name="_xlnm._FilterDatabase" localSheetId="0" hidden="1">'36. Electric Screen'!$B$4:$N$51</definedName>
    <definedName name="_Key1" hidden="1">#REF!</definedName>
    <definedName name="_M">#REF!</definedName>
    <definedName name="_Order1" hidden="1">255</definedName>
    <definedName name="_Sort" hidden="1">#REF!</definedName>
    <definedName name="A">'[1]C-3.10'!#REF!</definedName>
    <definedName name="A1page1">#REF!</definedName>
    <definedName name="alldcfh">#REF!</definedName>
    <definedName name="alldcfl">#REF!</definedName>
    <definedName name="ASD">#REF!</definedName>
    <definedName name="B">'[1]C-3.10'!#REF!</definedName>
    <definedName name="BORDER1">#REF!</definedName>
    <definedName name="BORDER2">#REF!</definedName>
    <definedName name="BUDGET3">#REF!</definedName>
    <definedName name="C_">'[1]C-3.10'!#REF!</definedName>
    <definedName name="cdcfcomph">#REF!</definedName>
    <definedName name="cdcfcompl">#REF!</definedName>
    <definedName name="cdcfcowith">#REF!</definedName>
    <definedName name="cdcfcowitl">#REF!</definedName>
    <definedName name="cdcfh">#REF!</definedName>
    <definedName name="cdcfl">#REF!</definedName>
    <definedName name="cgcoe">#REF!</definedName>
    <definedName name="codcfh">#REF!</definedName>
    <definedName name="codcfl">#REF!</definedName>
    <definedName name="company">#REF!</definedName>
    <definedName name="corrh">#REF!</definedName>
    <definedName name="corrl">#REF!</definedName>
    <definedName name="csadj">#REF!</definedName>
    <definedName name="cscomp">#REF!</definedName>
    <definedName name="D">'[1]C-3.10'!#REF!</definedName>
    <definedName name="E">'[1]C-3.10'!#REF!</definedName>
    <definedName name="epsrec">#REF!</definedName>
    <definedName name="exproe">#REF!</definedName>
    <definedName name="FIVEYR">#REF!</definedName>
    <definedName name="growth">[3]EXTFIN!#REF!</definedName>
    <definedName name="JIM">#REF!</definedName>
    <definedName name="LYN">#REF!</definedName>
    <definedName name="NBUDGET3">#REF!</definedName>
    <definedName name="nfgh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>#REF!</definedName>
    <definedName name="on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rent">#REF!</definedName>
    <definedName name="_xlnm.Print_Area">#REF!</definedName>
    <definedName name="Print_Area_MI">'[1]C-3.10'!#REF!</definedName>
    <definedName name="RATE1">#REF!</definedName>
    <definedName name="rcoe">#REF!</definedName>
    <definedName name="RID">#REF!</definedName>
    <definedName name="roelst">#REF!</definedName>
    <definedName name="roerec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>#REF!</definedName>
    <definedName name="scdcfh">#REF!</definedName>
    <definedName name="scdcfl">#REF!</definedName>
    <definedName name="scn">#REF!</definedName>
    <definedName name="sdcfcomph">#REF!</definedName>
    <definedName name="sdcfcompl">#REF!</definedName>
    <definedName name="sdcfcowith">#REF!</definedName>
    <definedName name="sdcfcowitl">#REF!</definedName>
    <definedName name="sdcfdyh">#REF!</definedName>
    <definedName name="sdcfdyl">#REF!</definedName>
    <definedName name="sdcfh">#REF!</definedName>
    <definedName name="sdcfl">#REF!</definedName>
    <definedName name="sdfsd">#REF!</definedName>
    <definedName name="sdyldh">#REF!</definedName>
    <definedName name="sdyldl">#REF!</definedName>
    <definedName name="srrh">#REF!</definedName>
    <definedName name="srrl">#REF!</definedName>
    <definedName name="T1entire">#REF!</definedName>
    <definedName name="T1page13">#REF!</definedName>
    <definedName name="T1page14">#REF!</definedName>
    <definedName name="T2entire">#REF!</definedName>
    <definedName name="T2page1">#REF!</definedName>
    <definedName name="T2page2">#REF!</definedName>
    <definedName name="T2page3">#REF!</definedName>
    <definedName name="T2page4">#REF!</definedName>
    <definedName name="T2page5">#REF!</definedName>
    <definedName name="T2page6">#REF!</definedName>
    <definedName name="T2page7">#REF!</definedName>
    <definedName name="T2page8">#REF!</definedName>
    <definedName name="TEST0">#REF!</definedName>
    <definedName name="TESTHKEY">#REF!</definedName>
    <definedName name="TESTKEYS">#REF!</definedName>
    <definedName name="TESTVKEY">#REF!</definedName>
    <definedName name="three">#REF!</definedName>
    <definedName name="two">#REF!</definedName>
    <definedName name="wp11page1">#REF!</definedName>
    <definedName name="wp11page2">#REF!</definedName>
    <definedName name="wp14page1">#REF!</definedName>
    <definedName name="wp14page2">#REF!</definedName>
    <definedName name="wp14page3">#REF!</definedName>
    <definedName name="WP2page1">#REF!</definedName>
    <definedName name="WP2page2">#REF!</definedName>
    <definedName name="WP2page3">#REF!</definedName>
    <definedName name="WP2page4">#REF!</definedName>
    <definedName name="WP2page5">#REF!</definedName>
    <definedName name="WP2page6">#REF!</definedName>
    <definedName name="WP2page7">#REF!</definedName>
    <definedName name="WP2page8">#REF!</definedName>
    <definedName name="wp4page1">#REF!</definedName>
    <definedName name="wp4page2">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F52" i="1" l="1"/>
  <c r="N51" i="1"/>
  <c r="N47" i="1"/>
  <c r="N4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7" i="1"/>
  <c r="B6" i="1"/>
  <c r="G52" i="1"/>
  <c r="N46" i="1" l="1"/>
  <c r="N50" i="1"/>
  <c r="N45" i="1"/>
  <c r="N49" i="1"/>
  <c r="N42" i="1"/>
  <c r="N41" i="1"/>
  <c r="N44" i="1"/>
  <c r="N48" i="1"/>
  <c r="N17" i="1" l="1"/>
  <c r="N6" i="1"/>
  <c r="N31" i="1"/>
  <c r="N27" i="1"/>
  <c r="N11" i="1"/>
  <c r="N24" i="1"/>
  <c r="N35" i="1"/>
  <c r="N22" i="1" l="1"/>
  <c r="N40" i="1"/>
  <c r="N28" i="1"/>
  <c r="N36" i="1"/>
  <c r="N7" i="1"/>
  <c r="N15" i="1"/>
  <c r="N33" i="1"/>
  <c r="N30" i="1"/>
  <c r="N23" i="1"/>
  <c r="N32" i="1"/>
  <c r="N16" i="1"/>
  <c r="N12" i="1"/>
  <c r="N9" i="1"/>
  <c r="N14" i="1"/>
  <c r="N19" i="1"/>
  <c r="N26" i="1"/>
  <c r="N29" i="1"/>
  <c r="N37" i="1"/>
  <c r="N39" i="1"/>
  <c r="N21" i="1"/>
  <c r="N10" i="1"/>
  <c r="N8" i="1"/>
  <c r="N20" i="1"/>
  <c r="N25" i="1"/>
  <c r="N13" i="1"/>
  <c r="N34" i="1"/>
  <c r="I52" i="1" l="1"/>
  <c r="N18" i="1"/>
  <c r="H52" i="1"/>
  <c r="N38" i="1"/>
  <c r="J52" i="1" l="1"/>
  <c r="K52" i="1" l="1"/>
  <c r="L52" i="1" l="1"/>
  <c r="M52" i="1"/>
  <c r="N5" i="1"/>
  <c r="N52" i="1" s="1"/>
</calcChain>
</file>

<file path=xl/sharedStrings.xml><?xml version="1.0" encoding="utf-8"?>
<sst xmlns="http://schemas.openxmlformats.org/spreadsheetml/2006/main" count="531" uniqueCount="158">
  <si>
    <t>Proxy Group Screening Results</t>
  </si>
  <si>
    <t>Company</t>
  </si>
  <si>
    <t>Ticker</t>
  </si>
  <si>
    <t>Security Name</t>
  </si>
  <si>
    <t>Classified as Electric Utility?</t>
  </si>
  <si>
    <t>Has Credit Rating from Moody's or S&amp;P Within Specified Band</t>
  </si>
  <si>
    <t>Non-Negative Dividend Growth in Last 10 Quarters?</t>
  </si>
  <si>
    <t>Positive 5 Year Growth Forecast?</t>
  </si>
  <si>
    <t>Does not have merger or other extraordinary activity within the past six months ?</t>
  </si>
  <si>
    <t>Greater than 50% of Revenues from Regulated Operations?</t>
  </si>
  <si>
    <t>No Miscellaneous Issues that Warrant Exclusion from Proxy Group?</t>
  </si>
  <si>
    <t xml:space="preserve">Market Value Greater than $1 Billion? </t>
  </si>
  <si>
    <t>Include?</t>
  </si>
  <si>
    <t>Alliant Energy Corp.</t>
  </si>
  <si>
    <t>LNT</t>
  </si>
  <si>
    <t>LNT US Equity</t>
  </si>
  <si>
    <t>Yes</t>
  </si>
  <si>
    <t>Ameren Corp.</t>
  </si>
  <si>
    <t>AEE</t>
  </si>
  <si>
    <t>SRE US Equity</t>
  </si>
  <si>
    <t>American Electric Power Co., Inc.</t>
  </si>
  <si>
    <t>AEP</t>
  </si>
  <si>
    <t>AEP US Equity</t>
  </si>
  <si>
    <t>Avista Corp.</t>
  </si>
  <si>
    <t>AVA</t>
  </si>
  <si>
    <t>AVA US Equity</t>
  </si>
  <si>
    <t>Black Hills Corp.</t>
  </si>
  <si>
    <t>BKH</t>
  </si>
  <si>
    <t>BKH US Equity</t>
  </si>
  <si>
    <t>CenterPoint Energy, Inc.</t>
  </si>
  <si>
    <t>CNP</t>
  </si>
  <si>
    <t>CNP US Equity</t>
  </si>
  <si>
    <t>Consolidated Edison, Inc.</t>
  </si>
  <si>
    <t>ED</t>
  </si>
  <si>
    <t>CNL US Equity</t>
  </si>
  <si>
    <t>Dominion Resources, Inc.</t>
  </si>
  <si>
    <t>D</t>
  </si>
  <si>
    <t>ED US Equity</t>
  </si>
  <si>
    <t>DTE Energy Co.</t>
  </si>
  <si>
    <t>DTE</t>
  </si>
  <si>
    <t>D US Equity</t>
  </si>
  <si>
    <t>Edison International</t>
  </si>
  <si>
    <t>EIX</t>
  </si>
  <si>
    <t>EIX US Equity</t>
  </si>
  <si>
    <t>El Paso Electric Co.</t>
  </si>
  <si>
    <t>EE</t>
  </si>
  <si>
    <t>DUK US Equity</t>
  </si>
  <si>
    <t>Empire District Electric Co.</t>
  </si>
  <si>
    <t>EDE</t>
  </si>
  <si>
    <t>EDE US Equity</t>
  </si>
  <si>
    <t>Great Plains Energy Inc.</t>
  </si>
  <si>
    <t>GXP</t>
  </si>
  <si>
    <t>AEE US Equity</t>
  </si>
  <si>
    <t>IDACORP, Inc.</t>
  </si>
  <si>
    <t>IDA</t>
  </si>
  <si>
    <t>IDA US Equity</t>
  </si>
  <si>
    <t>NextEra Energy, Inc.</t>
  </si>
  <si>
    <t>NEE</t>
  </si>
  <si>
    <t>EE US Equity</t>
  </si>
  <si>
    <t>Northeast Utilities</t>
  </si>
  <si>
    <t>NU</t>
  </si>
  <si>
    <t>NEE US Equity</t>
  </si>
  <si>
    <t>NorthWestern Corp.</t>
  </si>
  <si>
    <t>NWE</t>
  </si>
  <si>
    <t>NU US Equity</t>
  </si>
  <si>
    <t>Pinnacle West Capital Corp.</t>
  </si>
  <si>
    <t>PNW</t>
  </si>
  <si>
    <t>NWE US Equity</t>
  </si>
  <si>
    <t>Portland General Electric Co.</t>
  </si>
  <si>
    <t>POR</t>
  </si>
  <si>
    <t>PNW US Equity</t>
  </si>
  <si>
    <t>Public Service Enterprise Group Incorporated</t>
  </si>
  <si>
    <t>PEG</t>
  </si>
  <si>
    <t>PEG US Equity</t>
  </si>
  <si>
    <t>SCANA Corp.</t>
  </si>
  <si>
    <t>SCG</t>
  </si>
  <si>
    <t>POR US Equity</t>
  </si>
  <si>
    <t>Sempra Energy</t>
  </si>
  <si>
    <t>SRE</t>
  </si>
  <si>
    <t>XEL US Equity</t>
  </si>
  <si>
    <t>Southern Co.</t>
  </si>
  <si>
    <t>SO</t>
  </si>
  <si>
    <t>SCG US Equity</t>
  </si>
  <si>
    <t>Vectren Corp.</t>
  </si>
  <si>
    <t>VVC</t>
  </si>
  <si>
    <t>VVC US Equity</t>
  </si>
  <si>
    <t>Westar Energy, Inc.</t>
  </si>
  <si>
    <t>WR</t>
  </si>
  <si>
    <t>SO US Equity</t>
  </si>
  <si>
    <t>Xcel Energy Inc.</t>
  </si>
  <si>
    <t>XEL</t>
  </si>
  <si>
    <t>WEC US Equity</t>
  </si>
  <si>
    <t>Allete, Inc.</t>
  </si>
  <si>
    <t>ALE</t>
  </si>
  <si>
    <t>ALE US Equity</t>
  </si>
  <si>
    <t>Cleco Corp.</t>
  </si>
  <si>
    <t>CNL</t>
  </si>
  <si>
    <t>GXP US Equity</t>
  </si>
  <si>
    <t>Duke Energy Corp.</t>
  </si>
  <si>
    <t>DUK</t>
  </si>
  <si>
    <t>DTE US Equity</t>
  </si>
  <si>
    <t>Wisconsin Energy Corp.</t>
  </si>
  <si>
    <t>WEC</t>
  </si>
  <si>
    <t>WR US Equity</t>
  </si>
  <si>
    <t>Integrys Energy Group, Inc.</t>
  </si>
  <si>
    <t>TEG</t>
  </si>
  <si>
    <t>TEG US Equity</t>
  </si>
  <si>
    <t>Pepco Holdings, Inc.</t>
  </si>
  <si>
    <t>POM</t>
  </si>
  <si>
    <t>POM US Equity</t>
  </si>
  <si>
    <t>PG&amp;E Corp.</t>
  </si>
  <si>
    <t>PCG</t>
  </si>
  <si>
    <t>PCG US Equity</t>
  </si>
  <si>
    <t>TECO Energy, Inc.</t>
  </si>
  <si>
    <t>TE</t>
  </si>
  <si>
    <t>TE US Equity</t>
  </si>
  <si>
    <t>ITC Holdings Corp.</t>
  </si>
  <si>
    <t>ITC</t>
  </si>
  <si>
    <t>ITC US Equity</t>
  </si>
  <si>
    <t>OGE Energy Corp.</t>
  </si>
  <si>
    <t>OGE</t>
  </si>
  <si>
    <t>OGE US Equity</t>
  </si>
  <si>
    <t>CMS Energy Corporation</t>
  </si>
  <si>
    <t>CMS</t>
  </si>
  <si>
    <t>CMS US Equity</t>
  </si>
  <si>
    <t>Entergy Corp.</t>
  </si>
  <si>
    <t>ETR</t>
  </si>
  <si>
    <t>ETR US Equity</t>
  </si>
  <si>
    <t>Exelon Corp.</t>
  </si>
  <si>
    <t>EXC</t>
  </si>
  <si>
    <t>EXC US Equity</t>
  </si>
  <si>
    <t>FirstEnergy Corp.</t>
  </si>
  <si>
    <t>FE</t>
  </si>
  <si>
    <t>FE US Equity</t>
  </si>
  <si>
    <t>Hawaiian Electric Industries, Inc.</t>
  </si>
  <si>
    <t>HE</t>
  </si>
  <si>
    <t>HE US Equity</t>
  </si>
  <si>
    <t>MGE Energy, Inc.</t>
  </si>
  <si>
    <t>MGEE</t>
  </si>
  <si>
    <t>MGEE US Equity</t>
  </si>
  <si>
    <t>Otter Tail Corp.</t>
  </si>
  <si>
    <t>OTTR</t>
  </si>
  <si>
    <t>OTTR US Equity</t>
  </si>
  <si>
    <t>PNM Resources, Inc.</t>
  </si>
  <si>
    <t>PNM</t>
  </si>
  <si>
    <t>PNM US Equity</t>
  </si>
  <si>
    <t>PPL Corp.</t>
  </si>
  <si>
    <t>PPL</t>
  </si>
  <si>
    <t>PPL US Equity</t>
  </si>
  <si>
    <t>UIL Holdings Corp.</t>
  </si>
  <si>
    <t>UIL</t>
  </si>
  <si>
    <t>UIL US Equity</t>
  </si>
  <si>
    <t>Unitil Corp.</t>
  </si>
  <si>
    <t>UTL</t>
  </si>
  <si>
    <t>UTL US Equity</t>
  </si>
  <si>
    <t>Total Passed</t>
  </si>
  <si>
    <t>No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</si>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</sst>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"/>
    <numFmt numFmtId="165" formatCode="0.0000"/>
    <numFmt numFmtId="166" formatCode="0.0"/>
  </numFmts>
  <fonts count="4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Helv"/>
    </font>
    <font>
      <sz val="10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9AE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0B4D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0B4DA"/>
        <bgColor theme="0"/>
      </patternFill>
    </fill>
    <fill>
      <patternFill patternType="solid">
        <fgColor theme="0" tint="-4.9989318521683403E-2"/>
        <bgColor theme="0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</borders>
  <cellStyleXfs count="262">
    <xf numFmtId="0" fontId="0" fillId="0" borderId="0"/>
    <xf numFmtId="0" fontId="1" fillId="0" borderId="0"/>
    <xf numFmtId="0" fontId="3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34" borderId="0"/>
    <xf numFmtId="0" fontId="10" fillId="6" borderId="4" applyNumberFormat="0" applyAlignment="0" applyProtection="0"/>
    <xf numFmtId="4" fontId="1" fillId="35" borderId="0">
      <alignment horizontal="center"/>
    </xf>
    <xf numFmtId="0" fontId="11" fillId="7" borderId="7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21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6" borderId="0"/>
    <xf numFmtId="0" fontId="16" fillId="37" borderId="0">
      <alignment horizontal="left"/>
    </xf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horizontal="justify" vertical="top" wrapText="1"/>
    </xf>
    <xf numFmtId="0" fontId="12" fillId="0" borderId="0" applyNumberFormat="0" applyFill="0" applyBorder="0" applyProtection="0">
      <alignment horizontal="justify" vertical="top" wrapText="1"/>
    </xf>
    <xf numFmtId="0" fontId="12" fillId="0" borderId="0" applyNumberFormat="0" applyFill="0" applyBorder="0" applyProtection="0">
      <alignment horizontal="justify" vertical="top" wrapText="1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164" fontId="1" fillId="38" borderId="0">
      <alignment horizontal="center"/>
    </xf>
    <xf numFmtId="0" fontId="23" fillId="39" borderId="22">
      <alignment horizontal="left" vertical="top"/>
    </xf>
    <xf numFmtId="0" fontId="24" fillId="40" borderId="23" applyFont="0" applyBorder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>
      <alignment wrapText="1"/>
    </xf>
    <xf numFmtId="0" fontId="12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28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" fillId="8" borderId="8" applyNumberFormat="0" applyFont="0" applyAlignment="0" applyProtection="0"/>
    <xf numFmtId="0" fontId="29" fillId="6" borderId="5" applyNumberFormat="0" applyAlignment="0" applyProtection="0"/>
    <xf numFmtId="4" fontId="1" fillId="41" borderId="0">
      <alignment horizontal="center"/>
    </xf>
    <xf numFmtId="4" fontId="1" fillId="42" borderId="0">
      <alignment horizont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0" fillId="43" borderId="24" applyNumberFormat="0" applyProtection="0">
      <alignment vertical="center"/>
    </xf>
    <xf numFmtId="4" fontId="31" fillId="44" borderId="24" applyNumberFormat="0" applyProtection="0">
      <alignment vertical="center"/>
    </xf>
    <xf numFmtId="4" fontId="30" fillId="44" borderId="24" applyNumberFormat="0" applyProtection="0">
      <alignment horizontal="left" vertical="center" indent="1"/>
    </xf>
    <xf numFmtId="0" fontId="30" fillId="44" borderId="24" applyNumberFormat="0" applyProtection="0">
      <alignment horizontal="left" vertical="top" indent="1"/>
    </xf>
    <xf numFmtId="4" fontId="30" fillId="45" borderId="0" applyNumberFormat="0" applyProtection="0">
      <alignment horizontal="left" vertical="center" indent="1"/>
    </xf>
    <xf numFmtId="4" fontId="32" fillId="46" borderId="24" applyNumberFormat="0" applyProtection="0">
      <alignment horizontal="right" vertical="center"/>
    </xf>
    <xf numFmtId="4" fontId="32" fillId="47" borderId="24" applyNumberFormat="0" applyProtection="0">
      <alignment horizontal="right" vertical="center"/>
    </xf>
    <xf numFmtId="4" fontId="32" fillId="48" borderId="24" applyNumberFormat="0" applyProtection="0">
      <alignment horizontal="right" vertical="center"/>
    </xf>
    <xf numFmtId="4" fontId="32" fillId="49" borderId="24" applyNumberFormat="0" applyProtection="0">
      <alignment horizontal="right" vertical="center"/>
    </xf>
    <xf numFmtId="4" fontId="32" fillId="50" borderId="24" applyNumberFormat="0" applyProtection="0">
      <alignment horizontal="right" vertical="center"/>
    </xf>
    <xf numFmtId="4" fontId="32" fillId="51" borderId="24" applyNumberFormat="0" applyProtection="0">
      <alignment horizontal="right" vertical="center"/>
    </xf>
    <xf numFmtId="4" fontId="32" fillId="52" borderId="24" applyNumberFormat="0" applyProtection="0">
      <alignment horizontal="right" vertical="center"/>
    </xf>
    <xf numFmtId="4" fontId="32" fillId="53" borderId="24" applyNumberFormat="0" applyProtection="0">
      <alignment horizontal="right" vertical="center"/>
    </xf>
    <xf numFmtId="4" fontId="32" fillId="54" borderId="24" applyNumberFormat="0" applyProtection="0">
      <alignment horizontal="right" vertical="center"/>
    </xf>
    <xf numFmtId="4" fontId="30" fillId="55" borderId="25" applyNumberFormat="0" applyProtection="0">
      <alignment horizontal="left" vertical="center" indent="1"/>
    </xf>
    <xf numFmtId="4" fontId="32" fillId="56" borderId="0" applyNumberFormat="0" applyProtection="0">
      <alignment horizontal="left" vertical="center" indent="1"/>
    </xf>
    <xf numFmtId="4" fontId="33" fillId="57" borderId="0" applyNumberFormat="0" applyProtection="0">
      <alignment horizontal="left" vertical="center" indent="1"/>
    </xf>
    <xf numFmtId="4" fontId="32" fillId="58" borderId="24" applyNumberFormat="0" applyProtection="0">
      <alignment horizontal="right" vertical="center"/>
    </xf>
    <xf numFmtId="4" fontId="32" fillId="56" borderId="0" applyNumberFormat="0" applyProtection="0">
      <alignment horizontal="left" vertical="center" indent="1"/>
    </xf>
    <xf numFmtId="4" fontId="32" fillId="56" borderId="0" applyNumberFormat="0" applyProtection="0">
      <alignment horizontal="left" vertical="center" indent="1"/>
    </xf>
    <xf numFmtId="4" fontId="32" fillId="45" borderId="0" applyNumberFormat="0" applyProtection="0">
      <alignment horizontal="left" vertical="center" indent="1"/>
    </xf>
    <xf numFmtId="4" fontId="32" fillId="45" borderId="0" applyNumberFormat="0" applyProtection="0">
      <alignment horizontal="left" vertical="center" indent="1"/>
    </xf>
    <xf numFmtId="0" fontId="12" fillId="57" borderId="24" applyNumberFormat="0" applyProtection="0">
      <alignment horizontal="left" vertical="center" indent="1"/>
    </xf>
    <xf numFmtId="0" fontId="12" fillId="57" borderId="24" applyNumberFormat="0" applyProtection="0">
      <alignment horizontal="left" vertical="top" indent="1"/>
    </xf>
    <xf numFmtId="0" fontId="12" fillId="45" borderId="24" applyNumberFormat="0" applyProtection="0">
      <alignment horizontal="left" vertical="center" indent="1"/>
    </xf>
    <xf numFmtId="0" fontId="12" fillId="45" borderId="24" applyNumberFormat="0" applyProtection="0">
      <alignment horizontal="left" vertical="top" indent="1"/>
    </xf>
    <xf numFmtId="0" fontId="12" fillId="59" borderId="24" applyNumberFormat="0" applyProtection="0">
      <alignment horizontal="left" vertical="center" indent="1"/>
    </xf>
    <xf numFmtId="0" fontId="12" fillId="59" borderId="24" applyNumberFormat="0" applyProtection="0">
      <alignment horizontal="left" vertical="top" indent="1"/>
    </xf>
    <xf numFmtId="0" fontId="12" fillId="60" borderId="24" applyNumberFormat="0" applyProtection="0">
      <alignment horizontal="left" vertical="center" indent="1"/>
    </xf>
    <xf numFmtId="0" fontId="12" fillId="60" borderId="24" applyNumberFormat="0" applyProtection="0">
      <alignment horizontal="left" vertical="top" indent="1"/>
    </xf>
    <xf numFmtId="4" fontId="32" fillId="61" borderId="24" applyNumberFormat="0" applyProtection="0">
      <alignment vertical="center"/>
    </xf>
    <xf numFmtId="4" fontId="34" fillId="61" borderId="24" applyNumberFormat="0" applyProtection="0">
      <alignment vertical="center"/>
    </xf>
    <xf numFmtId="4" fontId="32" fillId="61" borderId="24" applyNumberFormat="0" applyProtection="0">
      <alignment horizontal="left" vertical="center" indent="1"/>
    </xf>
    <xf numFmtId="0" fontId="32" fillId="61" borderId="24" applyNumberFormat="0" applyProtection="0">
      <alignment horizontal="left" vertical="top" indent="1"/>
    </xf>
    <xf numFmtId="4" fontId="32" fillId="56" borderId="24" applyNumberFormat="0" applyProtection="0">
      <alignment horizontal="right" vertical="center"/>
    </xf>
    <xf numFmtId="4" fontId="34" fillId="56" borderId="24" applyNumberFormat="0" applyProtection="0">
      <alignment horizontal="right" vertical="center"/>
    </xf>
    <xf numFmtId="4" fontId="32" fillId="58" borderId="24" applyNumberFormat="0" applyProtection="0">
      <alignment horizontal="left" vertical="center" indent="1"/>
    </xf>
    <xf numFmtId="0" fontId="32" fillId="45" borderId="24" applyNumberFormat="0" applyProtection="0">
      <alignment horizontal="left" vertical="top" indent="1"/>
    </xf>
    <xf numFmtId="4" fontId="35" fillId="62" borderId="0" applyNumberFormat="0" applyProtection="0">
      <alignment horizontal="left" vertical="center" indent="1"/>
    </xf>
    <xf numFmtId="4" fontId="36" fillId="56" borderId="24" applyNumberFormat="0" applyProtection="0">
      <alignment horizontal="right" vertical="center"/>
    </xf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7" fillId="6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63" borderId="0" applyNumberFormat="0" applyBorder="0" applyAlignment="0" applyProtection="0"/>
    <xf numFmtId="0" fontId="39" fillId="63" borderId="0" applyNumberFormat="0" applyBorder="0" applyAlignment="0" applyProtection="0"/>
    <xf numFmtId="0" fontId="39" fillId="63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Alignment="0" applyProtection="0">
      <alignment wrapText="1"/>
    </xf>
    <xf numFmtId="0" fontId="42" fillId="64" borderId="0" applyNumberFormat="0" applyBorder="0" applyAlignment="0" applyProtection="0">
      <alignment wrapText="1"/>
    </xf>
    <xf numFmtId="0" fontId="42" fillId="64" borderId="0" applyNumberFormat="0" applyBorder="0" applyAlignment="0" applyProtection="0"/>
    <xf numFmtId="0" fontId="42" fillId="64" borderId="0" applyNumberFormat="0" applyBorder="0" applyAlignment="0" applyProtection="0"/>
    <xf numFmtId="0" fontId="42" fillId="64" borderId="0" applyNumberFormat="0" applyBorder="0" applyProtection="0">
      <alignment horizontal="center"/>
    </xf>
    <xf numFmtId="0" fontId="42" fillId="64" borderId="0" applyNumberFormat="0" applyBorder="0" applyProtection="0">
      <alignment horizontal="center"/>
    </xf>
    <xf numFmtId="0" fontId="42" fillId="64" borderId="0" applyNumberFormat="0" applyBorder="0" applyProtection="0">
      <alignment horizontal="center"/>
    </xf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43" fillId="64" borderId="0" applyNumberFormat="0" applyBorder="0" applyAlignment="0" applyProtection="0"/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left"/>
    </xf>
    <xf numFmtId="0" fontId="12" fillId="0" borderId="0" applyNumberFormat="0" applyFont="0" applyFill="0" applyBorder="0" applyProtection="0">
      <alignment horizontal="left"/>
    </xf>
    <xf numFmtId="0" fontId="12" fillId="0" borderId="0" applyNumberFormat="0" applyFont="0" applyFill="0" applyBorder="0" applyProtection="0">
      <alignment horizontal="left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" fillId="65" borderId="0" applyNumberFormat="0" applyFont="0" applyBorder="0" applyAlignment="0" applyProtection="0"/>
    <xf numFmtId="0" fontId="12" fillId="65" borderId="0" applyNumberFormat="0" applyFont="0" applyBorder="0" applyAlignment="0" applyProtection="0"/>
    <xf numFmtId="0" fontId="12" fillId="65" borderId="0" applyNumberFormat="0" applyFont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26" applyNumberFormat="0" applyFont="0" applyFill="0" applyAlignment="0" applyProtection="0"/>
    <xf numFmtId="0" fontId="12" fillId="0" borderId="26" applyNumberFormat="0" applyFont="0" applyFill="0" applyAlignment="0" applyProtection="0"/>
    <xf numFmtId="0" fontId="12" fillId="0" borderId="26" applyNumberFormat="0" applyFont="0" applyFill="0" applyAlignment="0" applyProtection="0"/>
    <xf numFmtId="0" fontId="46" fillId="66" borderId="0"/>
    <xf numFmtId="0" fontId="46" fillId="67" borderId="0">
      <alignment horizontal="left"/>
    </xf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1" applyFont="1" applyBorder="1"/>
    <xf numFmtId="0" fontId="4" fillId="0" borderId="0" xfId="2" applyFont="1" applyAlignment="1">
      <alignment horizontal="right"/>
    </xf>
    <xf numFmtId="0" fontId="5" fillId="33" borderId="0" xfId="1" applyFont="1" applyFill="1" applyBorder="1" applyAlignment="1">
      <alignment horizontal="centerContinuous"/>
    </xf>
    <xf numFmtId="0" fontId="6" fillId="0" borderId="0" xfId="3" applyFont="1" applyAlignment="1">
      <alignment horizontal="right"/>
    </xf>
    <xf numFmtId="0" fontId="2" fillId="33" borderId="0" xfId="1" applyFont="1" applyFill="1" applyBorder="1"/>
    <xf numFmtId="0" fontId="2" fillId="33" borderId="10" xfId="1" applyFont="1" applyFill="1" applyBorder="1" applyAlignment="1">
      <alignment wrapText="1"/>
    </xf>
    <xf numFmtId="0" fontId="5" fillId="33" borderId="11" xfId="1" applyFont="1" applyFill="1" applyBorder="1" applyAlignment="1">
      <alignment wrapText="1"/>
    </xf>
    <xf numFmtId="0" fontId="5" fillId="33" borderId="12" xfId="1" applyFont="1" applyFill="1" applyBorder="1" applyAlignment="1">
      <alignment wrapText="1"/>
    </xf>
    <xf numFmtId="0" fontId="2" fillId="0" borderId="0" xfId="1" applyFont="1" applyBorder="1" applyAlignment="1">
      <alignment wrapText="1"/>
    </xf>
    <xf numFmtId="0" fontId="5" fillId="33" borderId="13" xfId="1" applyFont="1" applyFill="1" applyBorder="1"/>
    <xf numFmtId="0" fontId="4" fillId="33" borderId="0" xfId="1" applyFont="1" applyFill="1" applyBorder="1"/>
    <xf numFmtId="0" fontId="3" fillId="33" borderId="0" xfId="1" applyFont="1" applyFill="1" applyBorder="1"/>
    <xf numFmtId="0" fontId="2" fillId="33" borderId="14" xfId="1" applyFont="1" applyFill="1" applyBorder="1"/>
    <xf numFmtId="0" fontId="5" fillId="33" borderId="15" xfId="1" applyFont="1" applyFill="1" applyBorder="1"/>
    <xf numFmtId="0" fontId="4" fillId="33" borderId="16" xfId="1" applyFont="1" applyFill="1" applyBorder="1"/>
    <xf numFmtId="0" fontId="3" fillId="33" borderId="16" xfId="1" applyFont="1" applyFill="1" applyBorder="1"/>
    <xf numFmtId="0" fontId="2" fillId="33" borderId="16" xfId="1" applyFont="1" applyFill="1" applyBorder="1"/>
    <xf numFmtId="0" fontId="2" fillId="33" borderId="17" xfId="1" applyFont="1" applyFill="1" applyBorder="1"/>
    <xf numFmtId="0" fontId="2" fillId="0" borderId="18" xfId="1" applyFont="1" applyBorder="1"/>
    <xf numFmtId="0" fontId="5" fillId="0" borderId="19" xfId="1" applyFont="1" applyBorder="1"/>
    <xf numFmtId="0" fontId="5" fillId="0" borderId="19" xfId="1" applyFont="1" applyBorder="1" applyAlignment="1">
      <alignment horizontal="left"/>
    </xf>
    <xf numFmtId="0" fontId="5" fillId="0" borderId="20" xfId="1" applyFont="1" applyBorder="1" applyAlignment="1">
      <alignment horizontal="left"/>
    </xf>
  </cellXfs>
  <cellStyles count="262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lp_column_header" xfId="29"/>
    <cellStyle name="Calculation 2" xfId="30"/>
    <cellStyle name="Calculation Cell" xfId="31"/>
    <cellStyle name="Check Cell 2" xfId="32"/>
    <cellStyle name="Comma 2" xfId="33"/>
    <cellStyle name="Comma 2 2" xfId="34"/>
    <cellStyle name="Comma 3" xfId="35"/>
    <cellStyle name="Comma 3 2" xfId="36"/>
    <cellStyle name="Comma 4" xfId="37"/>
    <cellStyle name="Comma 4 2" xfId="38"/>
    <cellStyle name="Comma 5" xfId="39"/>
    <cellStyle name="Currency 2" xfId="40"/>
    <cellStyle name="Currency 2 2" xfId="41"/>
    <cellStyle name="Currency 3" xfId="42"/>
    <cellStyle name="Currency 3 2" xfId="43"/>
    <cellStyle name="Currency 4" xfId="44"/>
    <cellStyle name="Description Box" xfId="45"/>
    <cellStyle name="Explanatory Text 2" xfId="46"/>
    <cellStyle name="Good 2" xfId="47"/>
    <cellStyle name="Header 1" xfId="48"/>
    <cellStyle name="Header 2" xfId="49"/>
    <cellStyle name="Heading 1 2" xfId="50"/>
    <cellStyle name="Heading 2 2" xfId="51"/>
    <cellStyle name="Heading 3 2" xfId="52"/>
    <cellStyle name="Heading 4 2" xfId="53"/>
    <cellStyle name="HeadlineStyle" xfId="54"/>
    <cellStyle name="HeadlineStyle 2" xfId="55"/>
    <cellStyle name="HeadlineStyle 2 2" xfId="56"/>
    <cellStyle name="HeadlineStyleJustified" xfId="57"/>
    <cellStyle name="HeadlineStyleJustified 2" xfId="58"/>
    <cellStyle name="HeadlineStyleJustified 2 2" xfId="59"/>
    <cellStyle name="Hyperlink 2" xfId="60"/>
    <cellStyle name="Hyperlink 3" xfId="61"/>
    <cellStyle name="Input 2" xfId="62"/>
    <cellStyle name="Input Cell" xfId="63"/>
    <cellStyle name="Leaf Subtitle" xfId="64"/>
    <cellStyle name="Leaf Title" xfId="65"/>
    <cellStyle name="Linked Cell 2" xfId="66"/>
    <cellStyle name="Neutral 2" xfId="67"/>
    <cellStyle name="Normal" xfId="0" builtinId="0"/>
    <cellStyle name="Normal - Style1" xfId="68"/>
    <cellStyle name="Normal - Style2" xfId="69"/>
    <cellStyle name="Normal - Style3" xfId="70"/>
    <cellStyle name="Normal - Style4" xfId="71"/>
    <cellStyle name="Normal - Style5" xfId="72"/>
    <cellStyle name="Normal - Style6" xfId="73"/>
    <cellStyle name="Normal - Style7" xfId="74"/>
    <cellStyle name="Normal - Style8" xfId="75"/>
    <cellStyle name="Normal 10" xfId="76"/>
    <cellStyle name="Normal 11" xfId="77"/>
    <cellStyle name="Normal 12" xfId="78"/>
    <cellStyle name="Normal 13" xfId="79"/>
    <cellStyle name="Normal 14" xfId="80"/>
    <cellStyle name="Normal 15" xfId="2"/>
    <cellStyle name="Normal 16" xfId="81"/>
    <cellStyle name="Normal 17" xfId="82"/>
    <cellStyle name="Normal 18" xfId="83"/>
    <cellStyle name="Normal 19" xfId="84"/>
    <cellStyle name="Normal 2" xfId="85"/>
    <cellStyle name="Normal 2 2" xfId="86"/>
    <cellStyle name="Normal 2 2 2" xfId="87"/>
    <cellStyle name="Normal 2 3" xfId="88"/>
    <cellStyle name="Normal 20" xfId="89"/>
    <cellStyle name="Normal 21" xfId="90"/>
    <cellStyle name="Normal 22" xfId="91"/>
    <cellStyle name="Normal 23" xfId="92"/>
    <cellStyle name="Normal 24" xfId="93"/>
    <cellStyle name="Normal 25" xfId="94"/>
    <cellStyle name="Normal 26" xfId="95"/>
    <cellStyle name="Normal 27" xfId="96"/>
    <cellStyle name="Normal 28" xfId="97"/>
    <cellStyle name="Normal 29" xfId="98"/>
    <cellStyle name="Normal 3" xfId="99"/>
    <cellStyle name="Normal 3 2" xfId="100"/>
    <cellStyle name="Normal 3 3" xfId="101"/>
    <cellStyle name="Normal 30" xfId="102"/>
    <cellStyle name="Normal 31" xfId="103"/>
    <cellStyle name="Normal 32" xfId="104"/>
    <cellStyle name="Normal 33" xfId="105"/>
    <cellStyle name="Normal 33 2" xfId="106"/>
    <cellStyle name="Normal 34" xfId="107"/>
    <cellStyle name="Normal 35" xfId="108"/>
    <cellStyle name="Normal 36" xfId="109"/>
    <cellStyle name="Normal 37" xfId="110"/>
    <cellStyle name="Normal 38" xfId="111"/>
    <cellStyle name="Normal 39" xfId="112"/>
    <cellStyle name="Normal 4" xfId="113"/>
    <cellStyle name="Normal 4 2" xfId="114"/>
    <cellStyle name="Normal 40" xfId="115"/>
    <cellStyle name="Normal 41" xfId="116"/>
    <cellStyle name="Normal 42" xfId="117"/>
    <cellStyle name="Normal 42 2" xfId="3"/>
    <cellStyle name="Normal 43" xfId="118"/>
    <cellStyle name="Normal 43 2" xfId="119"/>
    <cellStyle name="Normal 44" xfId="120"/>
    <cellStyle name="Normal 44 2" xfId="121"/>
    <cellStyle name="Normal 45" xfId="122"/>
    <cellStyle name="Normal 45 2" xfId="123"/>
    <cellStyle name="Normal 46" xfId="124"/>
    <cellStyle name="Normal 46 2" xfId="125"/>
    <cellStyle name="Normal 47" xfId="126"/>
    <cellStyle name="Normal 47 2" xfId="127"/>
    <cellStyle name="Normal 48" xfId="128"/>
    <cellStyle name="Normal 49" xfId="129"/>
    <cellStyle name="Normal 5" xfId="130"/>
    <cellStyle name="Normal 50" xfId="131"/>
    <cellStyle name="Normal 51" xfId="132"/>
    <cellStyle name="Normal 51 2" xfId="133"/>
    <cellStyle name="Normal 52" xfId="134"/>
    <cellStyle name="Normal 52 2" xfId="135"/>
    <cellStyle name="Normal 53" xfId="136"/>
    <cellStyle name="Normal 54" xfId="137"/>
    <cellStyle name="Normal 55" xfId="138"/>
    <cellStyle name="Normal 56" xfId="139"/>
    <cellStyle name="Normal 56 2" xfId="140"/>
    <cellStyle name="Normal 57" xfId="141"/>
    <cellStyle name="Normal 58" xfId="142"/>
    <cellStyle name="Normal 59" xfId="143"/>
    <cellStyle name="Normal 59 2" xfId="144"/>
    <cellStyle name="Normal 6" xfId="145"/>
    <cellStyle name="Normal 60" xfId="1"/>
    <cellStyle name="Normal 61" xfId="146"/>
    <cellStyle name="Normal 62" xfId="147"/>
    <cellStyle name="Normal 7" xfId="148"/>
    <cellStyle name="Normal 8" xfId="149"/>
    <cellStyle name="Normal 9" xfId="150"/>
    <cellStyle name="Note 2" xfId="151"/>
    <cellStyle name="Output 2" xfId="152"/>
    <cellStyle name="Output Cell" xfId="153"/>
    <cellStyle name="Parameter Cell" xfId="154"/>
    <cellStyle name="Percent 2" xfId="155"/>
    <cellStyle name="Percent 2 2" xfId="156"/>
    <cellStyle name="Percent 2 3" xfId="157"/>
    <cellStyle name="Percent 3" xfId="158"/>
    <cellStyle name="Percent 3 2" xfId="159"/>
    <cellStyle name="Percent 4" xfId="160"/>
    <cellStyle name="Percent 4 2" xfId="161"/>
    <cellStyle name="Percent 5" xfId="162"/>
    <cellStyle name="Percent 5 2" xfId="163"/>
    <cellStyle name="Percent 6" xfId="164"/>
    <cellStyle name="SAPBEXaggData" xfId="165"/>
    <cellStyle name="SAPBEXaggDataEmph" xfId="166"/>
    <cellStyle name="SAPBEXaggItem" xfId="167"/>
    <cellStyle name="SAPBEXaggItemX" xfId="168"/>
    <cellStyle name="SAPBEXchaText" xfId="169"/>
    <cellStyle name="SAPBEXexcBad7" xfId="170"/>
    <cellStyle name="SAPBEXexcBad8" xfId="171"/>
    <cellStyle name="SAPBEXexcBad9" xfId="172"/>
    <cellStyle name="SAPBEXexcCritical4" xfId="173"/>
    <cellStyle name="SAPBEXexcCritical5" xfId="174"/>
    <cellStyle name="SAPBEXexcCritical6" xfId="175"/>
    <cellStyle name="SAPBEXexcGood1" xfId="176"/>
    <cellStyle name="SAPBEXexcGood2" xfId="177"/>
    <cellStyle name="SAPBEXexcGood3" xfId="178"/>
    <cellStyle name="SAPBEXfilterDrill" xfId="179"/>
    <cellStyle name="SAPBEXfilterItem" xfId="180"/>
    <cellStyle name="SAPBEXfilterText" xfId="181"/>
    <cellStyle name="SAPBEXformats" xfId="182"/>
    <cellStyle name="SAPBEXheaderItem" xfId="183"/>
    <cellStyle name="SAPBEXheaderItem 2" xfId="184"/>
    <cellStyle name="SAPBEXheaderText" xfId="185"/>
    <cellStyle name="SAPBEXheaderText 2" xfId="186"/>
    <cellStyle name="SAPBEXHLevel0" xfId="187"/>
    <cellStyle name="SAPBEXHLevel0X" xfId="188"/>
    <cellStyle name="SAPBEXHLevel1" xfId="189"/>
    <cellStyle name="SAPBEXHLevel1X" xfId="190"/>
    <cellStyle name="SAPBEXHLevel2" xfId="191"/>
    <cellStyle name="SAPBEXHLevel2X" xfId="192"/>
    <cellStyle name="SAPBEXHLevel3" xfId="193"/>
    <cellStyle name="SAPBEXHLevel3X" xfId="194"/>
    <cellStyle name="SAPBEXresData" xfId="195"/>
    <cellStyle name="SAPBEXresDataEmph" xfId="196"/>
    <cellStyle name="SAPBEXresItem" xfId="197"/>
    <cellStyle name="SAPBEXresItemX" xfId="198"/>
    <cellStyle name="SAPBEXstdData" xfId="199"/>
    <cellStyle name="SAPBEXstdDataEmph" xfId="200"/>
    <cellStyle name="SAPBEXstdItem" xfId="201"/>
    <cellStyle name="SAPBEXstdItemX" xfId="202"/>
    <cellStyle name="SAPBEXtitle" xfId="203"/>
    <cellStyle name="SAPBEXundefined" xfId="204"/>
    <cellStyle name="Style 21" xfId="205"/>
    <cellStyle name="Style 21 2" xfId="206"/>
    <cellStyle name="Style 21 2 2" xfId="207"/>
    <cellStyle name="Style 22" xfId="208"/>
    <cellStyle name="Style 22 2" xfId="209"/>
    <cellStyle name="Style 22 2 2" xfId="210"/>
    <cellStyle name="Style 23" xfId="211"/>
    <cellStyle name="Style 23 2" xfId="212"/>
    <cellStyle name="Style 23 2 2" xfId="213"/>
    <cellStyle name="Style 24" xfId="214"/>
    <cellStyle name="Style 24 2" xfId="215"/>
    <cellStyle name="Style 24 2 2" xfId="216"/>
    <cellStyle name="Style 25" xfId="217"/>
    <cellStyle name="Style 25 2" xfId="218"/>
    <cellStyle name="Style 25 2 2" xfId="219"/>
    <cellStyle name="Style 26" xfId="220"/>
    <cellStyle name="Style 26 2" xfId="221"/>
    <cellStyle name="Style 26 2 2" xfId="222"/>
    <cellStyle name="Style 26 3" xfId="223"/>
    <cellStyle name="Style 26 3 2" xfId="224"/>
    <cellStyle name="Style 27" xfId="225"/>
    <cellStyle name="Style 27 2" xfId="226"/>
    <cellStyle name="Style 27 2 2" xfId="227"/>
    <cellStyle name="Style 28" xfId="228"/>
    <cellStyle name="Style 28 2" xfId="229"/>
    <cellStyle name="Style 28 2 2" xfId="230"/>
    <cellStyle name="Style 29" xfId="231"/>
    <cellStyle name="Style 29 2" xfId="232"/>
    <cellStyle name="Style 29 2 2" xfId="233"/>
    <cellStyle name="Style 30" xfId="234"/>
    <cellStyle name="Style 30 2" xfId="235"/>
    <cellStyle name="Style 30 2 2" xfId="236"/>
    <cellStyle name="Style 31" xfId="237"/>
    <cellStyle name="Style 31 2" xfId="238"/>
    <cellStyle name="Style 31 2 2" xfId="239"/>
    <cellStyle name="Style 32" xfId="240"/>
    <cellStyle name="Style 32 2" xfId="241"/>
    <cellStyle name="Style 32 2 2" xfId="242"/>
    <cellStyle name="Style 33" xfId="243"/>
    <cellStyle name="Style 33 2" xfId="244"/>
    <cellStyle name="Style 33 2 2" xfId="245"/>
    <cellStyle name="Style 34" xfId="246"/>
    <cellStyle name="Style 34 2" xfId="247"/>
    <cellStyle name="Style 34 2 2" xfId="248"/>
    <cellStyle name="Style 35" xfId="249"/>
    <cellStyle name="Style 35 2" xfId="250"/>
    <cellStyle name="Style 35 2 2" xfId="251"/>
    <cellStyle name="Style 36" xfId="252"/>
    <cellStyle name="Style 36 2" xfId="253"/>
    <cellStyle name="Style 36 2 2" xfId="254"/>
    <cellStyle name="Style 39" xfId="255"/>
    <cellStyle name="Style 39 2" xfId="256"/>
    <cellStyle name="Style 39 2 2" xfId="257"/>
    <cellStyle name="Table Header" xfId="258"/>
    <cellStyle name="Table Row Name" xfId="259"/>
    <cellStyle name="Total 2" xfId="260"/>
    <cellStyle name="Warning Text 2" xfId="2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52"/>
  <sheetViews>
    <sheetView tabSelected="1" zoomScale="70" zoomScaleNormal="70" workbookViewId="0">
      <pane xSplit="4" ySplit="4" topLeftCell="E5" activePane="bottomRight" state="frozen"/>
      <selection activeCell="C23" sqref="C23"/>
      <selection pane="topRight" activeCell="C23" sqref="C23"/>
      <selection pane="bottomLeft" activeCell="C23" sqref="C23"/>
      <selection pane="bottomRight" activeCell="I21" sqref="I21"/>
    </sheetView>
  </sheetViews>
  <sheetFormatPr defaultColWidth="8" defaultRowHeight="15.75" x14ac:dyDescent="0.25"/>
  <cols>
    <col min="1" max="1" width="2.28515625" style="1" customWidth="1"/>
    <col min="2" max="2" width="4.85546875" style="1" customWidth="1"/>
    <col min="3" max="3" width="41.5703125" style="1" bestFit="1" customWidth="1"/>
    <col min="4" max="4" width="9.42578125" style="1" bestFit="1" customWidth="1"/>
    <col min="5" max="5" width="17.42578125" style="1" customWidth="1"/>
    <col min="6" max="7" width="16.140625" style="1" customWidth="1"/>
    <col min="8" max="8" width="23" style="1" bestFit="1" customWidth="1"/>
    <col min="9" max="9" width="23" style="1" customWidth="1"/>
    <col min="10" max="10" width="19.5703125" style="1" customWidth="1"/>
    <col min="11" max="11" width="22.28515625" style="1" bestFit="1" customWidth="1"/>
    <col min="12" max="13" width="20.28515625" style="1" customWidth="1"/>
    <col min="14" max="14" width="12.42578125" style="1" customWidth="1"/>
    <col min="15" max="16384" width="8" style="1"/>
  </cols>
  <sheetData>
    <row r="1" spans="2:14" x14ac:dyDescent="0.25">
      <c r="N1" s="2"/>
    </row>
    <row r="2" spans="2:14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6.5" thickBo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s="9" customFormat="1" ht="78.75" x14ac:dyDescent="0.25">
      <c r="B4" s="6"/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8" t="s">
        <v>12</v>
      </c>
    </row>
    <row r="5" spans="2:14" x14ac:dyDescent="0.25">
      <c r="B5" s="10">
        <v>1</v>
      </c>
      <c r="C5" s="11" t="s">
        <v>13</v>
      </c>
      <c r="D5" s="12" t="s">
        <v>14</v>
      </c>
      <c r="E5" s="12" t="s">
        <v>15</v>
      </c>
      <c r="F5" s="5" t="s">
        <v>16</v>
      </c>
      <c r="G5" s="12" t="s">
        <v>16</v>
      </c>
      <c r="H5" s="12" t="s">
        <v>16</v>
      </c>
      <c r="I5" s="12" t="s">
        <v>16</v>
      </c>
      <c r="J5" s="12" t="s">
        <v>16</v>
      </c>
      <c r="K5" s="12" t="s">
        <v>16</v>
      </c>
      <c r="L5" s="12" t="s">
        <v>16</v>
      </c>
      <c r="M5" s="12" t="s">
        <v>16</v>
      </c>
      <c r="N5" s="13" t="str">
        <f t="shared" ref="N5:N51" si="0">IF(L5="Yes","Yes","")</f>
        <v>Yes</v>
      </c>
    </row>
    <row r="6" spans="2:14" x14ac:dyDescent="0.25">
      <c r="B6" s="10">
        <f t="shared" ref="B6:B51" si="1">B5+1</f>
        <v>2</v>
      </c>
      <c r="C6" s="11" t="s">
        <v>17</v>
      </c>
      <c r="D6" s="12" t="s">
        <v>18</v>
      </c>
      <c r="E6" s="12" t="s">
        <v>19</v>
      </c>
      <c r="F6" s="5" t="s">
        <v>16</v>
      </c>
      <c r="G6" s="12" t="s">
        <v>16</v>
      </c>
      <c r="H6" s="12" t="s">
        <v>16</v>
      </c>
      <c r="I6" s="12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3" t="str">
        <f t="shared" si="0"/>
        <v>Yes</v>
      </c>
    </row>
    <row r="7" spans="2:14" x14ac:dyDescent="0.25">
      <c r="B7" s="10">
        <f t="shared" si="1"/>
        <v>3</v>
      </c>
      <c r="C7" s="11" t="s">
        <v>20</v>
      </c>
      <c r="D7" s="12" t="s">
        <v>21</v>
      </c>
      <c r="E7" s="12" t="s">
        <v>22</v>
      </c>
      <c r="F7" s="5" t="s">
        <v>16</v>
      </c>
      <c r="G7" s="12" t="s">
        <v>16</v>
      </c>
      <c r="H7" s="12" t="s">
        <v>16</v>
      </c>
      <c r="I7" s="12" t="s">
        <v>16</v>
      </c>
      <c r="J7" s="12" t="s">
        <v>16</v>
      </c>
      <c r="K7" s="12" t="s">
        <v>16</v>
      </c>
      <c r="L7" s="12" t="s">
        <v>16</v>
      </c>
      <c r="M7" s="12" t="s">
        <v>16</v>
      </c>
      <c r="N7" s="13" t="str">
        <f t="shared" si="0"/>
        <v>Yes</v>
      </c>
    </row>
    <row r="8" spans="2:14" x14ac:dyDescent="0.25">
      <c r="B8" s="10">
        <f t="shared" si="1"/>
        <v>4</v>
      </c>
      <c r="C8" s="11" t="s">
        <v>23</v>
      </c>
      <c r="D8" s="12" t="s">
        <v>24</v>
      </c>
      <c r="E8" s="12" t="s">
        <v>25</v>
      </c>
      <c r="F8" s="5" t="s">
        <v>16</v>
      </c>
      <c r="G8" s="12" t="s">
        <v>16</v>
      </c>
      <c r="H8" s="12" t="s">
        <v>16</v>
      </c>
      <c r="I8" s="12" t="s">
        <v>16</v>
      </c>
      <c r="J8" s="12" t="s">
        <v>16</v>
      </c>
      <c r="K8" s="12" t="s">
        <v>16</v>
      </c>
      <c r="L8" s="12" t="s">
        <v>16</v>
      </c>
      <c r="M8" s="12" t="s">
        <v>16</v>
      </c>
      <c r="N8" s="13" t="str">
        <f t="shared" si="0"/>
        <v>Yes</v>
      </c>
    </row>
    <row r="9" spans="2:14" x14ac:dyDescent="0.25">
      <c r="B9" s="10">
        <f t="shared" si="1"/>
        <v>5</v>
      </c>
      <c r="C9" s="11" t="s">
        <v>26</v>
      </c>
      <c r="D9" s="12" t="s">
        <v>27</v>
      </c>
      <c r="E9" s="12" t="s">
        <v>28</v>
      </c>
      <c r="F9" s="5" t="s">
        <v>16</v>
      </c>
      <c r="G9" s="12" t="s">
        <v>16</v>
      </c>
      <c r="H9" s="12" t="s">
        <v>16</v>
      </c>
      <c r="I9" s="12" t="s">
        <v>16</v>
      </c>
      <c r="J9" s="12" t="s">
        <v>16</v>
      </c>
      <c r="K9" s="12" t="s">
        <v>16</v>
      </c>
      <c r="L9" s="12" t="s">
        <v>16</v>
      </c>
      <c r="M9" s="12" t="s">
        <v>16</v>
      </c>
      <c r="N9" s="13" t="str">
        <f t="shared" si="0"/>
        <v>Yes</v>
      </c>
    </row>
    <row r="10" spans="2:14" x14ac:dyDescent="0.25">
      <c r="B10" s="10">
        <f t="shared" si="1"/>
        <v>6</v>
      </c>
      <c r="C10" s="11" t="s">
        <v>29</v>
      </c>
      <c r="D10" s="12" t="s">
        <v>30</v>
      </c>
      <c r="E10" s="12" t="s">
        <v>31</v>
      </c>
      <c r="F10" s="5" t="s">
        <v>16</v>
      </c>
      <c r="G10" s="12" t="s">
        <v>16</v>
      </c>
      <c r="H10" s="12" t="s">
        <v>16</v>
      </c>
      <c r="I10" s="12" t="s">
        <v>16</v>
      </c>
      <c r="J10" s="12" t="s">
        <v>16</v>
      </c>
      <c r="K10" s="12" t="s">
        <v>16</v>
      </c>
      <c r="L10" s="12" t="s">
        <v>16</v>
      </c>
      <c r="M10" s="12" t="s">
        <v>16</v>
      </c>
      <c r="N10" s="13" t="str">
        <f t="shared" si="0"/>
        <v>Yes</v>
      </c>
    </row>
    <row r="11" spans="2:14" x14ac:dyDescent="0.25">
      <c r="B11" s="10">
        <f t="shared" si="1"/>
        <v>7</v>
      </c>
      <c r="C11" s="11" t="s">
        <v>32</v>
      </c>
      <c r="D11" s="12" t="s">
        <v>33</v>
      </c>
      <c r="E11" s="12" t="s">
        <v>34</v>
      </c>
      <c r="F11" s="5" t="s">
        <v>16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 t="s">
        <v>16</v>
      </c>
      <c r="M11" s="12" t="s">
        <v>16</v>
      </c>
      <c r="N11" s="13" t="str">
        <f t="shared" si="0"/>
        <v>Yes</v>
      </c>
    </row>
    <row r="12" spans="2:14" x14ac:dyDescent="0.25">
      <c r="B12" s="10">
        <f t="shared" si="1"/>
        <v>8</v>
      </c>
      <c r="C12" s="11" t="s">
        <v>35</v>
      </c>
      <c r="D12" s="12" t="s">
        <v>36</v>
      </c>
      <c r="E12" s="12" t="s">
        <v>37</v>
      </c>
      <c r="F12" s="5" t="s">
        <v>16</v>
      </c>
      <c r="G12" s="12" t="s">
        <v>16</v>
      </c>
      <c r="H12" s="12" t="s">
        <v>16</v>
      </c>
      <c r="I12" s="12" t="s">
        <v>16</v>
      </c>
      <c r="J12" s="12" t="s">
        <v>16</v>
      </c>
      <c r="K12" s="12" t="s">
        <v>16</v>
      </c>
      <c r="L12" s="12" t="s">
        <v>16</v>
      </c>
      <c r="M12" s="12" t="s">
        <v>16</v>
      </c>
      <c r="N12" s="13" t="str">
        <f t="shared" si="0"/>
        <v>Yes</v>
      </c>
    </row>
    <row r="13" spans="2:14" x14ac:dyDescent="0.25">
      <c r="B13" s="10">
        <f t="shared" si="1"/>
        <v>9</v>
      </c>
      <c r="C13" s="11" t="s">
        <v>38</v>
      </c>
      <c r="D13" s="12" t="s">
        <v>39</v>
      </c>
      <c r="E13" s="12" t="s">
        <v>40</v>
      </c>
      <c r="F13" s="5" t="s">
        <v>16</v>
      </c>
      <c r="G13" s="12" t="s">
        <v>16</v>
      </c>
      <c r="H13" s="12" t="s">
        <v>16</v>
      </c>
      <c r="I13" s="12" t="s">
        <v>16</v>
      </c>
      <c r="J13" s="12" t="s">
        <v>16</v>
      </c>
      <c r="K13" s="12" t="s">
        <v>16</v>
      </c>
      <c r="L13" s="12" t="s">
        <v>16</v>
      </c>
      <c r="M13" s="12" t="s">
        <v>16</v>
      </c>
      <c r="N13" s="13" t="str">
        <f t="shared" si="0"/>
        <v>Yes</v>
      </c>
    </row>
    <row r="14" spans="2:14" x14ac:dyDescent="0.25">
      <c r="B14" s="10">
        <f t="shared" si="1"/>
        <v>10</v>
      </c>
      <c r="C14" s="11" t="s">
        <v>41</v>
      </c>
      <c r="D14" s="12" t="s">
        <v>42</v>
      </c>
      <c r="E14" s="12" t="s">
        <v>43</v>
      </c>
      <c r="F14" s="5" t="s">
        <v>16</v>
      </c>
      <c r="G14" s="12" t="s">
        <v>16</v>
      </c>
      <c r="H14" s="12" t="s">
        <v>16</v>
      </c>
      <c r="I14" s="12" t="s">
        <v>16</v>
      </c>
      <c r="J14" s="12" t="s">
        <v>16</v>
      </c>
      <c r="K14" s="12" t="s">
        <v>16</v>
      </c>
      <c r="L14" s="12" t="s">
        <v>16</v>
      </c>
      <c r="M14" s="12" t="s">
        <v>16</v>
      </c>
      <c r="N14" s="13" t="str">
        <f t="shared" si="0"/>
        <v>Yes</v>
      </c>
    </row>
    <row r="15" spans="2:14" x14ac:dyDescent="0.25">
      <c r="B15" s="10">
        <f t="shared" si="1"/>
        <v>11</v>
      </c>
      <c r="C15" s="11" t="s">
        <v>44</v>
      </c>
      <c r="D15" s="12" t="s">
        <v>45</v>
      </c>
      <c r="E15" s="12" t="s">
        <v>46</v>
      </c>
      <c r="F15" s="5" t="s">
        <v>16</v>
      </c>
      <c r="G15" s="12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3" t="str">
        <f t="shared" si="0"/>
        <v>Yes</v>
      </c>
    </row>
    <row r="16" spans="2:14" x14ac:dyDescent="0.25">
      <c r="B16" s="10">
        <f t="shared" si="1"/>
        <v>12</v>
      </c>
      <c r="C16" s="11" t="s">
        <v>47</v>
      </c>
      <c r="D16" s="12" t="s">
        <v>48</v>
      </c>
      <c r="E16" s="12" t="s">
        <v>49</v>
      </c>
      <c r="F16" s="5" t="s">
        <v>16</v>
      </c>
      <c r="G16" s="12" t="s">
        <v>16</v>
      </c>
      <c r="H16" s="12" t="s">
        <v>16</v>
      </c>
      <c r="I16" s="12" t="s">
        <v>16</v>
      </c>
      <c r="J16" s="12" t="s">
        <v>16</v>
      </c>
      <c r="K16" s="12" t="s">
        <v>16</v>
      </c>
      <c r="L16" s="12" t="s">
        <v>16</v>
      </c>
      <c r="M16" s="12" t="s">
        <v>16</v>
      </c>
      <c r="N16" s="13" t="str">
        <f t="shared" si="0"/>
        <v>Yes</v>
      </c>
    </row>
    <row r="17" spans="2:14" x14ac:dyDescent="0.25">
      <c r="B17" s="10">
        <f t="shared" si="1"/>
        <v>13</v>
      </c>
      <c r="C17" s="11" t="s">
        <v>50</v>
      </c>
      <c r="D17" s="12" t="s">
        <v>51</v>
      </c>
      <c r="E17" s="12" t="s">
        <v>52</v>
      </c>
      <c r="F17" s="5" t="s">
        <v>16</v>
      </c>
      <c r="G17" s="12" t="s">
        <v>16</v>
      </c>
      <c r="H17" s="12" t="s">
        <v>16</v>
      </c>
      <c r="I17" s="12" t="s">
        <v>16</v>
      </c>
      <c r="J17" s="12" t="s">
        <v>16</v>
      </c>
      <c r="K17" s="12" t="s">
        <v>16</v>
      </c>
      <c r="L17" s="12" t="s">
        <v>16</v>
      </c>
      <c r="M17" s="12" t="s">
        <v>16</v>
      </c>
      <c r="N17" s="13" t="str">
        <f t="shared" si="0"/>
        <v>Yes</v>
      </c>
    </row>
    <row r="18" spans="2:14" x14ac:dyDescent="0.25">
      <c r="B18" s="10">
        <f t="shared" si="1"/>
        <v>14</v>
      </c>
      <c r="C18" s="11" t="s">
        <v>53</v>
      </c>
      <c r="D18" s="12" t="s">
        <v>54</v>
      </c>
      <c r="E18" s="12" t="s">
        <v>55</v>
      </c>
      <c r="F18" s="5" t="s">
        <v>16</v>
      </c>
      <c r="G18" s="12" t="s">
        <v>16</v>
      </c>
      <c r="H18" s="12" t="s">
        <v>16</v>
      </c>
      <c r="I18" s="12" t="s">
        <v>16</v>
      </c>
      <c r="J18" s="12" t="s">
        <v>16</v>
      </c>
      <c r="K18" s="12" t="s">
        <v>16</v>
      </c>
      <c r="L18" s="12" t="s">
        <v>16</v>
      </c>
      <c r="M18" s="12" t="s">
        <v>16</v>
      </c>
      <c r="N18" s="13" t="str">
        <f t="shared" si="0"/>
        <v>Yes</v>
      </c>
    </row>
    <row r="19" spans="2:14" x14ac:dyDescent="0.25">
      <c r="B19" s="10">
        <f t="shared" si="1"/>
        <v>15</v>
      </c>
      <c r="C19" s="11" t="s">
        <v>56</v>
      </c>
      <c r="D19" s="12" t="s">
        <v>57</v>
      </c>
      <c r="E19" s="12" t="s">
        <v>58</v>
      </c>
      <c r="F19" s="5" t="s">
        <v>16</v>
      </c>
      <c r="G19" s="12" t="s">
        <v>16</v>
      </c>
      <c r="H19" s="12" t="s">
        <v>16</v>
      </c>
      <c r="I19" s="12" t="s">
        <v>16</v>
      </c>
      <c r="J19" s="12" t="s">
        <v>16</v>
      </c>
      <c r="K19" s="12" t="s">
        <v>16</v>
      </c>
      <c r="L19" s="12" t="s">
        <v>16</v>
      </c>
      <c r="M19" s="12" t="s">
        <v>16</v>
      </c>
      <c r="N19" s="13" t="str">
        <f t="shared" si="0"/>
        <v>Yes</v>
      </c>
    </row>
    <row r="20" spans="2:14" x14ac:dyDescent="0.25">
      <c r="B20" s="10">
        <f t="shared" si="1"/>
        <v>16</v>
      </c>
      <c r="C20" s="11" t="s">
        <v>59</v>
      </c>
      <c r="D20" s="12" t="s">
        <v>60</v>
      </c>
      <c r="E20" s="12" t="s">
        <v>61</v>
      </c>
      <c r="F20" s="5" t="s">
        <v>16</v>
      </c>
      <c r="G20" s="12" t="s">
        <v>16</v>
      </c>
      <c r="H20" s="12" t="s">
        <v>16</v>
      </c>
      <c r="I20" s="12" t="s">
        <v>16</v>
      </c>
      <c r="J20" s="12" t="s">
        <v>16</v>
      </c>
      <c r="K20" s="12" t="s">
        <v>16</v>
      </c>
      <c r="L20" s="12" t="s">
        <v>16</v>
      </c>
      <c r="M20" s="12" t="s">
        <v>16</v>
      </c>
      <c r="N20" s="13" t="str">
        <f t="shared" si="0"/>
        <v>Yes</v>
      </c>
    </row>
    <row r="21" spans="2:14" x14ac:dyDescent="0.25">
      <c r="B21" s="10">
        <f t="shared" si="1"/>
        <v>17</v>
      </c>
      <c r="C21" s="11" t="s">
        <v>62</v>
      </c>
      <c r="D21" s="12" t="s">
        <v>63</v>
      </c>
      <c r="E21" s="12" t="s">
        <v>64</v>
      </c>
      <c r="F21" s="5" t="s">
        <v>16</v>
      </c>
      <c r="G21" s="12" t="s">
        <v>16</v>
      </c>
      <c r="H21" s="12" t="s">
        <v>16</v>
      </c>
      <c r="I21" s="12" t="s">
        <v>16</v>
      </c>
      <c r="J21" s="12" t="s">
        <v>16</v>
      </c>
      <c r="K21" s="12" t="s">
        <v>16</v>
      </c>
      <c r="L21" s="12" t="s">
        <v>16</v>
      </c>
      <c r="M21" s="12" t="s">
        <v>16</v>
      </c>
      <c r="N21" s="13" t="str">
        <f t="shared" si="0"/>
        <v>Yes</v>
      </c>
    </row>
    <row r="22" spans="2:14" x14ac:dyDescent="0.25">
      <c r="B22" s="10">
        <f t="shared" si="1"/>
        <v>18</v>
      </c>
      <c r="C22" s="11" t="s">
        <v>65</v>
      </c>
      <c r="D22" s="12" t="s">
        <v>66</v>
      </c>
      <c r="E22" s="12" t="s">
        <v>67</v>
      </c>
      <c r="F22" s="5" t="s">
        <v>16</v>
      </c>
      <c r="G22" s="12" t="s">
        <v>16</v>
      </c>
      <c r="H22" s="12" t="s">
        <v>16</v>
      </c>
      <c r="I22" s="12" t="s">
        <v>16</v>
      </c>
      <c r="J22" s="12" t="s">
        <v>16</v>
      </c>
      <c r="K22" s="12" t="s">
        <v>16</v>
      </c>
      <c r="L22" s="12" t="s">
        <v>16</v>
      </c>
      <c r="M22" s="12" t="s">
        <v>16</v>
      </c>
      <c r="N22" s="13" t="str">
        <f t="shared" si="0"/>
        <v>Yes</v>
      </c>
    </row>
    <row r="23" spans="2:14" x14ac:dyDescent="0.25">
      <c r="B23" s="10">
        <f t="shared" si="1"/>
        <v>19</v>
      </c>
      <c r="C23" s="11" t="s">
        <v>68</v>
      </c>
      <c r="D23" s="12" t="s">
        <v>69</v>
      </c>
      <c r="E23" s="12" t="s">
        <v>70</v>
      </c>
      <c r="F23" s="5" t="s">
        <v>16</v>
      </c>
      <c r="G23" s="12" t="s">
        <v>16</v>
      </c>
      <c r="H23" s="12" t="s">
        <v>16</v>
      </c>
      <c r="I23" s="12" t="s">
        <v>16</v>
      </c>
      <c r="J23" s="12" t="s">
        <v>16</v>
      </c>
      <c r="K23" s="12" t="s">
        <v>16</v>
      </c>
      <c r="L23" s="12" t="s">
        <v>16</v>
      </c>
      <c r="M23" s="12" t="s">
        <v>16</v>
      </c>
      <c r="N23" s="13" t="str">
        <f t="shared" si="0"/>
        <v>Yes</v>
      </c>
    </row>
    <row r="24" spans="2:14" x14ac:dyDescent="0.25">
      <c r="B24" s="10">
        <f t="shared" si="1"/>
        <v>20</v>
      </c>
      <c r="C24" s="11" t="s">
        <v>71</v>
      </c>
      <c r="D24" s="12" t="s">
        <v>72</v>
      </c>
      <c r="E24" s="12" t="s">
        <v>73</v>
      </c>
      <c r="F24" s="5" t="s">
        <v>16</v>
      </c>
      <c r="G24" s="12" t="s">
        <v>16</v>
      </c>
      <c r="H24" s="12" t="s">
        <v>16</v>
      </c>
      <c r="I24" s="12" t="s">
        <v>16</v>
      </c>
      <c r="J24" s="12" t="s">
        <v>16</v>
      </c>
      <c r="K24" s="12" t="s">
        <v>16</v>
      </c>
      <c r="L24" s="12" t="s">
        <v>16</v>
      </c>
      <c r="M24" s="12" t="s">
        <v>16</v>
      </c>
      <c r="N24" s="13" t="str">
        <f t="shared" si="0"/>
        <v>Yes</v>
      </c>
    </row>
    <row r="25" spans="2:14" x14ac:dyDescent="0.25">
      <c r="B25" s="10">
        <f t="shared" si="1"/>
        <v>21</v>
      </c>
      <c r="C25" s="11" t="s">
        <v>74</v>
      </c>
      <c r="D25" s="12" t="s">
        <v>75</v>
      </c>
      <c r="E25" s="12" t="s">
        <v>76</v>
      </c>
      <c r="F25" s="5" t="s">
        <v>16</v>
      </c>
      <c r="G25" s="12" t="s">
        <v>16</v>
      </c>
      <c r="H25" s="12" t="s">
        <v>16</v>
      </c>
      <c r="I25" s="12" t="s">
        <v>16</v>
      </c>
      <c r="J25" s="12" t="s">
        <v>16</v>
      </c>
      <c r="K25" s="12" t="s">
        <v>16</v>
      </c>
      <c r="L25" s="12" t="s">
        <v>16</v>
      </c>
      <c r="M25" s="12" t="s">
        <v>16</v>
      </c>
      <c r="N25" s="13" t="str">
        <f t="shared" si="0"/>
        <v>Yes</v>
      </c>
    </row>
    <row r="26" spans="2:14" x14ac:dyDescent="0.25">
      <c r="B26" s="10">
        <f t="shared" si="1"/>
        <v>22</v>
      </c>
      <c r="C26" s="11" t="s">
        <v>77</v>
      </c>
      <c r="D26" s="12" t="s">
        <v>78</v>
      </c>
      <c r="E26" s="12" t="s">
        <v>79</v>
      </c>
      <c r="F26" s="5" t="s">
        <v>16</v>
      </c>
      <c r="G26" s="12" t="s">
        <v>16</v>
      </c>
      <c r="H26" s="12" t="s">
        <v>16</v>
      </c>
      <c r="I26" s="12" t="s">
        <v>16</v>
      </c>
      <c r="J26" s="12" t="s">
        <v>16</v>
      </c>
      <c r="K26" s="12" t="s">
        <v>16</v>
      </c>
      <c r="L26" s="12" t="s">
        <v>16</v>
      </c>
      <c r="M26" s="12" t="s">
        <v>16</v>
      </c>
      <c r="N26" s="13" t="str">
        <f t="shared" si="0"/>
        <v>Yes</v>
      </c>
    </row>
    <row r="27" spans="2:14" x14ac:dyDescent="0.25">
      <c r="B27" s="10">
        <f t="shared" si="1"/>
        <v>23</v>
      </c>
      <c r="C27" s="11" t="s">
        <v>80</v>
      </c>
      <c r="D27" s="12" t="s">
        <v>81</v>
      </c>
      <c r="E27" s="12" t="s">
        <v>82</v>
      </c>
      <c r="F27" s="5" t="s">
        <v>16</v>
      </c>
      <c r="G27" s="12" t="s">
        <v>16</v>
      </c>
      <c r="H27" s="12" t="s">
        <v>16</v>
      </c>
      <c r="I27" s="12" t="s">
        <v>16</v>
      </c>
      <c r="J27" s="12" t="s">
        <v>16</v>
      </c>
      <c r="K27" s="12" t="s">
        <v>16</v>
      </c>
      <c r="L27" s="12" t="s">
        <v>16</v>
      </c>
      <c r="M27" s="12" t="s">
        <v>16</v>
      </c>
      <c r="N27" s="13" t="str">
        <f t="shared" si="0"/>
        <v>Yes</v>
      </c>
    </row>
    <row r="28" spans="2:14" x14ac:dyDescent="0.25">
      <c r="B28" s="10">
        <f t="shared" si="1"/>
        <v>24</v>
      </c>
      <c r="C28" s="11" t="s">
        <v>83</v>
      </c>
      <c r="D28" s="12" t="s">
        <v>84</v>
      </c>
      <c r="E28" s="12" t="s">
        <v>85</v>
      </c>
      <c r="F28" s="5" t="s">
        <v>16</v>
      </c>
      <c r="G28" s="12" t="s">
        <v>16</v>
      </c>
      <c r="H28" s="12" t="s">
        <v>16</v>
      </c>
      <c r="I28" s="12" t="s">
        <v>16</v>
      </c>
      <c r="J28" s="12" t="s">
        <v>16</v>
      </c>
      <c r="K28" s="12" t="s">
        <v>16</v>
      </c>
      <c r="L28" s="12" t="s">
        <v>16</v>
      </c>
      <c r="M28" s="12" t="s">
        <v>16</v>
      </c>
      <c r="N28" s="13" t="str">
        <f t="shared" si="0"/>
        <v>Yes</v>
      </c>
    </row>
    <row r="29" spans="2:14" x14ac:dyDescent="0.25">
      <c r="B29" s="10">
        <f t="shared" si="1"/>
        <v>25</v>
      </c>
      <c r="C29" s="11" t="s">
        <v>86</v>
      </c>
      <c r="D29" s="12" t="s">
        <v>87</v>
      </c>
      <c r="E29" s="12" t="s">
        <v>88</v>
      </c>
      <c r="F29" s="5" t="s">
        <v>16</v>
      </c>
      <c r="G29" s="12" t="s">
        <v>16</v>
      </c>
      <c r="H29" s="12" t="s">
        <v>16</v>
      </c>
      <c r="I29" s="12" t="s">
        <v>16</v>
      </c>
      <c r="J29" s="12" t="s">
        <v>16</v>
      </c>
      <c r="K29" s="12" t="s">
        <v>16</v>
      </c>
      <c r="L29" s="12" t="s">
        <v>16</v>
      </c>
      <c r="M29" s="12" t="s">
        <v>16</v>
      </c>
      <c r="N29" s="13" t="str">
        <f t="shared" si="0"/>
        <v>Yes</v>
      </c>
    </row>
    <row r="30" spans="2:14" x14ac:dyDescent="0.25">
      <c r="B30" s="14">
        <f t="shared" si="1"/>
        <v>26</v>
      </c>
      <c r="C30" s="15" t="s">
        <v>89</v>
      </c>
      <c r="D30" s="16" t="s">
        <v>90</v>
      </c>
      <c r="E30" s="16" t="s">
        <v>91</v>
      </c>
      <c r="F30" s="17" t="s">
        <v>16</v>
      </c>
      <c r="G30" s="16" t="s">
        <v>16</v>
      </c>
      <c r="H30" s="16" t="s">
        <v>16</v>
      </c>
      <c r="I30" s="16" t="s">
        <v>16</v>
      </c>
      <c r="J30" s="16" t="s">
        <v>16</v>
      </c>
      <c r="K30" s="16" t="s">
        <v>16</v>
      </c>
      <c r="L30" s="16" t="s">
        <v>16</v>
      </c>
      <c r="M30" s="16" t="s">
        <v>16</v>
      </c>
      <c r="N30" s="18" t="str">
        <f t="shared" si="0"/>
        <v>Yes</v>
      </c>
    </row>
    <row r="31" spans="2:14" x14ac:dyDescent="0.25">
      <c r="B31" s="10">
        <f t="shared" si="1"/>
        <v>27</v>
      </c>
      <c r="C31" s="12" t="s">
        <v>92</v>
      </c>
      <c r="D31" s="12" t="s">
        <v>93</v>
      </c>
      <c r="E31" s="12" t="s">
        <v>94</v>
      </c>
      <c r="F31" s="5" t="s">
        <v>16</v>
      </c>
      <c r="G31" s="12" t="s">
        <v>16</v>
      </c>
      <c r="H31" s="12" t="s">
        <v>16</v>
      </c>
      <c r="I31" s="12" t="s">
        <v>16</v>
      </c>
      <c r="J31" s="12" t="s">
        <v>16</v>
      </c>
      <c r="K31" s="12" t="s">
        <v>156</v>
      </c>
      <c r="L31" s="12" t="s">
        <v>157</v>
      </c>
      <c r="M31" s="12" t="s">
        <v>157</v>
      </c>
      <c r="N31" s="13" t="str">
        <f t="shared" si="0"/>
        <v/>
      </c>
    </row>
    <row r="32" spans="2:14" x14ac:dyDescent="0.25">
      <c r="B32" s="10">
        <f t="shared" si="1"/>
        <v>28</v>
      </c>
      <c r="C32" s="12" t="s">
        <v>95</v>
      </c>
      <c r="D32" s="12" t="s">
        <v>96</v>
      </c>
      <c r="E32" s="12" t="s">
        <v>97</v>
      </c>
      <c r="F32" s="5" t="s">
        <v>16</v>
      </c>
      <c r="G32" s="12" t="s">
        <v>16</v>
      </c>
      <c r="H32" s="12" t="s">
        <v>16</v>
      </c>
      <c r="I32" s="12" t="s">
        <v>16</v>
      </c>
      <c r="J32" s="12" t="s">
        <v>156</v>
      </c>
      <c r="K32" s="12" t="s">
        <v>157</v>
      </c>
      <c r="L32" s="12" t="s">
        <v>157</v>
      </c>
      <c r="M32" s="12" t="s">
        <v>157</v>
      </c>
      <c r="N32" s="13" t="str">
        <f t="shared" si="0"/>
        <v/>
      </c>
    </row>
    <row r="33" spans="2:14" x14ac:dyDescent="0.25">
      <c r="B33" s="10">
        <f t="shared" si="1"/>
        <v>29</v>
      </c>
      <c r="C33" s="12" t="s">
        <v>98</v>
      </c>
      <c r="D33" s="12" t="s">
        <v>99</v>
      </c>
      <c r="E33" s="12" t="s">
        <v>100</v>
      </c>
      <c r="F33" s="5" t="s">
        <v>16</v>
      </c>
      <c r="G33" s="12" t="s">
        <v>16</v>
      </c>
      <c r="H33" s="12" t="s">
        <v>16</v>
      </c>
      <c r="I33" s="12" t="s">
        <v>16</v>
      </c>
      <c r="J33" s="12" t="s">
        <v>156</v>
      </c>
      <c r="K33" s="12" t="s">
        <v>157</v>
      </c>
      <c r="L33" s="12" t="s">
        <v>157</v>
      </c>
      <c r="M33" s="12" t="s">
        <v>157</v>
      </c>
      <c r="N33" s="13" t="str">
        <f t="shared" si="0"/>
        <v/>
      </c>
    </row>
    <row r="34" spans="2:14" x14ac:dyDescent="0.25">
      <c r="B34" s="10">
        <f t="shared" si="1"/>
        <v>30</v>
      </c>
      <c r="C34" s="12" t="s">
        <v>101</v>
      </c>
      <c r="D34" s="12" t="s">
        <v>102</v>
      </c>
      <c r="E34" s="12" t="s">
        <v>103</v>
      </c>
      <c r="F34" s="5" t="s">
        <v>16</v>
      </c>
      <c r="G34" s="12" t="s">
        <v>16</v>
      </c>
      <c r="H34" s="12" t="s">
        <v>16</v>
      </c>
      <c r="I34" s="12" t="s">
        <v>16</v>
      </c>
      <c r="J34" s="12" t="s">
        <v>156</v>
      </c>
      <c r="K34" s="12" t="s">
        <v>157</v>
      </c>
      <c r="L34" s="12" t="s">
        <v>157</v>
      </c>
      <c r="M34" s="12" t="s">
        <v>157</v>
      </c>
      <c r="N34" s="13" t="str">
        <f t="shared" si="0"/>
        <v/>
      </c>
    </row>
    <row r="35" spans="2:14" x14ac:dyDescent="0.25">
      <c r="B35" s="10">
        <f t="shared" si="1"/>
        <v>31</v>
      </c>
      <c r="C35" s="12" t="s">
        <v>104</v>
      </c>
      <c r="D35" s="12" t="s">
        <v>105</v>
      </c>
      <c r="E35" s="12" t="s">
        <v>106</v>
      </c>
      <c r="F35" s="5" t="s">
        <v>16</v>
      </c>
      <c r="G35" s="12" t="s">
        <v>16</v>
      </c>
      <c r="H35" s="12" t="s">
        <v>16</v>
      </c>
      <c r="I35" s="12" t="s">
        <v>156</v>
      </c>
      <c r="J35" s="12" t="s">
        <v>157</v>
      </c>
      <c r="K35" s="12" t="s">
        <v>157</v>
      </c>
      <c r="L35" s="12" t="s">
        <v>157</v>
      </c>
      <c r="M35" s="12" t="s">
        <v>157</v>
      </c>
      <c r="N35" s="13" t="str">
        <f t="shared" si="0"/>
        <v/>
      </c>
    </row>
    <row r="36" spans="2:14" x14ac:dyDescent="0.25">
      <c r="B36" s="10">
        <f t="shared" si="1"/>
        <v>32</v>
      </c>
      <c r="C36" s="12" t="s">
        <v>107</v>
      </c>
      <c r="D36" s="12" t="s">
        <v>108</v>
      </c>
      <c r="E36" s="12" t="s">
        <v>109</v>
      </c>
      <c r="F36" s="5" t="s">
        <v>16</v>
      </c>
      <c r="G36" s="12" t="s">
        <v>16</v>
      </c>
      <c r="H36" s="12" t="s">
        <v>16</v>
      </c>
      <c r="I36" s="12" t="s">
        <v>156</v>
      </c>
      <c r="J36" s="12" t="s">
        <v>157</v>
      </c>
      <c r="K36" s="12" t="s">
        <v>157</v>
      </c>
      <c r="L36" s="12" t="s">
        <v>157</v>
      </c>
      <c r="M36" s="12" t="s">
        <v>157</v>
      </c>
      <c r="N36" s="13" t="str">
        <f t="shared" si="0"/>
        <v/>
      </c>
    </row>
    <row r="37" spans="2:14" x14ac:dyDescent="0.25">
      <c r="B37" s="10">
        <f t="shared" si="1"/>
        <v>33</v>
      </c>
      <c r="C37" s="12" t="s">
        <v>110</v>
      </c>
      <c r="D37" s="12" t="s">
        <v>111</v>
      </c>
      <c r="E37" s="12" t="s">
        <v>112</v>
      </c>
      <c r="F37" s="5" t="s">
        <v>16</v>
      </c>
      <c r="G37" s="12" t="s">
        <v>16</v>
      </c>
      <c r="H37" s="12" t="s">
        <v>16</v>
      </c>
      <c r="I37" s="12" t="s">
        <v>156</v>
      </c>
      <c r="J37" s="12" t="s">
        <v>157</v>
      </c>
      <c r="K37" s="12" t="s">
        <v>157</v>
      </c>
      <c r="L37" s="12" t="s">
        <v>157</v>
      </c>
      <c r="M37" s="12" t="s">
        <v>157</v>
      </c>
      <c r="N37" s="13" t="str">
        <f t="shared" si="0"/>
        <v/>
      </c>
    </row>
    <row r="38" spans="2:14" x14ac:dyDescent="0.25">
      <c r="B38" s="10">
        <f t="shared" si="1"/>
        <v>34</v>
      </c>
      <c r="C38" s="12" t="s">
        <v>113</v>
      </c>
      <c r="D38" s="12" t="s">
        <v>114</v>
      </c>
      <c r="E38" s="12" t="s">
        <v>115</v>
      </c>
      <c r="F38" s="5" t="s">
        <v>16</v>
      </c>
      <c r="G38" s="12" t="s">
        <v>16</v>
      </c>
      <c r="H38" s="12" t="s">
        <v>16</v>
      </c>
      <c r="I38" s="12" t="s">
        <v>156</v>
      </c>
      <c r="J38" s="12" t="s">
        <v>157</v>
      </c>
      <c r="K38" s="12" t="s">
        <v>157</v>
      </c>
      <c r="L38" s="12" t="s">
        <v>157</v>
      </c>
      <c r="M38" s="12" t="s">
        <v>157</v>
      </c>
      <c r="N38" s="13" t="str">
        <f t="shared" si="0"/>
        <v/>
      </c>
    </row>
    <row r="39" spans="2:14" x14ac:dyDescent="0.25">
      <c r="B39" s="10">
        <f t="shared" si="1"/>
        <v>35</v>
      </c>
      <c r="C39" s="12" t="s">
        <v>116</v>
      </c>
      <c r="D39" s="12" t="s">
        <v>117</v>
      </c>
      <c r="E39" s="12" t="s">
        <v>118</v>
      </c>
      <c r="F39" s="5" t="s">
        <v>16</v>
      </c>
      <c r="G39" s="12" t="s">
        <v>16</v>
      </c>
      <c r="H39" s="12" t="s">
        <v>156</v>
      </c>
      <c r="I39" s="12" t="s">
        <v>157</v>
      </c>
      <c r="J39" s="12" t="s">
        <v>157</v>
      </c>
      <c r="K39" s="12" t="s">
        <v>157</v>
      </c>
      <c r="L39" s="12" t="s">
        <v>157</v>
      </c>
      <c r="M39" s="12" t="s">
        <v>157</v>
      </c>
      <c r="N39" s="13" t="str">
        <f t="shared" si="0"/>
        <v/>
      </c>
    </row>
    <row r="40" spans="2:14" x14ac:dyDescent="0.25">
      <c r="B40" s="10">
        <f t="shared" si="1"/>
        <v>36</v>
      </c>
      <c r="C40" s="12" t="s">
        <v>119</v>
      </c>
      <c r="D40" s="12" t="s">
        <v>120</v>
      </c>
      <c r="E40" s="12" t="s">
        <v>121</v>
      </c>
      <c r="F40" s="5" t="s">
        <v>16</v>
      </c>
      <c r="G40" s="12" t="s">
        <v>16</v>
      </c>
      <c r="H40" s="12" t="s">
        <v>156</v>
      </c>
      <c r="I40" s="12" t="s">
        <v>157</v>
      </c>
      <c r="J40" s="12" t="s">
        <v>157</v>
      </c>
      <c r="K40" s="12" t="s">
        <v>157</v>
      </c>
      <c r="L40" s="12" t="s">
        <v>157</v>
      </c>
      <c r="M40" s="12" t="s">
        <v>157</v>
      </c>
      <c r="N40" s="13" t="str">
        <f t="shared" si="0"/>
        <v/>
      </c>
    </row>
    <row r="41" spans="2:14" x14ac:dyDescent="0.25">
      <c r="B41" s="10">
        <f t="shared" si="1"/>
        <v>37</v>
      </c>
      <c r="C41" s="12" t="s">
        <v>122</v>
      </c>
      <c r="D41" s="12" t="s">
        <v>123</v>
      </c>
      <c r="E41" s="12" t="s">
        <v>124</v>
      </c>
      <c r="F41" s="5" t="s">
        <v>16</v>
      </c>
      <c r="G41" s="12" t="s">
        <v>156</v>
      </c>
      <c r="H41" s="12" t="s">
        <v>157</v>
      </c>
      <c r="I41" s="12" t="s">
        <v>157</v>
      </c>
      <c r="J41" s="12" t="s">
        <v>157</v>
      </c>
      <c r="K41" s="12" t="s">
        <v>157</v>
      </c>
      <c r="L41" s="12" t="s">
        <v>157</v>
      </c>
      <c r="M41" s="12" t="s">
        <v>157</v>
      </c>
      <c r="N41" s="13" t="str">
        <f t="shared" si="0"/>
        <v/>
      </c>
    </row>
    <row r="42" spans="2:14" x14ac:dyDescent="0.25">
      <c r="B42" s="10">
        <f t="shared" si="1"/>
        <v>38</v>
      </c>
      <c r="C42" s="12" t="s">
        <v>125</v>
      </c>
      <c r="D42" s="12" t="s">
        <v>126</v>
      </c>
      <c r="E42" s="12" t="s">
        <v>127</v>
      </c>
      <c r="F42" s="5" t="s">
        <v>16</v>
      </c>
      <c r="G42" s="12" t="s">
        <v>156</v>
      </c>
      <c r="H42" s="12" t="s">
        <v>157</v>
      </c>
      <c r="I42" s="12" t="s">
        <v>157</v>
      </c>
      <c r="J42" s="12" t="s">
        <v>157</v>
      </c>
      <c r="K42" s="12" t="s">
        <v>157</v>
      </c>
      <c r="L42" s="12" t="s">
        <v>157</v>
      </c>
      <c r="M42" s="12" t="s">
        <v>157</v>
      </c>
      <c r="N42" s="13" t="str">
        <f t="shared" si="0"/>
        <v/>
      </c>
    </row>
    <row r="43" spans="2:14" x14ac:dyDescent="0.25">
      <c r="B43" s="10">
        <f t="shared" si="1"/>
        <v>39</v>
      </c>
      <c r="C43" s="12" t="s">
        <v>128</v>
      </c>
      <c r="D43" s="12" t="s">
        <v>129</v>
      </c>
      <c r="E43" s="12" t="s">
        <v>130</v>
      </c>
      <c r="F43" s="5" t="s">
        <v>16</v>
      </c>
      <c r="G43" s="12" t="s">
        <v>156</v>
      </c>
      <c r="H43" s="12" t="s">
        <v>157</v>
      </c>
      <c r="I43" s="12" t="s">
        <v>157</v>
      </c>
      <c r="J43" s="12" t="s">
        <v>157</v>
      </c>
      <c r="K43" s="12" t="s">
        <v>157</v>
      </c>
      <c r="L43" s="12" t="s">
        <v>157</v>
      </c>
      <c r="M43" s="12" t="s">
        <v>157</v>
      </c>
      <c r="N43" s="13" t="str">
        <f t="shared" si="0"/>
        <v/>
      </c>
    </row>
    <row r="44" spans="2:14" x14ac:dyDescent="0.25">
      <c r="B44" s="10">
        <f t="shared" si="1"/>
        <v>40</v>
      </c>
      <c r="C44" s="12" t="s">
        <v>131</v>
      </c>
      <c r="D44" s="12" t="s">
        <v>132</v>
      </c>
      <c r="E44" s="12" t="s">
        <v>133</v>
      </c>
      <c r="F44" s="5" t="s">
        <v>16</v>
      </c>
      <c r="G44" s="12" t="s">
        <v>156</v>
      </c>
      <c r="H44" s="12" t="s">
        <v>157</v>
      </c>
      <c r="I44" s="12" t="s">
        <v>157</v>
      </c>
      <c r="J44" s="12" t="s">
        <v>157</v>
      </c>
      <c r="K44" s="12" t="s">
        <v>157</v>
      </c>
      <c r="L44" s="12" t="s">
        <v>157</v>
      </c>
      <c r="M44" s="12" t="s">
        <v>157</v>
      </c>
      <c r="N44" s="13" t="str">
        <f t="shared" si="0"/>
        <v/>
      </c>
    </row>
    <row r="45" spans="2:14" x14ac:dyDescent="0.25">
      <c r="B45" s="10">
        <f t="shared" si="1"/>
        <v>41</v>
      </c>
      <c r="C45" s="12" t="s">
        <v>134</v>
      </c>
      <c r="D45" s="12" t="s">
        <v>135</v>
      </c>
      <c r="E45" s="12" t="s">
        <v>136</v>
      </c>
      <c r="F45" s="5" t="s">
        <v>16</v>
      </c>
      <c r="G45" s="12" t="s">
        <v>156</v>
      </c>
      <c r="H45" s="12" t="s">
        <v>157</v>
      </c>
      <c r="I45" s="12" t="s">
        <v>157</v>
      </c>
      <c r="J45" s="12" t="s">
        <v>157</v>
      </c>
      <c r="K45" s="12" t="s">
        <v>157</v>
      </c>
      <c r="L45" s="12" t="s">
        <v>157</v>
      </c>
      <c r="M45" s="12" t="s">
        <v>157</v>
      </c>
      <c r="N45" s="13" t="str">
        <f t="shared" si="0"/>
        <v/>
      </c>
    </row>
    <row r="46" spans="2:14" x14ac:dyDescent="0.25">
      <c r="B46" s="10">
        <f t="shared" si="1"/>
        <v>42</v>
      </c>
      <c r="C46" s="12" t="s">
        <v>137</v>
      </c>
      <c r="D46" s="12" t="s">
        <v>138</v>
      </c>
      <c r="E46" s="12" t="s">
        <v>139</v>
      </c>
      <c r="F46" s="5" t="s">
        <v>16</v>
      </c>
      <c r="G46" s="12" t="s">
        <v>156</v>
      </c>
      <c r="H46" s="12" t="s">
        <v>157</v>
      </c>
      <c r="I46" s="12" t="s">
        <v>157</v>
      </c>
      <c r="J46" s="12" t="s">
        <v>157</v>
      </c>
      <c r="K46" s="12" t="s">
        <v>157</v>
      </c>
      <c r="L46" s="12" t="s">
        <v>157</v>
      </c>
      <c r="M46" s="12" t="s">
        <v>157</v>
      </c>
      <c r="N46" s="13" t="str">
        <f t="shared" si="0"/>
        <v/>
      </c>
    </row>
    <row r="47" spans="2:14" x14ac:dyDescent="0.25">
      <c r="B47" s="10">
        <f t="shared" si="1"/>
        <v>43</v>
      </c>
      <c r="C47" s="12" t="s">
        <v>140</v>
      </c>
      <c r="D47" s="12" t="s">
        <v>141</v>
      </c>
      <c r="E47" s="12" t="s">
        <v>142</v>
      </c>
      <c r="F47" s="5" t="s">
        <v>16</v>
      </c>
      <c r="G47" s="12" t="s">
        <v>156</v>
      </c>
      <c r="H47" s="12" t="s">
        <v>157</v>
      </c>
      <c r="I47" s="12" t="s">
        <v>157</v>
      </c>
      <c r="J47" s="12" t="s">
        <v>157</v>
      </c>
      <c r="K47" s="12" t="s">
        <v>157</v>
      </c>
      <c r="L47" s="12" t="s">
        <v>157</v>
      </c>
      <c r="M47" s="12" t="s">
        <v>157</v>
      </c>
      <c r="N47" s="13" t="str">
        <f t="shared" si="0"/>
        <v/>
      </c>
    </row>
    <row r="48" spans="2:14" x14ac:dyDescent="0.25">
      <c r="B48" s="10">
        <f t="shared" si="1"/>
        <v>44</v>
      </c>
      <c r="C48" s="12" t="s">
        <v>143</v>
      </c>
      <c r="D48" s="12" t="s">
        <v>144</v>
      </c>
      <c r="E48" s="12" t="s">
        <v>145</v>
      </c>
      <c r="F48" s="5" t="s">
        <v>16</v>
      </c>
      <c r="G48" s="12" t="s">
        <v>156</v>
      </c>
      <c r="H48" s="12" t="s">
        <v>157</v>
      </c>
      <c r="I48" s="12" t="s">
        <v>157</v>
      </c>
      <c r="J48" s="12" t="s">
        <v>157</v>
      </c>
      <c r="K48" s="12" t="s">
        <v>157</v>
      </c>
      <c r="L48" s="12" t="s">
        <v>157</v>
      </c>
      <c r="M48" s="12" t="s">
        <v>157</v>
      </c>
      <c r="N48" s="13" t="str">
        <f t="shared" si="0"/>
        <v/>
      </c>
    </row>
    <row r="49" spans="2:14" x14ac:dyDescent="0.25">
      <c r="B49" s="10">
        <f t="shared" si="1"/>
        <v>45</v>
      </c>
      <c r="C49" s="12" t="s">
        <v>146</v>
      </c>
      <c r="D49" s="12" t="s">
        <v>147</v>
      </c>
      <c r="E49" s="12" t="s">
        <v>148</v>
      </c>
      <c r="F49" s="5" t="s">
        <v>16</v>
      </c>
      <c r="G49" s="12" t="s">
        <v>156</v>
      </c>
      <c r="H49" s="12" t="s">
        <v>157</v>
      </c>
      <c r="I49" s="12" t="s">
        <v>157</v>
      </c>
      <c r="J49" s="12" t="s">
        <v>157</v>
      </c>
      <c r="K49" s="12" t="s">
        <v>157</v>
      </c>
      <c r="L49" s="12" t="s">
        <v>157</v>
      </c>
      <c r="M49" s="12" t="s">
        <v>157</v>
      </c>
      <c r="N49" s="13" t="str">
        <f t="shared" si="0"/>
        <v/>
      </c>
    </row>
    <row r="50" spans="2:14" x14ac:dyDescent="0.25">
      <c r="B50" s="10">
        <f t="shared" si="1"/>
        <v>46</v>
      </c>
      <c r="C50" s="12" t="s">
        <v>149</v>
      </c>
      <c r="D50" s="12" t="s">
        <v>150</v>
      </c>
      <c r="E50" s="12" t="s">
        <v>151</v>
      </c>
      <c r="F50" s="5" t="s">
        <v>16</v>
      </c>
      <c r="G50" s="12" t="s">
        <v>156</v>
      </c>
      <c r="H50" s="12" t="s">
        <v>157</v>
      </c>
      <c r="I50" s="12" t="s">
        <v>157</v>
      </c>
      <c r="J50" s="12" t="s">
        <v>157</v>
      </c>
      <c r="K50" s="12" t="s">
        <v>157</v>
      </c>
      <c r="L50" s="12" t="s">
        <v>157</v>
      </c>
      <c r="M50" s="12" t="s">
        <v>157</v>
      </c>
      <c r="N50" s="13" t="str">
        <f t="shared" si="0"/>
        <v/>
      </c>
    </row>
    <row r="51" spans="2:14" x14ac:dyDescent="0.25">
      <c r="B51" s="10">
        <f t="shared" si="1"/>
        <v>47</v>
      </c>
      <c r="C51" s="12" t="s">
        <v>152</v>
      </c>
      <c r="D51" s="12" t="s">
        <v>153</v>
      </c>
      <c r="E51" s="12" t="s">
        <v>154</v>
      </c>
      <c r="F51" s="5" t="s">
        <v>16</v>
      </c>
      <c r="G51" s="12" t="s">
        <v>156</v>
      </c>
      <c r="H51" s="12" t="s">
        <v>157</v>
      </c>
      <c r="I51" s="12" t="s">
        <v>157</v>
      </c>
      <c r="J51" s="12" t="s">
        <v>157</v>
      </c>
      <c r="K51" s="12" t="s">
        <v>157</v>
      </c>
      <c r="L51" s="12" t="s">
        <v>157</v>
      </c>
      <c r="M51" s="12" t="s">
        <v>157</v>
      </c>
      <c r="N51" s="13" t="str">
        <f t="shared" si="0"/>
        <v/>
      </c>
    </row>
    <row r="52" spans="2:14" ht="16.5" thickBot="1" x14ac:dyDescent="0.3">
      <c r="B52" s="19"/>
      <c r="C52" s="20" t="s">
        <v>155</v>
      </c>
      <c r="D52" s="20"/>
      <c r="E52" s="20"/>
      <c r="F52" s="21">
        <f>COUNTIF(F5:F51,"Yes")</f>
        <v>47</v>
      </c>
      <c r="G52" s="21">
        <f t="shared" ref="G52:N52" si="2">COUNTIF(G5:G50,"Yes")</f>
        <v>36</v>
      </c>
      <c r="H52" s="21">
        <f t="shared" si="2"/>
        <v>34</v>
      </c>
      <c r="I52" s="21">
        <f t="shared" si="2"/>
        <v>30</v>
      </c>
      <c r="J52" s="21">
        <f t="shared" si="2"/>
        <v>27</v>
      </c>
      <c r="K52" s="21">
        <f t="shared" si="2"/>
        <v>26</v>
      </c>
      <c r="L52" s="21">
        <f t="shared" si="2"/>
        <v>26</v>
      </c>
      <c r="M52" s="21">
        <f t="shared" si="2"/>
        <v>26</v>
      </c>
      <c r="N52" s="22">
        <f t="shared" si="2"/>
        <v>26</v>
      </c>
    </row>
  </sheetData>
  <printOptions horizontalCentered="1"/>
  <pageMargins left="0.25" right="0.25" top="0.75" bottom="0.75" header="0.3" footer="0.3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807902B-1221-42A6-B03A-558DC1B87A74}"/>
</file>

<file path=customXml/itemProps2.xml><?xml version="1.0" encoding="utf-8"?>
<ds:datastoreItem xmlns:ds="http://schemas.openxmlformats.org/officeDocument/2006/customXml" ds:itemID="{F664AFC3-C169-488C-B3FC-F23898DE5278}"/>
</file>

<file path=customXml/itemProps3.xml><?xml version="1.0" encoding="utf-8"?>
<ds:datastoreItem xmlns:ds="http://schemas.openxmlformats.org/officeDocument/2006/customXml" ds:itemID="{26BFB667-95EC-4006-8BA2-280BA11ECB0B}"/>
</file>

<file path=customXml/itemProps4.xml><?xml version="1.0" encoding="utf-8"?>
<ds:datastoreItem xmlns:ds="http://schemas.openxmlformats.org/officeDocument/2006/customXml" ds:itemID="{A19E5414-F668-48E6-B81C-C3051FC66D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36. Electric Screen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2014-11-13T20:11:11Z</dcterms:created>
  <dcterms:modified xsi:type="dcterms:W3CDTF">2014-11-14T00:18:31Z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