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15480" windowHeight="11640"/>
  </bookViews>
  <sheets>
    <sheet name="Utility PCAM Chart" sheetId="1" r:id="rId1"/>
  </sheets>
  <definedNames>
    <definedName name="_DCF2">#REF!</definedName>
    <definedName name="_DCF3">#REF!</definedName>
    <definedName name="_xlnm._FilterDatabase" localSheetId="0" hidden="1">'Utility PCAM Chart'!$A$8:$F$66</definedName>
    <definedName name="cg">#REF!</definedName>
    <definedName name="_xlnm.Criteria">#REF!</definedName>
    <definedName name="_xlnm.Database">#REF!</definedName>
    <definedName name="inputs">#REF!</definedName>
    <definedName name="_xlnm.Print_Area" localSheetId="0">'Utility PCAM Chart'!$A$1:$H$68</definedName>
    <definedName name="_xlnm.Print_Titles" localSheetId="0">'Utility PCAM Chart'!$8:$8</definedName>
    <definedName name="sum">#REF!</definedName>
    <definedName name="tv">#REF!</definedName>
  </definedNames>
  <calcPr calcId="125725"/>
</workbook>
</file>

<file path=xl/calcChain.xml><?xml version="1.0" encoding="utf-8"?>
<calcChain xmlns="http://schemas.openxmlformats.org/spreadsheetml/2006/main">
  <c r="E3" i="1"/>
  <c r="F3"/>
  <c r="D3"/>
  <c r="C3"/>
</calcChain>
</file>

<file path=xl/sharedStrings.xml><?xml version="1.0" encoding="utf-8"?>
<sst xmlns="http://schemas.openxmlformats.org/spreadsheetml/2006/main" count="267" uniqueCount="135">
  <si>
    <t>Description</t>
  </si>
  <si>
    <t>Utility</t>
  </si>
  <si>
    <t>State</t>
  </si>
  <si>
    <t>PCAM</t>
  </si>
  <si>
    <t>Deadband</t>
  </si>
  <si>
    <t>Sharing</t>
  </si>
  <si>
    <t>Arizona Public Service</t>
  </si>
  <si>
    <t xml:space="preserve">APS has a Power Supply Adjuster that allows 90/10 sharing on all fuel and purchased power costs that are in excess of base rate, however, it excludes from the sharing mechanism the demand element of long term PPA's that were established through competitive procurement and renewable energy purchases.  </t>
  </si>
  <si>
    <t>MN</t>
  </si>
  <si>
    <r>
      <t>Full recovery of projected fuel and purchased power costs and previous under- or over-recovered costs, with the exception of capacity or demand charges when such energy is purchased on an economic dispatch basis, revenues from the sale of SO</t>
    </r>
    <r>
      <rPr>
        <vertAlign val="subscript"/>
        <sz val="10"/>
        <rFont val="Times New Roman"/>
        <family val="1"/>
      </rPr>
      <t>2</t>
    </r>
    <r>
      <rPr>
        <sz val="10"/>
        <rFont val="Times New Roman"/>
        <family val="1"/>
      </rPr>
      <t xml:space="preserve"> allowances, and the cost of fossil and nuclear fuel and the cost of steam from other sources recovered through inter-system sales.</t>
    </r>
  </si>
  <si>
    <t>IA</t>
  </si>
  <si>
    <t>WI</t>
  </si>
  <si>
    <r>
      <t xml:space="preserve">Recovery of projected fuel and purchased power costs outside of a </t>
    </r>
    <r>
      <rPr>
        <sz val="10"/>
        <color indexed="8"/>
        <rFont val="Times New Roman"/>
        <family val="1"/>
      </rPr>
      <t>±</t>
    </r>
    <r>
      <rPr>
        <sz val="10"/>
        <color indexed="8"/>
        <rFont val="Times]"/>
      </rPr>
      <t>2% deadband.</t>
    </r>
  </si>
  <si>
    <t>Columbus Southern, Ohio Power</t>
  </si>
  <si>
    <t>OH</t>
  </si>
  <si>
    <t>Full recovery of projected fuel and purchased power costs and any previous under-or over-recovered costs through quarterly fuel clauses established under the companies' Electric Security Plans.</t>
  </si>
  <si>
    <t>Public Service Company of Oklahoma</t>
  </si>
  <si>
    <t>OK</t>
  </si>
  <si>
    <t>Full recovery of projected fuel and purchased power costs and any previous under- or over-recovered costs, implemented following hearings.</t>
  </si>
  <si>
    <t>AEP Texas Central, AEP Texas North</t>
  </si>
  <si>
    <t>TX</t>
  </si>
  <si>
    <t xml:space="preserve">Full recovery of fuel and purchased power costs.  Over-or-under recoveries are deferred, with interest, for recovery over a subsequent 12 month period.  </t>
  </si>
  <si>
    <t>SWEPCO</t>
  </si>
  <si>
    <t>Full recovery of fuel and purchased power costs.  Over-or-under recoveries are deferred, with interest, for recovery over a subsequent 12 month period.</t>
  </si>
  <si>
    <t xml:space="preserve">Indiana Michigan Power </t>
  </si>
  <si>
    <t>IN</t>
  </si>
  <si>
    <t>Full recovery of projected fuel and purchased power costs and any previous under- or over-recovered costs through a summer reliability tracking mechanism.</t>
  </si>
  <si>
    <t>Appalachian Power</t>
  </si>
  <si>
    <t>VA</t>
  </si>
  <si>
    <t>Full recovery of projected fuel and purchased power costs and any previous under- or over-recovered costs.</t>
  </si>
  <si>
    <t>Con. Edison, Orange &amp; Rockland</t>
  </si>
  <si>
    <t>NY</t>
  </si>
  <si>
    <t>Dayton Power &amp; Light</t>
  </si>
  <si>
    <t>Full recovery of fuel and purchased power costs and any previous under- or over-recovered costs under the company's Electric Security Plan.</t>
  </si>
  <si>
    <t>MI</t>
  </si>
  <si>
    <t>Duke Energy Indiana</t>
  </si>
  <si>
    <t>Duke Energy Carolinas</t>
  </si>
  <si>
    <t>NC</t>
  </si>
  <si>
    <t>Duke Energy Ohio</t>
  </si>
  <si>
    <t>Full recovery of projected fuel and purchased power costs and any previous under- or over-recovered costs through the company's Electric Security Plan.</t>
  </si>
  <si>
    <t>SC</t>
  </si>
  <si>
    <t>CA</t>
  </si>
  <si>
    <t>Full recovery of the company's electric procurement costs and any previous under- or over-recovered costs through the Energy Resource Recovery Account (ERRA).</t>
  </si>
  <si>
    <t>Entergy Arkansas</t>
  </si>
  <si>
    <t>AR</t>
  </si>
  <si>
    <t>Entergy Gulf States</t>
  </si>
  <si>
    <t>LA</t>
  </si>
  <si>
    <t>Entergy Louisiana</t>
  </si>
  <si>
    <t>Entergy New Orleans</t>
  </si>
  <si>
    <t>Entergy Mississippi</t>
  </si>
  <si>
    <t>MS</t>
  </si>
  <si>
    <t>Entergy Texas</t>
  </si>
  <si>
    <t>Full recovery of projected fuel and purchased power costs and any previous under- or over-recovered costs in rate cases and interim hearings.</t>
  </si>
  <si>
    <t>Jersey Central Power &amp; Light</t>
  </si>
  <si>
    <t>NJ</t>
  </si>
  <si>
    <t>Full recovery of all purchased power costs and any previous under- or over-recovered costs.  (The company divested its generation assets following the implementation of retail competition.)</t>
  </si>
  <si>
    <t>Cleveland Electric Illuminating, Ohio Edison, Toledo Edison</t>
  </si>
  <si>
    <t>Metropolitan Edison, Penn. Electric</t>
  </si>
  <si>
    <t>PA</t>
  </si>
  <si>
    <t>Florida Power &amp; Light</t>
  </si>
  <si>
    <t>FL</t>
  </si>
  <si>
    <t xml:space="preserve">Full recovery, with the exception of the reward or punishment associated with the Generating Performance Incentive Factor, which provides a financial reward or penalty when a company's base load generating units' availability and heat rate vary from targets approved by the PSC. The reward or penalty is limited to a 25-basis-point ROE spread. </t>
  </si>
  <si>
    <t>ID</t>
  </si>
  <si>
    <t>Recovery of 95% of projected fuel and purchased power costs and previous under- or over-recovered costs.  No deadband.</t>
  </si>
  <si>
    <t>NSTAR Electric</t>
  </si>
  <si>
    <t>MA</t>
  </si>
  <si>
    <t>Full recovery of fuel and purchased power costs and any previous under- or over-recovered costs.  (Rates are completely market-based.)</t>
  </si>
  <si>
    <t>Pacific Gas &amp; Electric</t>
  </si>
  <si>
    <t>OR</t>
  </si>
  <si>
    <t>Progress Energy Florida</t>
  </si>
  <si>
    <t>Progress Energy Carolina</t>
  </si>
  <si>
    <t>Full recovery of projected fuel and purchased power costs and any previous under- or over-recovered costs. The law limits the annual increase in rates related to the recovery of purchased power costs to 2% of a utility's total retail revenues.  Interest is included only for over-collections.</t>
  </si>
  <si>
    <t>Full recovery of fuel and purchased power costs and any previous under- or over-recovered costs, implemented following hearings.</t>
  </si>
  <si>
    <t>AL</t>
  </si>
  <si>
    <t>Full recovery of the company's electric procurement costs and any previous under- or over-recovered costs through the Energy Cost Recovery mechanism.</t>
  </si>
  <si>
    <t>GA</t>
  </si>
  <si>
    <t>Full recovery of projected fuel and purchased power costs and any previous under- or over-recovered costs, the capacity component is recovered in base rates.</t>
  </si>
  <si>
    <t>Recovery of projected fuel and purchased power costs outside of a ±2% deadband.</t>
  </si>
  <si>
    <t>Summary</t>
  </si>
  <si>
    <t>Earnings Review</t>
  </si>
  <si>
    <t>Total</t>
  </si>
  <si>
    <t xml:space="preserve">Full recovery of projected fuel and purchased power costs and previous under- or over-recovered costs.  In addition, all DSM, energy efficiency, and required renewable resource costs are permitted to be recovered contemporaneously with the expenditure, through a separate adjustment mechanism.  </t>
  </si>
  <si>
    <t xml:space="preserve">Revenues and costs associated with sales or purchases of emission allowances may be reflected in the EACH. </t>
  </si>
  <si>
    <t xml:space="preserve">Full recovery of purchased power and any previous under- or over-recovered costs through Market Power Adjustment Clauses. (These subsidiaries no longer own generation.) In addition, each of the electric and gas utilities in New York operate under full revenue decoupling mechanisms.  </t>
  </si>
  <si>
    <t>WA</t>
  </si>
  <si>
    <t>The Company and its customers share on an equal basis any positive or negative differences between actual and base power supply costs between $4 and $10 million.  Avista is responsible for 10% of any excess power costs greater than $10 million with the customers bearing 90% of such excess costs.</t>
  </si>
  <si>
    <t>Puget Sound Energy</t>
  </si>
  <si>
    <t xml:space="preserve">Puget has a deadband and sharing bands that are structured as follows:  $20 million deadband 100 percent of costs to the Company, excess costs between $20-$40 million are split 50/50 between the Company and customers, excess costs between $40-$120 million are split 10 percent to the Company and 90 percent to customers, and any excess power costs above $120 million the Company is responsible for 5 percent of those costs.  The Company's share of costs/benefits will not exceed $40 million (+/-) calculated per the sharing bands.  If the cap is exceeded sharing thereafter is 99 percent of costs/benefits to customers and 1 percent to Company.  </t>
  </si>
  <si>
    <t>SD</t>
  </si>
  <si>
    <t>WY</t>
  </si>
  <si>
    <t>CO</t>
  </si>
  <si>
    <t>If the Total Change from Base is more than $1,000,000 for the current period (either as an increase in costs or a decrease in costs), $1,000,000 is subtracted from the Total Change from Base, and the result is multiplied by 95 percent. This product is then the Delivered Power Cost to be Recovered from retail customers over the upcoming 12 months, or is the Delivered Power Cost to be Refunded to customers over the upcoming 12 months.</t>
  </si>
  <si>
    <t>Black Hills Colorado Electric Utility Company (BHCE) is subject to an energy cost adjustment mechanism under which all fuel and purchased energy cost differences from the company's base energy cost rate are fully recovered from, or credited to, customers.</t>
  </si>
  <si>
    <t>ND</t>
  </si>
  <si>
    <t>NM</t>
  </si>
  <si>
    <t>Full recovery of projected fuel and purchased power costs.</t>
  </si>
  <si>
    <t>Automatic fuel and purchased power (energy only) adjustments are permitted. Fuel and purchased power cost adjustments are implemented monthly, and there is generally a two-month lag for recovery.</t>
  </si>
  <si>
    <t>Commission rules provide for automatic fuel adjustment clauses; the fuel and purchased power cost adjustment clause (FPPCAC) for an electric utility is calculated monthly (a variance from monthly reporting may be sought), and includes a balancing account in which there is approximately a two-month collection lag.</t>
  </si>
  <si>
    <t>Yes</t>
  </si>
  <si>
    <t>Total Sharing and Deadband</t>
  </si>
  <si>
    <t>Total Sharing, Deadband and Earnings Review</t>
  </si>
  <si>
    <t>AZ</t>
  </si>
  <si>
    <t>Avista*</t>
  </si>
  <si>
    <t>Black Hills Power*</t>
  </si>
  <si>
    <t>Portland General Electric*</t>
  </si>
  <si>
    <t>Minnesota Power*</t>
  </si>
  <si>
    <t>Interstate Power &amp; Light*</t>
  </si>
  <si>
    <t>Wisconsin Power &amp; Light*</t>
  </si>
  <si>
    <t>Cheyenne Light*</t>
  </si>
  <si>
    <t>Colorado Electric*</t>
  </si>
  <si>
    <t>Detroit Edison*</t>
  </si>
  <si>
    <t>Idaho Power*</t>
  </si>
  <si>
    <t>San Diego Gas &amp; Electric*</t>
  </si>
  <si>
    <t>Alabama Power*</t>
  </si>
  <si>
    <t>Gulf Power*</t>
  </si>
  <si>
    <t>Georgia Power*</t>
  </si>
  <si>
    <t>Savannah Power*</t>
  </si>
  <si>
    <t>Mississippi Power*</t>
  </si>
  <si>
    <t>Wisconsin Electric*</t>
  </si>
  <si>
    <t>Southwestern Public Service*</t>
  </si>
  <si>
    <t xml:space="preserve">Northern States Power* </t>
  </si>
  <si>
    <t>Recovery of 50% of the first $15 million above the baseline included in rates, 75% of the next $15 million, and 100% of any fuel costs exceeding $30 million.</t>
  </si>
  <si>
    <t>Public Service Company of Colorado*</t>
  </si>
  <si>
    <t>Full recovery of projected fuel and purchased power costs subject to the following sharing mechanisms.  Black Hills Power (BHP), through its fuel and purchased power adjustment clause (FPPAC), credits ratepayers 90% (and retains 10%) of the margins from renewable energy credit sales, and 65% of power marketing income (PMI) (retaining 35%), which is defined as the revenue from wholesale power and emission allowances sales, less certain expenses related to the operation of the wholesale business.</t>
  </si>
  <si>
    <t>Upper Peninsula Power*</t>
  </si>
  <si>
    <t>Wisconsin Public Service Company*</t>
  </si>
  <si>
    <t>Tampa Electric Co.*</t>
  </si>
  <si>
    <t>Westar Energy Inc.*</t>
  </si>
  <si>
    <t>Kansas Gas &amp; Electric Co.*</t>
  </si>
  <si>
    <t>KS</t>
  </si>
  <si>
    <t xml:space="preserve">Recovery of 90% of projected fuel and purchased power costs outside an asymmetric deadband.  The asymmetric deadband is equal to plus or minus $15/$30 million.  The Company is also subject to an earnings review. </t>
  </si>
  <si>
    <t>The utilities use ECA mechanisms to recover variations in fuel and purchased power costs. The ECA is calculated monthly based on projected fuel and purchased power costs for that month, with any under- or over-recoveries reflected in the subsequent month. The major electric utilities in Kansas, Empire District Electric, Westar Energy (Westar), Kansas Gas &amp; Electric (KG&amp;E) and Kansas City Power &amp; Light (KCP&amp;L), currently utilize ECA mechanisms. Westar and KG&amp;E adjust their ECA mechanisms quarterly. The utilities flow to ratepayers, through their ECA mechanisms, off-system sales (OSS) margins that vary from a base level, as well as the net cost of emission allowances.</t>
  </si>
  <si>
    <t>The utilities use ECA mechanisms to recover variations in fuel and purchased power costs. The ECA is calculated monthly based on projected fuel and purchased power costs for that month, with any under- or over-recoveries reflected in the subsequent month.  The major electric utilities in Kansas, Empire District Electric, Westar Energy (Westar), Kansas Gas &amp; Electric (KG&amp;E) and Kansas City Power &amp; Light (KCP&amp;L), currently utilize ECA mechanisms. Westar and KG&amp;E adjust their ECA mechanisms quarterly. The utilities flow to ratepayers, through their ECA mechanisms, off-system sales (OSS) margins that vary from a base level, as well as the net cost of emission allowances.</t>
  </si>
  <si>
    <t>*Utilities included in the current cost of capital peer group analysis [Exhibit No.___(SCH-3)].</t>
  </si>
  <si>
    <t>The Power Supply Cost Recovery (PSCR) and Gas Cost Recovery (GCR) clauses require utilities to annually file projected costs, and a forward-looking PSCR or GCR supply factor is established at the beginning of the 12- month collection period.  Full recovery of prudently expended amounts is required. For electric utilities, the capacity and energy components of purchased power costs are recoverable through the PSCR clause. In addition, for Detroit Edison (DE), Consumers Energy (CE), and Upper Peninsula Power (UPP) transmission costs flow through the PSCR.</t>
  </si>
</sst>
</file>

<file path=xl/styles.xml><?xml version="1.0" encoding="utf-8"?>
<styleSheet xmlns="http://schemas.openxmlformats.org/spreadsheetml/2006/main">
  <numFmts count="1">
    <numFmt numFmtId="164" formatCode="0.0%"/>
  </numFmts>
  <fonts count="22">
    <font>
      <sz val="12"/>
      <name val="Times New Roman"/>
      <family val="1"/>
    </font>
    <font>
      <sz val="12"/>
      <name val="Times New Roman"/>
      <family val="1"/>
    </font>
    <font>
      <b/>
      <sz val="10"/>
      <name val="Times New Roman"/>
      <family val="1"/>
    </font>
    <font>
      <sz val="10"/>
      <name val="Times New Roman"/>
      <family val="1"/>
    </font>
    <font>
      <sz val="11"/>
      <color indexed="8"/>
      <name val="Calibri"/>
      <family val="2"/>
    </font>
    <font>
      <sz val="10"/>
      <color indexed="8"/>
      <name val="Times New Roman"/>
      <family val="1"/>
    </font>
    <font>
      <u/>
      <sz val="10"/>
      <name val="Times New Roman"/>
      <family val="1"/>
    </font>
    <font>
      <sz val="12"/>
      <name val="Arial MT"/>
    </font>
    <font>
      <b/>
      <sz val="10"/>
      <color indexed="8"/>
      <name val="Times New Roman"/>
      <family val="1"/>
    </font>
    <font>
      <vertAlign val="subscript"/>
      <sz val="10"/>
      <name val="Times New Roman"/>
      <family val="1"/>
    </font>
    <font>
      <sz val="10"/>
      <color indexed="8"/>
      <name val="Times]"/>
    </font>
    <font>
      <sz val="12"/>
      <name val="Arial"/>
      <family val="2"/>
    </font>
    <font>
      <sz val="18"/>
      <name val="Arial"/>
      <family val="2"/>
    </font>
    <font>
      <sz val="8"/>
      <name val="Arial"/>
      <family val="2"/>
    </font>
    <font>
      <i/>
      <sz val="12"/>
      <name val="Arial"/>
      <family val="2"/>
    </font>
    <font>
      <sz val="18"/>
      <name val="Times New Roman"/>
      <family val="1"/>
    </font>
    <font>
      <sz val="8"/>
      <name val="Times New Roman"/>
      <family val="1"/>
    </font>
    <font>
      <i/>
      <sz val="12"/>
      <name val="Times New Roman"/>
      <family val="1"/>
    </font>
    <font>
      <b/>
      <sz val="18"/>
      <name val="Arial"/>
      <family val="2"/>
    </font>
    <font>
      <b/>
      <sz val="12"/>
      <name val="Arial"/>
      <family val="2"/>
    </font>
    <font>
      <b/>
      <sz val="12"/>
      <name val="Times New Roman"/>
      <family val="1"/>
    </font>
    <font>
      <sz val="10"/>
      <color rgb="FF00000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5">
    <xf numFmtId="0" fontId="0" fillId="0" borderId="0"/>
    <xf numFmtId="0" fontId="4" fillId="0" borderId="0"/>
    <xf numFmtId="0" fontId="7" fillId="0" borderId="0"/>
    <xf numFmtId="0" fontId="4" fillId="0" borderId="0"/>
    <xf numFmtId="0" fontId="11" fillId="0" borderId="0" applyProtection="0"/>
    <xf numFmtId="0" fontId="12" fillId="0" borderId="0" applyProtection="0"/>
    <xf numFmtId="0" fontId="13" fillId="0" borderId="0" applyProtection="0"/>
    <xf numFmtId="0" fontId="14" fillId="0" borderId="0" applyProtection="0"/>
    <xf numFmtId="0" fontId="1" fillId="0" borderId="0" applyProtection="0"/>
    <xf numFmtId="0" fontId="15" fillId="0" borderId="0" applyProtection="0"/>
    <xf numFmtId="0" fontId="16" fillId="0" borderId="0" applyProtection="0"/>
    <xf numFmtId="0" fontId="17" fillId="0" borderId="0" applyProtection="0"/>
    <xf numFmtId="2" fontId="11" fillId="0" borderId="0" applyProtection="0"/>
    <xf numFmtId="0" fontId="18" fillId="0" borderId="0" applyProtection="0"/>
    <xf numFmtId="0" fontId="19" fillId="0" borderId="0" applyProtection="0"/>
  </cellStyleXfs>
  <cellXfs count="79">
    <xf numFmtId="0" fontId="0" fillId="0" borderId="0" xfId="0"/>
    <xf numFmtId="0" fontId="3" fillId="0" borderId="0" xfId="0" applyFont="1" applyBorder="1"/>
    <xf numFmtId="0" fontId="3" fillId="0" borderId="0" xfId="0" applyFont="1" applyBorder="1" applyAlignment="1">
      <alignment vertical="center"/>
    </xf>
    <xf numFmtId="0" fontId="5" fillId="0" borderId="0" xfId="1" applyFont="1" applyBorder="1" applyAlignment="1">
      <alignment horizontal="center"/>
    </xf>
    <xf numFmtId="0" fontId="3" fillId="0" borderId="0" xfId="0" applyFont="1" applyFill="1" applyBorder="1" applyAlignment="1">
      <alignment horizontal="left" vertical="center" wrapText="1"/>
    </xf>
    <xf numFmtId="0" fontId="3" fillId="0" borderId="0" xfId="0" applyFont="1" applyBorder="1" applyAlignment="1">
      <alignment vertical="center" wrapText="1"/>
    </xf>
    <xf numFmtId="0" fontId="3" fillId="0" borderId="0" xfId="0" applyNumberFormat="1" applyFont="1" applyBorder="1" applyAlignment="1">
      <alignment vertical="center" wrapText="1"/>
    </xf>
    <xf numFmtId="0" fontId="3" fillId="0" borderId="0" xfId="0" applyFont="1" applyBorder="1" applyAlignment="1">
      <alignment horizontal="left" vertical="center" wrapText="1"/>
    </xf>
    <xf numFmtId="0" fontId="3" fillId="0" borderId="2" xfId="0" applyFont="1" applyBorder="1" applyAlignment="1">
      <alignment horizontal="center"/>
    </xf>
    <xf numFmtId="0" fontId="3" fillId="0" borderId="0" xfId="0" applyFont="1" applyBorder="1" applyAlignment="1">
      <alignment horizontal="left"/>
    </xf>
    <xf numFmtId="0" fontId="3" fillId="0" borderId="3" xfId="0" applyFont="1" applyBorder="1" applyAlignment="1">
      <alignment horizontal="center"/>
    </xf>
    <xf numFmtId="0" fontId="3" fillId="0" borderId="0" xfId="0" applyFont="1" applyBorder="1" applyAlignment="1"/>
    <xf numFmtId="0" fontId="8" fillId="0" borderId="0" xfId="2" applyFont="1" applyBorder="1" applyAlignment="1" applyProtection="1">
      <alignment horizontal="left" wrapText="1"/>
      <protection locked="0"/>
    </xf>
    <xf numFmtId="164" fontId="10" fillId="0" borderId="0" xfId="2" applyNumberFormat="1" applyFont="1" applyBorder="1" applyAlignment="1" applyProtection="1">
      <alignment horizontal="left" wrapText="1"/>
    </xf>
    <xf numFmtId="0" fontId="3" fillId="0" borderId="0" xfId="0" applyFont="1" applyFill="1" applyBorder="1" applyAlignment="1"/>
    <xf numFmtId="0" fontId="3" fillId="0" borderId="6" xfId="0" applyFont="1" applyBorder="1" applyAlignment="1">
      <alignment wrapText="1"/>
    </xf>
    <xf numFmtId="0" fontId="3" fillId="0" borderId="5" xfId="0" applyFont="1" applyFill="1" applyBorder="1" applyAlignment="1"/>
    <xf numFmtId="0" fontId="3" fillId="0" borderId="5" xfId="0" applyFont="1" applyBorder="1" applyAlignment="1">
      <alignment wrapText="1"/>
    </xf>
    <xf numFmtId="0" fontId="3" fillId="0" borderId="5" xfId="0" applyFont="1" applyFill="1" applyBorder="1" applyAlignment="1">
      <alignment wrapText="1"/>
    </xf>
    <xf numFmtId="0" fontId="3" fillId="0" borderId="5" xfId="0" applyNumberFormat="1" applyFont="1" applyBorder="1" applyAlignment="1">
      <alignment wrapText="1"/>
    </xf>
    <xf numFmtId="164" fontId="10" fillId="0" borderId="5" xfId="2" applyNumberFormat="1" applyFont="1" applyBorder="1" applyAlignment="1" applyProtection="1">
      <alignment wrapText="1"/>
    </xf>
    <xf numFmtId="0" fontId="2" fillId="0" borderId="4" xfId="0" applyFont="1" applyBorder="1" applyAlignment="1">
      <alignment horizontal="left"/>
    </xf>
    <xf numFmtId="0" fontId="8" fillId="0" borderId="4" xfId="2" applyFont="1" applyBorder="1" applyAlignment="1" applyProtection="1">
      <alignment horizontal="left" wrapText="1"/>
      <protection locked="0"/>
    </xf>
    <xf numFmtId="0" fontId="8" fillId="0" borderId="4" xfId="3" applyFont="1" applyFill="1" applyBorder="1" applyAlignment="1">
      <alignment horizontal="left" wrapText="1"/>
    </xf>
    <xf numFmtId="0" fontId="5" fillId="0" borderId="1" xfId="1" applyFont="1" applyBorder="1" applyAlignment="1">
      <alignment horizontal="center"/>
    </xf>
    <xf numFmtId="0" fontId="3" fillId="0" borderId="5" xfId="0" applyFont="1" applyBorder="1" applyAlignment="1"/>
    <xf numFmtId="0" fontId="5" fillId="0" borderId="5" xfId="1" applyFont="1" applyBorder="1" applyAlignment="1">
      <alignment horizontal="center"/>
    </xf>
    <xf numFmtId="0" fontId="6" fillId="0" borderId="1" xfId="0" applyFont="1" applyBorder="1" applyAlignment="1">
      <alignment horizontal="center"/>
    </xf>
    <xf numFmtId="0" fontId="2" fillId="4" borderId="7" xfId="0" applyFont="1" applyFill="1" applyBorder="1" applyAlignment="1">
      <alignment horizontal="center"/>
    </xf>
    <xf numFmtId="0" fontId="0" fillId="0" borderId="0" xfId="0" applyFont="1" applyBorder="1" applyAlignment="1"/>
    <xf numFmtId="0" fontId="20" fillId="0" borderId="0" xfId="0" applyFont="1" applyBorder="1" applyAlignment="1">
      <alignment horizontal="center"/>
    </xf>
    <xf numFmtId="0" fontId="20" fillId="0" borderId="0" xfId="0" applyFont="1" applyBorder="1" applyAlignment="1"/>
    <xf numFmtId="0" fontId="0" fillId="0" borderId="0" xfId="0" applyFont="1" applyBorder="1" applyAlignment="1">
      <alignment horizontal="center"/>
    </xf>
    <xf numFmtId="0" fontId="0" fillId="0" borderId="0" xfId="0" applyFont="1" applyBorder="1"/>
    <xf numFmtId="0" fontId="3" fillId="0" borderId="5" xfId="0" applyFont="1" applyBorder="1"/>
    <xf numFmtId="0" fontId="3" fillId="0" borderId="6" xfId="0" applyFont="1" applyFill="1" applyBorder="1" applyAlignment="1">
      <alignment wrapText="1"/>
    </xf>
    <xf numFmtId="0" fontId="3" fillId="0" borderId="6" xfId="0" applyNumberFormat="1" applyFont="1" applyBorder="1" applyAlignment="1">
      <alignment wrapText="1"/>
    </xf>
    <xf numFmtId="0" fontId="3" fillId="0" borderId="5" xfId="0" applyFont="1" applyBorder="1" applyAlignment="1">
      <alignment vertical="top" wrapText="1"/>
    </xf>
    <xf numFmtId="164" fontId="10" fillId="0" borderId="6" xfId="2" applyNumberFormat="1" applyFont="1" applyBorder="1" applyAlignment="1" applyProtection="1">
      <alignment wrapText="1"/>
    </xf>
    <xf numFmtId="164" fontId="10" fillId="0" borderId="5" xfId="2" applyNumberFormat="1" applyFont="1" applyBorder="1" applyAlignment="1" applyProtection="1">
      <alignment horizontal="left" vertical="top" wrapText="1"/>
    </xf>
    <xf numFmtId="164" fontId="10" fillId="0" borderId="6" xfId="2" applyNumberFormat="1" applyFont="1" applyFill="1" applyBorder="1" applyAlignment="1" applyProtection="1">
      <alignment wrapText="1"/>
    </xf>
    <xf numFmtId="0" fontId="2" fillId="4" borderId="5" xfId="0" applyFont="1" applyFill="1" applyBorder="1" applyAlignment="1">
      <alignment horizontal="center"/>
    </xf>
    <xf numFmtId="0" fontId="2" fillId="4" borderId="4" xfId="0" applyFont="1" applyFill="1" applyBorder="1" applyAlignment="1">
      <alignment horizontal="center"/>
    </xf>
    <xf numFmtId="2" fontId="5" fillId="3" borderId="1" xfId="3" applyNumberFormat="1" applyFont="1" applyFill="1" applyBorder="1" applyAlignment="1">
      <alignment horizontal="center" wrapText="1"/>
    </xf>
    <xf numFmtId="164" fontId="5" fillId="3" borderId="1" xfId="2" applyNumberFormat="1" applyFont="1" applyFill="1" applyBorder="1" applyAlignment="1" applyProtection="1">
      <alignment horizontal="center" wrapText="1"/>
    </xf>
    <xf numFmtId="0" fontId="3" fillId="3" borderId="1" xfId="0" applyFont="1" applyFill="1" applyBorder="1" applyAlignment="1">
      <alignment horizontal="center"/>
    </xf>
    <xf numFmtId="0" fontId="3" fillId="0" borderId="0" xfId="0" applyFont="1" applyFill="1" applyBorder="1"/>
    <xf numFmtId="164" fontId="5" fillId="3" borderId="0" xfId="2" applyNumberFormat="1" applyFont="1" applyFill="1" applyBorder="1" applyAlignment="1" applyProtection="1">
      <alignment horizontal="center" wrapText="1"/>
    </xf>
    <xf numFmtId="164" fontId="10" fillId="0" borderId="0" xfId="2" applyNumberFormat="1" applyFont="1" applyFill="1" applyBorder="1" applyAlignment="1" applyProtection="1">
      <alignment wrapText="1"/>
    </xf>
    <xf numFmtId="164" fontId="10" fillId="0" borderId="2" xfId="2" applyNumberFormat="1" applyFont="1" applyBorder="1" applyAlignment="1" applyProtection="1">
      <alignment horizontal="left" vertical="top" wrapText="1"/>
    </xf>
    <xf numFmtId="0" fontId="0" fillId="0" borderId="8" xfId="0" applyFont="1" applyBorder="1" applyAlignment="1"/>
    <xf numFmtId="0" fontId="0" fillId="0" borderId="8" xfId="0" applyFont="1" applyBorder="1"/>
    <xf numFmtId="0" fontId="20" fillId="0" borderId="9" xfId="0" applyFont="1" applyBorder="1" applyAlignment="1">
      <alignment horizontal="center"/>
    </xf>
    <xf numFmtId="0" fontId="0" fillId="0" borderId="10" xfId="0" applyFont="1" applyBorder="1" applyAlignment="1"/>
    <xf numFmtId="0" fontId="0" fillId="0" borderId="11" xfId="0" applyFont="1" applyBorder="1" applyAlignment="1"/>
    <xf numFmtId="0" fontId="0" fillId="0" borderId="11" xfId="0" applyFont="1" applyBorder="1" applyAlignment="1">
      <alignment horizontal="center"/>
    </xf>
    <xf numFmtId="0" fontId="0" fillId="0" borderId="12" xfId="0" applyFont="1" applyBorder="1" applyAlignment="1">
      <alignment horizontal="center"/>
    </xf>
    <xf numFmtId="0" fontId="20" fillId="0" borderId="9" xfId="0" applyFont="1" applyBorder="1" applyAlignment="1">
      <alignment horizontal="center" wrapText="1"/>
    </xf>
    <xf numFmtId="0" fontId="8" fillId="0" borderId="17" xfId="2" applyFont="1" applyBorder="1" applyAlignment="1" applyProtection="1">
      <alignment horizontal="left" wrapText="1"/>
      <protection locked="0"/>
    </xf>
    <xf numFmtId="164" fontId="5" fillId="3" borderId="7" xfId="2" applyNumberFormat="1" applyFont="1" applyFill="1" applyBorder="1" applyAlignment="1" applyProtection="1">
      <alignment horizontal="center" wrapText="1"/>
    </xf>
    <xf numFmtId="0" fontId="5" fillId="0" borderId="7" xfId="1"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center"/>
    </xf>
    <xf numFmtId="0" fontId="8" fillId="0" borderId="4" xfId="2" applyFont="1" applyFill="1" applyBorder="1" applyAlignment="1" applyProtection="1">
      <alignment horizontal="left" wrapText="1"/>
      <protection locked="0"/>
    </xf>
    <xf numFmtId="0" fontId="5" fillId="0" borderId="1" xfId="1" applyFont="1" applyFill="1" applyBorder="1" applyAlignment="1">
      <alignment horizontal="center"/>
    </xf>
    <xf numFmtId="0" fontId="3" fillId="0" borderId="5" xfId="0" applyFont="1" applyFill="1" applyBorder="1" applyAlignment="1">
      <alignment horizontal="center"/>
    </xf>
    <xf numFmtId="164" fontId="10" fillId="0" borderId="2" xfId="2" applyNumberFormat="1" applyFont="1" applyFill="1" applyBorder="1" applyAlignment="1" applyProtection="1">
      <alignment horizontal="left" vertical="top" wrapText="1"/>
    </xf>
    <xf numFmtId="0" fontId="3" fillId="0" borderId="0" xfId="0" applyFont="1" applyFill="1" applyBorder="1" applyAlignment="1">
      <alignment vertical="center" wrapText="1"/>
    </xf>
    <xf numFmtId="0" fontId="5" fillId="0" borderId="0" xfId="1" applyFont="1" applyFill="1" applyBorder="1" applyAlignment="1">
      <alignment horizontal="center"/>
    </xf>
    <xf numFmtId="0" fontId="3" fillId="0" borderId="1" xfId="0" applyFont="1" applyFill="1" applyBorder="1" applyAlignment="1">
      <alignment horizontal="center"/>
    </xf>
    <xf numFmtId="0" fontId="21" fillId="0" borderId="6" xfId="0" applyFont="1" applyFill="1" applyBorder="1" applyAlignment="1">
      <alignment wrapText="1"/>
    </xf>
    <xf numFmtId="0" fontId="0" fillId="5" borderId="9" xfId="0" applyFont="1" applyFill="1" applyBorder="1" applyAlignment="1">
      <alignment horizontal="center"/>
    </xf>
    <xf numFmtId="0" fontId="0" fillId="5" borderId="0" xfId="0" applyFont="1" applyFill="1" applyBorder="1" applyAlignment="1">
      <alignment horizontal="center"/>
    </xf>
    <xf numFmtId="0" fontId="3" fillId="0" borderId="0" xfId="0" applyFont="1" applyFill="1" applyBorder="1" applyAlignment="1">
      <alignment horizontal="center"/>
    </xf>
    <xf numFmtId="0" fontId="20" fillId="2" borderId="13" xfId="0" applyFont="1" applyFill="1" applyBorder="1" applyAlignment="1">
      <alignment horizontal="center"/>
    </xf>
    <xf numFmtId="0" fontId="20" fillId="2" borderId="14" xfId="0" applyFont="1" applyFill="1" applyBorder="1" applyAlignment="1">
      <alignment horizontal="center"/>
    </xf>
    <xf numFmtId="0" fontId="20" fillId="2" borderId="15" xfId="0" applyFont="1" applyFill="1" applyBorder="1" applyAlignment="1">
      <alignment horizontal="center"/>
    </xf>
  </cellXfs>
  <cellStyles count="15">
    <cellStyle name="Date" xfId="4"/>
    <cellStyle name="F2" xfId="5"/>
    <cellStyle name="F3" xfId="6"/>
    <cellStyle name="F4" xfId="7"/>
    <cellStyle name="F5" xfId="8"/>
    <cellStyle name="F6" xfId="9"/>
    <cellStyle name="F7" xfId="10"/>
    <cellStyle name="F8" xfId="11"/>
    <cellStyle name="Fixed" xfId="12"/>
    <cellStyle name="HEADING1" xfId="13"/>
    <cellStyle name="HEADING2" xfId="14"/>
    <cellStyle name="Normal" xfId="0" builtinId="0"/>
    <cellStyle name="Normal_Division's List of Companies" xfId="3"/>
    <cellStyle name="Normal_RMP's list of companies" xfId="2"/>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75"/>
  <sheetViews>
    <sheetView tabSelected="1" view="pageBreakPreview" topLeftCell="F62" zoomScaleNormal="100" zoomScaleSheetLayoutView="100" workbookViewId="0">
      <selection activeCell="G62" sqref="G62"/>
    </sheetView>
  </sheetViews>
  <sheetFormatPr defaultRowHeight="12.75"/>
  <cols>
    <col min="1" max="1" width="17.75" style="11" customWidth="1"/>
    <col min="2" max="2" width="5.25" style="11" bestFit="1" customWidth="1"/>
    <col min="3" max="6" width="14.125" style="11" customWidth="1"/>
    <col min="7" max="7" width="75.5" style="11" customWidth="1"/>
    <col min="8" max="8" width="26.375" style="1" hidden="1" customWidth="1"/>
    <col min="9" max="13" width="10.75" style="1" customWidth="1"/>
    <col min="14" max="14" width="17.375" style="1" customWidth="1"/>
    <col min="15" max="16384" width="9" style="1"/>
  </cols>
  <sheetData>
    <row r="1" spans="1:17" ht="15.75">
      <c r="A1" s="76" t="s">
        <v>78</v>
      </c>
      <c r="B1" s="77"/>
      <c r="C1" s="77"/>
      <c r="D1" s="77"/>
      <c r="E1" s="77"/>
      <c r="F1" s="78"/>
    </row>
    <row r="2" spans="1:17" ht="31.5">
      <c r="A2" s="50"/>
      <c r="B2" s="29"/>
      <c r="C2" s="30" t="s">
        <v>3</v>
      </c>
      <c r="D2" s="30" t="s">
        <v>4</v>
      </c>
      <c r="E2" s="30" t="s">
        <v>5</v>
      </c>
      <c r="F2" s="57" t="s">
        <v>79</v>
      </c>
    </row>
    <row r="3" spans="1:17" ht="15.75">
      <c r="A3" s="50" t="s">
        <v>80</v>
      </c>
      <c r="B3" s="31"/>
      <c r="C3" s="74">
        <f>COUNTIF(C9:C66,"Yes")</f>
        <v>58</v>
      </c>
      <c r="D3" s="74">
        <f>COUNTIF(D9:D66,"Yes")</f>
        <v>9</v>
      </c>
      <c r="E3" s="74">
        <f>COUNTIF(E9:E66,"Yes")</f>
        <v>8</v>
      </c>
      <c r="F3" s="73">
        <f>COUNTIF(F9:F66,"Yes")</f>
        <v>1</v>
      </c>
    </row>
    <row r="4" spans="1:17" ht="15.75">
      <c r="A4" s="51"/>
      <c r="B4" s="33"/>
      <c r="C4" s="32"/>
      <c r="D4" s="32"/>
      <c r="E4" s="32"/>
      <c r="F4" s="52"/>
    </row>
    <row r="5" spans="1:17" ht="15.75">
      <c r="A5" s="50" t="s">
        <v>99</v>
      </c>
      <c r="B5" s="29"/>
      <c r="C5" s="32"/>
      <c r="D5" s="32"/>
      <c r="E5" s="32">
        <v>5</v>
      </c>
      <c r="F5" s="52"/>
    </row>
    <row r="6" spans="1:17" ht="16.5" thickBot="1">
      <c r="A6" s="53" t="s">
        <v>100</v>
      </c>
      <c r="B6" s="54"/>
      <c r="C6" s="55"/>
      <c r="D6" s="55"/>
      <c r="E6" s="55">
        <v>1</v>
      </c>
      <c r="F6" s="56"/>
    </row>
    <row r="7" spans="1:17" s="46" customFormat="1">
      <c r="A7" s="14"/>
      <c r="B7" s="14"/>
      <c r="C7" s="14"/>
      <c r="D7" s="14"/>
      <c r="E7" s="14"/>
      <c r="F7" s="14"/>
      <c r="G7" s="14"/>
    </row>
    <row r="8" spans="1:17" ht="15.75" customHeight="1">
      <c r="A8" s="42" t="s">
        <v>1</v>
      </c>
      <c r="B8" s="28" t="s">
        <v>2</v>
      </c>
      <c r="C8" s="28" t="s">
        <v>3</v>
      </c>
      <c r="D8" s="28" t="s">
        <v>4</v>
      </c>
      <c r="E8" s="28" t="s">
        <v>5</v>
      </c>
      <c r="F8" s="28" t="s">
        <v>79</v>
      </c>
      <c r="G8" s="41" t="s">
        <v>0</v>
      </c>
      <c r="O8" s="3"/>
      <c r="P8" s="3"/>
      <c r="Q8" s="3"/>
    </row>
    <row r="9" spans="1:17" ht="30" customHeight="1">
      <c r="A9" s="23" t="s">
        <v>19</v>
      </c>
      <c r="B9" s="43" t="s">
        <v>20</v>
      </c>
      <c r="C9" s="24" t="s">
        <v>98</v>
      </c>
      <c r="D9" s="24"/>
      <c r="E9" s="61"/>
      <c r="F9" s="62"/>
      <c r="G9" s="15" t="s">
        <v>21</v>
      </c>
      <c r="H9" s="17"/>
      <c r="I9" s="5"/>
      <c r="J9" s="5"/>
      <c r="K9" s="5"/>
      <c r="L9" s="5"/>
      <c r="M9" s="5"/>
      <c r="O9" s="3"/>
      <c r="P9" s="3"/>
      <c r="Q9" s="3"/>
    </row>
    <row r="10" spans="1:17" ht="30" customHeight="1">
      <c r="A10" s="22" t="s">
        <v>113</v>
      </c>
      <c r="B10" s="44" t="s">
        <v>73</v>
      </c>
      <c r="C10" s="24" t="s">
        <v>98</v>
      </c>
      <c r="D10" s="24"/>
      <c r="E10" s="24"/>
      <c r="F10" s="62"/>
      <c r="G10" s="36" t="s">
        <v>74</v>
      </c>
      <c r="H10" s="19"/>
      <c r="I10" s="5"/>
      <c r="J10" s="5"/>
      <c r="K10" s="5"/>
      <c r="L10" s="5"/>
      <c r="M10" s="5"/>
      <c r="O10" s="3"/>
      <c r="Q10" s="3"/>
    </row>
    <row r="11" spans="1:17" ht="20.100000000000001" customHeight="1">
      <c r="A11" s="23" t="s">
        <v>27</v>
      </c>
      <c r="B11" s="43" t="s">
        <v>28</v>
      </c>
      <c r="C11" s="24" t="s">
        <v>98</v>
      </c>
      <c r="D11" s="24"/>
      <c r="E11" s="61"/>
      <c r="F11" s="62"/>
      <c r="G11" s="15" t="s">
        <v>29</v>
      </c>
      <c r="H11" s="17"/>
      <c r="I11" s="5"/>
      <c r="J11" s="5"/>
      <c r="K11" s="5"/>
      <c r="L11" s="5"/>
      <c r="M11" s="5"/>
      <c r="P11" s="3"/>
    </row>
    <row r="12" spans="1:17" ht="45" customHeight="1">
      <c r="A12" s="21" t="s">
        <v>6</v>
      </c>
      <c r="B12" s="45" t="s">
        <v>101</v>
      </c>
      <c r="C12" s="24" t="s">
        <v>98</v>
      </c>
      <c r="D12" s="27"/>
      <c r="E12" s="24" t="s">
        <v>98</v>
      </c>
      <c r="F12" s="62"/>
      <c r="G12" s="15" t="s">
        <v>7</v>
      </c>
      <c r="H12" s="34"/>
      <c r="I12" s="4"/>
      <c r="J12" s="4"/>
      <c r="K12" s="4"/>
      <c r="L12" s="4"/>
      <c r="M12" s="4"/>
      <c r="O12" s="3"/>
      <c r="P12" s="3"/>
      <c r="Q12" s="3"/>
    </row>
    <row r="13" spans="1:17" s="11" customFormat="1" ht="45" customHeight="1">
      <c r="A13" s="21" t="s">
        <v>102</v>
      </c>
      <c r="B13" s="45" t="s">
        <v>84</v>
      </c>
      <c r="C13" s="24" t="s">
        <v>98</v>
      </c>
      <c r="D13" s="24" t="s">
        <v>98</v>
      </c>
      <c r="E13" s="24" t="s">
        <v>98</v>
      </c>
      <c r="F13" s="62"/>
      <c r="G13" s="15" t="s">
        <v>85</v>
      </c>
      <c r="H13" s="34"/>
      <c r="I13" s="1"/>
      <c r="J13" s="1"/>
      <c r="K13" s="1"/>
      <c r="L13" s="1"/>
      <c r="M13" s="1"/>
      <c r="N13" s="1"/>
      <c r="O13" s="3"/>
      <c r="P13" s="3"/>
      <c r="Q13" s="3"/>
    </row>
    <row r="14" spans="1:17" s="11" customFormat="1" ht="72" customHeight="1">
      <c r="A14" s="21" t="s">
        <v>103</v>
      </c>
      <c r="B14" s="45" t="s">
        <v>88</v>
      </c>
      <c r="C14" s="24" t="s">
        <v>98</v>
      </c>
      <c r="D14" s="61"/>
      <c r="E14" s="24" t="s">
        <v>98</v>
      </c>
      <c r="F14" s="62"/>
      <c r="G14" s="15" t="s">
        <v>123</v>
      </c>
      <c r="H14" s="25"/>
      <c r="I14" s="1"/>
      <c r="J14" s="1"/>
      <c r="K14" s="1"/>
      <c r="L14" s="1"/>
      <c r="M14" s="1"/>
      <c r="N14" s="1"/>
      <c r="O14" s="1"/>
      <c r="P14" s="1"/>
      <c r="Q14" s="1"/>
    </row>
    <row r="15" spans="1:17" ht="72" customHeight="1">
      <c r="A15" s="21" t="s">
        <v>108</v>
      </c>
      <c r="B15" s="45" t="s">
        <v>89</v>
      </c>
      <c r="C15" s="24" t="s">
        <v>98</v>
      </c>
      <c r="D15" s="24" t="s">
        <v>98</v>
      </c>
      <c r="E15" s="24" t="s">
        <v>98</v>
      </c>
      <c r="F15" s="62"/>
      <c r="G15" s="15" t="s">
        <v>91</v>
      </c>
      <c r="H15" s="25"/>
    </row>
    <row r="16" spans="1:17" ht="45" customHeight="1">
      <c r="A16" s="23" t="s">
        <v>56</v>
      </c>
      <c r="B16" s="43" t="s">
        <v>14</v>
      </c>
      <c r="C16" s="24" t="s">
        <v>98</v>
      </c>
      <c r="D16" s="24"/>
      <c r="E16" s="61"/>
      <c r="F16" s="62"/>
      <c r="G16" s="15" t="s">
        <v>55</v>
      </c>
      <c r="H16" s="17"/>
      <c r="I16" s="5"/>
      <c r="J16" s="5"/>
      <c r="K16" s="5"/>
      <c r="L16" s="5"/>
      <c r="M16" s="5"/>
      <c r="O16" s="3"/>
      <c r="P16" s="3"/>
      <c r="Q16" s="3"/>
    </row>
    <row r="17" spans="1:17" ht="45" customHeight="1">
      <c r="A17" s="21" t="s">
        <v>109</v>
      </c>
      <c r="B17" s="45" t="s">
        <v>90</v>
      </c>
      <c r="C17" s="24" t="s">
        <v>98</v>
      </c>
      <c r="D17" s="61"/>
      <c r="E17" s="61"/>
      <c r="F17" s="62"/>
      <c r="G17" s="15" t="s">
        <v>92</v>
      </c>
      <c r="H17" s="25"/>
    </row>
    <row r="18" spans="1:17" ht="30" customHeight="1">
      <c r="A18" s="23" t="s">
        <v>13</v>
      </c>
      <c r="B18" s="43" t="s">
        <v>14</v>
      </c>
      <c r="C18" s="24" t="s">
        <v>98</v>
      </c>
      <c r="D18" s="24"/>
      <c r="E18" s="61"/>
      <c r="F18" s="63"/>
      <c r="G18" s="15" t="s">
        <v>15</v>
      </c>
      <c r="H18" s="17"/>
      <c r="I18" s="5"/>
      <c r="J18" s="5"/>
      <c r="K18" s="5"/>
      <c r="L18" s="5"/>
      <c r="M18" s="5"/>
      <c r="O18" s="3"/>
      <c r="P18" s="3"/>
      <c r="Q18" s="3"/>
    </row>
    <row r="19" spans="1:17" ht="45" customHeight="1">
      <c r="A19" s="22" t="s">
        <v>30</v>
      </c>
      <c r="B19" s="44" t="s">
        <v>31</v>
      </c>
      <c r="C19" s="24" t="s">
        <v>98</v>
      </c>
      <c r="D19" s="61"/>
      <c r="E19" s="61"/>
      <c r="F19" s="61"/>
      <c r="G19" s="15" t="s">
        <v>83</v>
      </c>
      <c r="H19" s="17"/>
      <c r="I19" s="5"/>
      <c r="J19" s="5"/>
      <c r="K19" s="5"/>
      <c r="L19" s="5"/>
      <c r="M19" s="5"/>
      <c r="P19" s="3"/>
    </row>
    <row r="20" spans="1:17" ht="30" customHeight="1">
      <c r="A20" s="22" t="s">
        <v>32</v>
      </c>
      <c r="B20" s="44" t="s">
        <v>14</v>
      </c>
      <c r="C20" s="24" t="s">
        <v>98</v>
      </c>
      <c r="D20" s="61"/>
      <c r="E20" s="24"/>
      <c r="F20" s="64"/>
      <c r="G20" s="15" t="s">
        <v>33</v>
      </c>
      <c r="H20" s="17"/>
      <c r="I20" s="5"/>
      <c r="J20" s="5"/>
      <c r="K20" s="5"/>
      <c r="L20" s="5"/>
      <c r="M20" s="5"/>
      <c r="O20" s="3"/>
      <c r="P20" s="3"/>
      <c r="Q20" s="3"/>
    </row>
    <row r="21" spans="1:17" ht="20.100000000000001" customHeight="1">
      <c r="A21" s="22" t="s">
        <v>110</v>
      </c>
      <c r="B21" s="44" t="s">
        <v>34</v>
      </c>
      <c r="C21" s="24" t="s">
        <v>98</v>
      </c>
      <c r="D21" s="24"/>
      <c r="E21" s="24"/>
      <c r="F21" s="62"/>
      <c r="G21" s="15" t="s">
        <v>29</v>
      </c>
      <c r="H21" s="17"/>
      <c r="I21" s="5"/>
      <c r="J21" s="5"/>
      <c r="K21" s="5"/>
      <c r="L21" s="5"/>
      <c r="M21" s="5"/>
      <c r="P21" s="3"/>
    </row>
    <row r="22" spans="1:17" ht="20.100000000000001" customHeight="1">
      <c r="A22" s="22" t="s">
        <v>36</v>
      </c>
      <c r="B22" s="44" t="s">
        <v>37</v>
      </c>
      <c r="C22" s="24" t="s">
        <v>98</v>
      </c>
      <c r="D22" s="24"/>
      <c r="E22" s="24"/>
      <c r="F22" s="62"/>
      <c r="G22" s="15" t="s">
        <v>29</v>
      </c>
      <c r="H22" s="17"/>
      <c r="I22" s="5"/>
      <c r="J22" s="5"/>
      <c r="K22" s="5"/>
      <c r="L22" s="5"/>
      <c r="M22" s="5"/>
      <c r="P22" s="3"/>
    </row>
    <row r="23" spans="1:17" ht="30" customHeight="1">
      <c r="A23" s="22" t="s">
        <v>36</v>
      </c>
      <c r="B23" s="44" t="s">
        <v>40</v>
      </c>
      <c r="C23" s="24" t="s">
        <v>98</v>
      </c>
      <c r="D23" s="24"/>
      <c r="E23" s="24"/>
      <c r="F23" s="62"/>
      <c r="G23" s="35" t="s">
        <v>18</v>
      </c>
      <c r="H23" s="17"/>
      <c r="I23" s="6"/>
      <c r="J23" s="6"/>
      <c r="K23" s="6"/>
      <c r="L23" s="6"/>
      <c r="M23" s="6"/>
      <c r="O23" s="3"/>
      <c r="Q23" s="3"/>
    </row>
    <row r="24" spans="1:17" ht="30" customHeight="1">
      <c r="A24" s="22" t="s">
        <v>35</v>
      </c>
      <c r="B24" s="44" t="s">
        <v>25</v>
      </c>
      <c r="C24" s="24" t="s">
        <v>98</v>
      </c>
      <c r="D24" s="24"/>
      <c r="E24" s="24"/>
      <c r="F24" s="62"/>
      <c r="G24" s="15" t="s">
        <v>18</v>
      </c>
      <c r="H24" s="17"/>
      <c r="I24" s="5"/>
      <c r="J24" s="5"/>
      <c r="K24" s="5"/>
      <c r="L24" s="5"/>
      <c r="M24" s="5"/>
      <c r="P24" s="3"/>
    </row>
    <row r="25" spans="1:17" ht="30" customHeight="1">
      <c r="A25" s="22" t="s">
        <v>38</v>
      </c>
      <c r="B25" s="44" t="s">
        <v>14</v>
      </c>
      <c r="C25" s="24" t="s">
        <v>98</v>
      </c>
      <c r="D25" s="24"/>
      <c r="E25" s="24"/>
      <c r="F25" s="62"/>
      <c r="G25" s="15" t="s">
        <v>39</v>
      </c>
      <c r="H25" s="17"/>
      <c r="I25" s="5"/>
      <c r="J25" s="5"/>
      <c r="K25" s="5"/>
      <c r="L25" s="5"/>
      <c r="M25" s="5"/>
      <c r="P25" s="3"/>
    </row>
    <row r="26" spans="1:17" ht="20.100000000000001" customHeight="1">
      <c r="A26" s="22" t="s">
        <v>43</v>
      </c>
      <c r="B26" s="44" t="s">
        <v>44</v>
      </c>
      <c r="C26" s="24" t="s">
        <v>98</v>
      </c>
      <c r="D26" s="24"/>
      <c r="E26" s="24"/>
      <c r="F26" s="62"/>
      <c r="G26" s="15" t="s">
        <v>29</v>
      </c>
      <c r="H26" s="17"/>
      <c r="I26" s="5"/>
      <c r="J26" s="5"/>
      <c r="K26" s="5"/>
      <c r="L26" s="5"/>
      <c r="M26" s="5"/>
      <c r="O26" s="3"/>
      <c r="P26" s="3"/>
      <c r="Q26" s="3"/>
    </row>
    <row r="27" spans="1:17" ht="20.100000000000001" customHeight="1">
      <c r="A27" s="22" t="s">
        <v>45</v>
      </c>
      <c r="B27" s="44" t="s">
        <v>46</v>
      </c>
      <c r="C27" s="24" t="s">
        <v>98</v>
      </c>
      <c r="D27" s="24"/>
      <c r="E27" s="24"/>
      <c r="F27" s="62"/>
      <c r="G27" s="15" t="s">
        <v>29</v>
      </c>
      <c r="H27" s="17"/>
      <c r="I27" s="5"/>
      <c r="J27" s="5"/>
      <c r="K27" s="5"/>
      <c r="L27" s="5"/>
      <c r="M27" s="5"/>
      <c r="O27" s="3"/>
      <c r="P27" s="3"/>
      <c r="Q27" s="3"/>
    </row>
    <row r="28" spans="1:17" ht="20.100000000000001" customHeight="1">
      <c r="A28" s="22" t="s">
        <v>47</v>
      </c>
      <c r="B28" s="44" t="s">
        <v>46</v>
      </c>
      <c r="C28" s="24" t="s">
        <v>98</v>
      </c>
      <c r="D28" s="24"/>
      <c r="E28" s="24"/>
      <c r="F28" s="62"/>
      <c r="G28" s="15" t="s">
        <v>29</v>
      </c>
      <c r="H28" s="17"/>
      <c r="I28" s="5"/>
      <c r="J28" s="5"/>
      <c r="K28" s="5"/>
      <c r="L28" s="5"/>
      <c r="M28" s="5"/>
      <c r="O28" s="3"/>
      <c r="P28" s="3"/>
      <c r="Q28" s="3"/>
    </row>
    <row r="29" spans="1:17" ht="20.100000000000001" customHeight="1">
      <c r="A29" s="22" t="s">
        <v>49</v>
      </c>
      <c r="B29" s="44" t="s">
        <v>50</v>
      </c>
      <c r="C29" s="24" t="s">
        <v>98</v>
      </c>
      <c r="D29" s="24"/>
      <c r="E29" s="24"/>
      <c r="F29" s="62"/>
      <c r="G29" s="15" t="s">
        <v>29</v>
      </c>
      <c r="H29" s="17"/>
      <c r="I29" s="5"/>
      <c r="J29" s="5"/>
      <c r="K29" s="5"/>
      <c r="L29" s="5"/>
      <c r="M29" s="5"/>
      <c r="O29" s="3"/>
      <c r="P29" s="3"/>
      <c r="Q29" s="3"/>
    </row>
    <row r="30" spans="1:17" ht="20.100000000000001" customHeight="1">
      <c r="A30" s="22" t="s">
        <v>48</v>
      </c>
      <c r="B30" s="44" t="s">
        <v>46</v>
      </c>
      <c r="C30" s="24" t="s">
        <v>98</v>
      </c>
      <c r="D30" s="24"/>
      <c r="E30" s="24"/>
      <c r="F30" s="62"/>
      <c r="G30" s="15" t="s">
        <v>29</v>
      </c>
      <c r="H30" s="17"/>
      <c r="I30" s="5"/>
      <c r="J30" s="5"/>
      <c r="K30" s="5"/>
      <c r="L30" s="5"/>
      <c r="M30" s="5"/>
      <c r="O30" s="3"/>
      <c r="P30" s="3"/>
      <c r="Q30" s="3"/>
    </row>
    <row r="31" spans="1:17" ht="30" customHeight="1">
      <c r="A31" s="22" t="s">
        <v>51</v>
      </c>
      <c r="B31" s="44" t="s">
        <v>20</v>
      </c>
      <c r="C31" s="24" t="s">
        <v>98</v>
      </c>
      <c r="D31" s="24"/>
      <c r="E31" s="24"/>
      <c r="F31" s="62"/>
      <c r="G31" s="15" t="s">
        <v>52</v>
      </c>
      <c r="H31" s="17"/>
      <c r="I31" s="5"/>
      <c r="J31" s="5"/>
      <c r="K31" s="5"/>
      <c r="L31" s="5"/>
      <c r="M31" s="5"/>
      <c r="O31" s="3"/>
      <c r="P31" s="3"/>
      <c r="Q31" s="3"/>
    </row>
    <row r="32" spans="1:17" ht="57.95" customHeight="1">
      <c r="A32" s="22" t="s">
        <v>59</v>
      </c>
      <c r="B32" s="44" t="s">
        <v>60</v>
      </c>
      <c r="C32" s="24" t="s">
        <v>98</v>
      </c>
      <c r="D32" s="61"/>
      <c r="E32" s="24"/>
      <c r="F32" s="62"/>
      <c r="G32" s="35" t="s">
        <v>61</v>
      </c>
      <c r="H32" s="18"/>
      <c r="I32" s="7"/>
      <c r="J32" s="7"/>
      <c r="K32" s="7"/>
      <c r="L32" s="7"/>
      <c r="M32" s="7"/>
      <c r="O32" s="3"/>
      <c r="Q32" s="3"/>
    </row>
    <row r="33" spans="1:17" ht="30" customHeight="1">
      <c r="A33" s="21" t="s">
        <v>115</v>
      </c>
      <c r="B33" s="44" t="s">
        <v>75</v>
      </c>
      <c r="C33" s="24" t="s">
        <v>98</v>
      </c>
      <c r="D33" s="24"/>
      <c r="E33" s="24"/>
      <c r="F33" s="62"/>
      <c r="G33" s="15" t="s">
        <v>76</v>
      </c>
      <c r="H33" s="17"/>
      <c r="I33" s="5"/>
      <c r="J33" s="5"/>
      <c r="K33" s="5"/>
      <c r="L33" s="5"/>
      <c r="M33" s="5"/>
      <c r="O33" s="3"/>
      <c r="Q33" s="3"/>
    </row>
    <row r="34" spans="1:17" ht="57.95" customHeight="1">
      <c r="A34" s="22" t="s">
        <v>114</v>
      </c>
      <c r="B34" s="44" t="s">
        <v>60</v>
      </c>
      <c r="C34" s="24" t="s">
        <v>98</v>
      </c>
      <c r="D34" s="24"/>
      <c r="E34" s="24"/>
      <c r="F34" s="62"/>
      <c r="G34" s="35" t="s">
        <v>61</v>
      </c>
      <c r="H34" s="18"/>
      <c r="I34" s="5"/>
      <c r="J34" s="5"/>
      <c r="K34" s="5"/>
      <c r="L34" s="5"/>
      <c r="M34" s="5"/>
      <c r="O34" s="3"/>
      <c r="Q34" s="3"/>
    </row>
    <row r="35" spans="1:17" ht="30" customHeight="1">
      <c r="A35" s="22" t="s">
        <v>111</v>
      </c>
      <c r="B35" s="44" t="s">
        <v>62</v>
      </c>
      <c r="C35" s="24" t="s">
        <v>98</v>
      </c>
      <c r="D35" s="61"/>
      <c r="E35" s="24" t="s">
        <v>98</v>
      </c>
      <c r="F35" s="62"/>
      <c r="G35" s="35" t="s">
        <v>63</v>
      </c>
      <c r="H35" s="18"/>
      <c r="I35" s="5"/>
      <c r="J35" s="5"/>
      <c r="K35" s="5"/>
      <c r="L35" s="5"/>
      <c r="M35" s="5"/>
      <c r="O35" s="3"/>
      <c r="P35" s="3"/>
      <c r="Q35" s="3"/>
    </row>
    <row r="36" spans="1:17" ht="30" customHeight="1">
      <c r="A36" s="23" t="s">
        <v>24</v>
      </c>
      <c r="B36" s="43" t="s">
        <v>25</v>
      </c>
      <c r="C36" s="24" t="s">
        <v>98</v>
      </c>
      <c r="D36" s="24"/>
      <c r="E36" s="61"/>
      <c r="F36" s="62"/>
      <c r="G36" s="15" t="s">
        <v>26</v>
      </c>
      <c r="H36" s="17"/>
      <c r="I36" s="5"/>
      <c r="J36" s="5"/>
      <c r="K36" s="5"/>
      <c r="L36" s="5"/>
      <c r="M36" s="5"/>
      <c r="O36" s="3"/>
      <c r="P36" s="3"/>
      <c r="Q36" s="3"/>
    </row>
    <row r="37" spans="1:17" ht="45" customHeight="1">
      <c r="A37" s="22" t="s">
        <v>106</v>
      </c>
      <c r="B37" s="44" t="s">
        <v>10</v>
      </c>
      <c r="C37" s="24" t="s">
        <v>98</v>
      </c>
      <c r="D37" s="24"/>
      <c r="E37" s="24"/>
      <c r="F37" s="62"/>
      <c r="G37" s="38" t="s">
        <v>81</v>
      </c>
      <c r="H37" s="20"/>
      <c r="I37" s="13"/>
      <c r="J37" s="13"/>
      <c r="K37" s="13"/>
      <c r="L37" s="13"/>
      <c r="M37" s="13"/>
      <c r="N37" s="11"/>
      <c r="O37" s="3"/>
      <c r="P37" s="3"/>
      <c r="Q37" s="3"/>
    </row>
    <row r="38" spans="1:17" ht="30" customHeight="1">
      <c r="A38" s="23" t="s">
        <v>53</v>
      </c>
      <c r="B38" s="43" t="s">
        <v>54</v>
      </c>
      <c r="C38" s="24" t="s">
        <v>98</v>
      </c>
      <c r="D38" s="24"/>
      <c r="E38" s="61"/>
      <c r="F38" s="62"/>
      <c r="G38" s="15" t="s">
        <v>55</v>
      </c>
      <c r="H38" s="25"/>
      <c r="I38" s="5"/>
      <c r="J38" s="5"/>
      <c r="K38" s="5"/>
      <c r="L38" s="5"/>
      <c r="M38" s="5"/>
      <c r="O38" s="3"/>
      <c r="P38" s="3"/>
      <c r="Q38" s="3"/>
    </row>
    <row r="39" spans="1:17" s="46" customFormat="1" ht="94.5" customHeight="1">
      <c r="A39" s="23" t="s">
        <v>128</v>
      </c>
      <c r="B39" s="43" t="s">
        <v>129</v>
      </c>
      <c r="C39" s="66" t="s">
        <v>98</v>
      </c>
      <c r="D39" s="66"/>
      <c r="E39" s="71"/>
      <c r="F39" s="67"/>
      <c r="G39" s="72" t="s">
        <v>131</v>
      </c>
      <c r="H39" s="16"/>
      <c r="I39" s="69"/>
      <c r="J39" s="69"/>
      <c r="K39" s="69"/>
      <c r="L39" s="69"/>
      <c r="M39" s="69"/>
      <c r="O39" s="70"/>
      <c r="P39" s="70"/>
      <c r="Q39" s="70"/>
    </row>
    <row r="40" spans="1:17" ht="30" customHeight="1">
      <c r="A40" s="23" t="s">
        <v>57</v>
      </c>
      <c r="B40" s="43" t="s">
        <v>58</v>
      </c>
      <c r="C40" s="24" t="s">
        <v>98</v>
      </c>
      <c r="D40" s="24"/>
      <c r="E40" s="61"/>
      <c r="F40" s="62"/>
      <c r="G40" s="15" t="s">
        <v>55</v>
      </c>
      <c r="H40" s="25"/>
      <c r="I40" s="4"/>
      <c r="J40" s="4"/>
      <c r="K40" s="4"/>
      <c r="L40" s="4"/>
      <c r="M40" s="4"/>
      <c r="O40" s="3"/>
      <c r="Q40" s="3"/>
    </row>
    <row r="41" spans="1:17" ht="57.95" customHeight="1">
      <c r="A41" s="22" t="s">
        <v>105</v>
      </c>
      <c r="B41" s="44" t="s">
        <v>8</v>
      </c>
      <c r="C41" s="24" t="s">
        <v>98</v>
      </c>
      <c r="D41" s="24"/>
      <c r="E41" s="24"/>
      <c r="F41" s="62"/>
      <c r="G41" s="35" t="s">
        <v>9</v>
      </c>
      <c r="H41" s="18"/>
      <c r="I41" s="13"/>
      <c r="J41" s="13"/>
      <c r="K41" s="13"/>
      <c r="L41" s="13"/>
      <c r="M41" s="13"/>
      <c r="N41" s="11" t="s">
        <v>82</v>
      </c>
      <c r="O41" s="3"/>
      <c r="P41" s="3"/>
      <c r="Q41" s="3"/>
    </row>
    <row r="42" spans="1:17" ht="20.100000000000001" customHeight="1">
      <c r="A42" s="22" t="s">
        <v>117</v>
      </c>
      <c r="B42" s="44" t="s">
        <v>50</v>
      </c>
      <c r="C42" s="24" t="s">
        <v>98</v>
      </c>
      <c r="D42" s="24"/>
      <c r="E42" s="24"/>
      <c r="F42" s="62"/>
      <c r="G42" s="15" t="s">
        <v>29</v>
      </c>
      <c r="H42" s="17"/>
      <c r="I42" s="5"/>
      <c r="J42" s="5"/>
      <c r="K42" s="5"/>
      <c r="L42" s="5"/>
      <c r="M42" s="5"/>
      <c r="O42" s="3"/>
      <c r="Q42" s="3"/>
    </row>
    <row r="43" spans="1:17" ht="20.100000000000001" customHeight="1">
      <c r="A43" s="22" t="s">
        <v>120</v>
      </c>
      <c r="B43" s="44" t="s">
        <v>8</v>
      </c>
      <c r="C43" s="24" t="s">
        <v>98</v>
      </c>
      <c r="D43" s="24"/>
      <c r="E43" s="24"/>
      <c r="F43" s="62"/>
      <c r="G43" s="15" t="s">
        <v>29</v>
      </c>
      <c r="H43" s="17"/>
      <c r="I43" s="5"/>
      <c r="J43" s="5"/>
      <c r="K43" s="5"/>
      <c r="L43" s="5"/>
      <c r="M43" s="5"/>
      <c r="O43" s="3"/>
      <c r="Q43" s="3"/>
    </row>
    <row r="44" spans="1:17" ht="20.100000000000001" customHeight="1">
      <c r="A44" s="22" t="s">
        <v>120</v>
      </c>
      <c r="B44" s="44" t="s">
        <v>11</v>
      </c>
      <c r="C44" s="24" t="s">
        <v>98</v>
      </c>
      <c r="D44" s="24" t="s">
        <v>98</v>
      </c>
      <c r="E44" s="24"/>
      <c r="F44" s="62"/>
      <c r="G44" s="35" t="s">
        <v>77</v>
      </c>
      <c r="H44" s="16"/>
      <c r="I44" s="5"/>
      <c r="J44" s="5"/>
      <c r="K44" s="5"/>
      <c r="L44" s="5"/>
      <c r="M44" s="5"/>
      <c r="O44" s="3"/>
      <c r="Q44" s="3"/>
    </row>
    <row r="45" spans="1:17" ht="30" customHeight="1">
      <c r="A45" s="22" t="s">
        <v>120</v>
      </c>
      <c r="B45" s="44" t="s">
        <v>93</v>
      </c>
      <c r="C45" s="24" t="s">
        <v>98</v>
      </c>
      <c r="D45" s="24"/>
      <c r="E45" s="24"/>
      <c r="F45" s="62"/>
      <c r="G45" s="35" t="s">
        <v>96</v>
      </c>
      <c r="H45" s="16"/>
      <c r="I45" s="5"/>
      <c r="J45" s="5"/>
      <c r="K45" s="5"/>
      <c r="L45" s="5"/>
      <c r="M45" s="5"/>
      <c r="O45" s="3"/>
      <c r="Q45" s="3"/>
    </row>
    <row r="46" spans="1:17" ht="20.100000000000001" customHeight="1">
      <c r="A46" s="22" t="s">
        <v>120</v>
      </c>
      <c r="B46" s="44" t="s">
        <v>88</v>
      </c>
      <c r="C46" s="24" t="s">
        <v>98</v>
      </c>
      <c r="D46" s="24"/>
      <c r="E46" s="24"/>
      <c r="F46" s="62"/>
      <c r="G46" s="35" t="s">
        <v>95</v>
      </c>
      <c r="H46" s="16"/>
      <c r="I46" s="5"/>
      <c r="J46" s="5"/>
      <c r="K46" s="5"/>
      <c r="L46" s="5"/>
      <c r="M46" s="5"/>
      <c r="O46" s="3"/>
      <c r="Q46" s="3"/>
    </row>
    <row r="47" spans="1:17" ht="30" customHeight="1">
      <c r="A47" s="22" t="s">
        <v>64</v>
      </c>
      <c r="B47" s="44" t="s">
        <v>65</v>
      </c>
      <c r="C47" s="24" t="s">
        <v>98</v>
      </c>
      <c r="D47" s="61"/>
      <c r="E47" s="24"/>
      <c r="F47" s="62"/>
      <c r="G47" s="15" t="s">
        <v>66</v>
      </c>
      <c r="H47" s="17"/>
      <c r="I47" s="2"/>
      <c r="J47" s="2"/>
      <c r="K47" s="2"/>
      <c r="L47" s="2"/>
      <c r="M47" s="2"/>
      <c r="O47" s="3"/>
      <c r="P47" s="3"/>
      <c r="Q47" s="3"/>
    </row>
    <row r="48" spans="1:17" ht="30" customHeight="1">
      <c r="A48" s="22" t="s">
        <v>67</v>
      </c>
      <c r="B48" s="44" t="s">
        <v>41</v>
      </c>
      <c r="C48" s="24" t="s">
        <v>98</v>
      </c>
      <c r="D48" s="24"/>
      <c r="E48" s="24"/>
      <c r="F48" s="62"/>
      <c r="G48" s="36" t="s">
        <v>42</v>
      </c>
      <c r="H48" s="19"/>
      <c r="I48" s="4"/>
      <c r="J48" s="4"/>
      <c r="K48" s="4"/>
      <c r="L48" s="4"/>
      <c r="M48" s="4"/>
    </row>
    <row r="49" spans="1:17" ht="45" customHeight="1">
      <c r="A49" s="22" t="s">
        <v>104</v>
      </c>
      <c r="B49" s="44" t="s">
        <v>68</v>
      </c>
      <c r="C49" s="24" t="s">
        <v>98</v>
      </c>
      <c r="D49" s="24" t="s">
        <v>98</v>
      </c>
      <c r="E49" s="24" t="s">
        <v>98</v>
      </c>
      <c r="F49" s="26" t="s">
        <v>98</v>
      </c>
      <c r="G49" s="35" t="s">
        <v>130</v>
      </c>
      <c r="H49" s="18"/>
      <c r="O49" s="3"/>
      <c r="P49" s="3"/>
      <c r="Q49" s="3"/>
    </row>
    <row r="50" spans="1:17" ht="45" customHeight="1">
      <c r="A50" s="22" t="s">
        <v>70</v>
      </c>
      <c r="B50" s="44" t="s">
        <v>37</v>
      </c>
      <c r="C50" s="24" t="s">
        <v>98</v>
      </c>
      <c r="D50" s="24"/>
      <c r="E50" s="24"/>
      <c r="F50" s="62"/>
      <c r="G50" s="15" t="s">
        <v>71</v>
      </c>
      <c r="H50" s="17"/>
      <c r="I50" s="5"/>
      <c r="J50" s="5"/>
      <c r="K50" s="5"/>
      <c r="L50" s="5"/>
      <c r="M50" s="5"/>
      <c r="O50" s="3"/>
      <c r="Q50" s="3"/>
    </row>
    <row r="51" spans="1:17" ht="30" customHeight="1">
      <c r="A51" s="22" t="s">
        <v>70</v>
      </c>
      <c r="B51" s="44" t="s">
        <v>40</v>
      </c>
      <c r="C51" s="24" t="s">
        <v>98</v>
      </c>
      <c r="D51" s="24"/>
      <c r="E51" s="24"/>
      <c r="F51" s="62"/>
      <c r="G51" s="35" t="s">
        <v>72</v>
      </c>
      <c r="H51" s="17"/>
      <c r="I51" s="5"/>
      <c r="J51" s="5"/>
      <c r="K51" s="5"/>
      <c r="L51" s="5"/>
      <c r="M51" s="5"/>
      <c r="O51" s="3"/>
      <c r="Q51" s="3"/>
    </row>
    <row r="52" spans="1:17" ht="57.95" customHeight="1">
      <c r="A52" s="22" t="s">
        <v>69</v>
      </c>
      <c r="B52" s="44" t="s">
        <v>60</v>
      </c>
      <c r="C52" s="24" t="s">
        <v>98</v>
      </c>
      <c r="D52" s="24"/>
      <c r="E52" s="24"/>
      <c r="F52" s="62"/>
      <c r="G52" s="35" t="s">
        <v>61</v>
      </c>
      <c r="H52" s="18"/>
      <c r="I52" s="5"/>
      <c r="J52" s="5"/>
      <c r="K52" s="5"/>
      <c r="L52" s="5"/>
      <c r="M52" s="5"/>
      <c r="O52" s="3"/>
      <c r="Q52" s="3"/>
    </row>
    <row r="53" spans="1:17" ht="30" customHeight="1">
      <c r="A53" s="22" t="s">
        <v>122</v>
      </c>
      <c r="B53" s="44" t="s">
        <v>90</v>
      </c>
      <c r="C53" s="24" t="s">
        <v>98</v>
      </c>
      <c r="D53" s="24" t="s">
        <v>98</v>
      </c>
      <c r="E53" s="24" t="s">
        <v>98</v>
      </c>
      <c r="F53" s="62"/>
      <c r="G53" s="35" t="s">
        <v>121</v>
      </c>
      <c r="H53" s="18"/>
      <c r="I53" s="5"/>
      <c r="J53" s="5"/>
      <c r="K53" s="5"/>
      <c r="L53" s="5"/>
      <c r="M53" s="5"/>
      <c r="O53" s="3"/>
      <c r="Q53" s="3"/>
    </row>
    <row r="54" spans="1:17" ht="30" customHeight="1">
      <c r="A54" s="23" t="s">
        <v>16</v>
      </c>
      <c r="B54" s="43" t="s">
        <v>17</v>
      </c>
      <c r="C54" s="24" t="s">
        <v>98</v>
      </c>
      <c r="D54" s="24"/>
      <c r="E54" s="61"/>
      <c r="F54" s="62"/>
      <c r="G54" s="35" t="s">
        <v>18</v>
      </c>
      <c r="H54" s="37"/>
      <c r="I54" s="5"/>
      <c r="J54" s="5"/>
      <c r="K54" s="5"/>
      <c r="L54" s="5"/>
      <c r="M54" s="5"/>
      <c r="O54" s="3"/>
      <c r="P54" s="3"/>
      <c r="Q54" s="3"/>
    </row>
    <row r="55" spans="1:17" s="11" customFormat="1" ht="84.95" customHeight="1">
      <c r="A55" s="21" t="s">
        <v>86</v>
      </c>
      <c r="B55" s="45" t="s">
        <v>84</v>
      </c>
      <c r="C55" s="24" t="s">
        <v>98</v>
      </c>
      <c r="D55" s="24" t="s">
        <v>98</v>
      </c>
      <c r="E55" s="24" t="s">
        <v>98</v>
      </c>
      <c r="F55" s="62"/>
      <c r="G55" s="15" t="s">
        <v>87</v>
      </c>
      <c r="H55" s="34"/>
      <c r="I55" s="1"/>
      <c r="J55" s="1"/>
      <c r="K55" s="1"/>
      <c r="L55" s="1"/>
      <c r="M55" s="1"/>
      <c r="N55" s="1"/>
      <c r="O55" s="3"/>
      <c r="P55" s="3"/>
      <c r="Q55" s="3"/>
    </row>
    <row r="56" spans="1:17" ht="30" customHeight="1">
      <c r="A56" s="22" t="s">
        <v>112</v>
      </c>
      <c r="B56" s="44" t="s">
        <v>41</v>
      </c>
      <c r="C56" s="24" t="s">
        <v>98</v>
      </c>
      <c r="D56" s="61"/>
      <c r="E56" s="24"/>
      <c r="F56" s="62"/>
      <c r="G56" s="36" t="s">
        <v>42</v>
      </c>
      <c r="H56" s="19"/>
      <c r="I56" s="2"/>
      <c r="J56" s="2"/>
      <c r="K56" s="2"/>
      <c r="L56" s="2"/>
      <c r="M56" s="2"/>
      <c r="O56" s="3"/>
      <c r="P56" s="3"/>
      <c r="Q56" s="3"/>
    </row>
    <row r="57" spans="1:17" ht="30" customHeight="1">
      <c r="A57" s="22" t="s">
        <v>116</v>
      </c>
      <c r="B57" s="44" t="s">
        <v>75</v>
      </c>
      <c r="C57" s="24" t="s">
        <v>98</v>
      </c>
      <c r="D57" s="24"/>
      <c r="E57" s="24"/>
      <c r="F57" s="62"/>
      <c r="G57" s="35" t="s">
        <v>76</v>
      </c>
      <c r="H57" s="17"/>
      <c r="I57" s="5"/>
      <c r="J57" s="5"/>
      <c r="K57" s="5"/>
      <c r="L57" s="5"/>
      <c r="M57" s="5"/>
      <c r="O57" s="3"/>
      <c r="Q57" s="3"/>
    </row>
    <row r="58" spans="1:17" ht="30" customHeight="1">
      <c r="A58" s="22" t="s">
        <v>119</v>
      </c>
      <c r="B58" s="44" t="s">
        <v>20</v>
      </c>
      <c r="C58" s="24" t="s">
        <v>98</v>
      </c>
      <c r="D58" s="24"/>
      <c r="E58" s="24"/>
      <c r="F58" s="62"/>
      <c r="G58" s="15" t="s">
        <v>52</v>
      </c>
      <c r="H58" s="17"/>
      <c r="I58" s="5"/>
      <c r="J58" s="5"/>
      <c r="K58" s="5"/>
      <c r="L58" s="5"/>
      <c r="M58" s="5"/>
      <c r="O58" s="3"/>
      <c r="Q58" s="3"/>
    </row>
    <row r="59" spans="1:17" ht="45" customHeight="1">
      <c r="A59" s="22" t="s">
        <v>119</v>
      </c>
      <c r="B59" s="44" t="s">
        <v>94</v>
      </c>
      <c r="C59" s="24" t="s">
        <v>98</v>
      </c>
      <c r="D59" s="24"/>
      <c r="E59" s="24"/>
      <c r="F59" s="62"/>
      <c r="G59" s="35" t="s">
        <v>97</v>
      </c>
      <c r="H59" s="16"/>
      <c r="I59" s="5"/>
      <c r="J59" s="5"/>
      <c r="K59" s="5"/>
      <c r="L59" s="5"/>
      <c r="M59" s="5"/>
      <c r="O59" s="3"/>
      <c r="Q59" s="3"/>
    </row>
    <row r="60" spans="1:17" ht="30" customHeight="1">
      <c r="A60" s="23" t="s">
        <v>22</v>
      </c>
      <c r="B60" s="43" t="s">
        <v>20</v>
      </c>
      <c r="C60" s="24" t="s">
        <v>98</v>
      </c>
      <c r="D60" s="24"/>
      <c r="E60" s="61"/>
      <c r="F60" s="62"/>
      <c r="G60" s="15" t="s">
        <v>23</v>
      </c>
      <c r="H60" s="17"/>
      <c r="I60" s="5"/>
      <c r="J60" s="5"/>
      <c r="K60" s="5"/>
      <c r="L60" s="5"/>
      <c r="M60" s="5"/>
      <c r="O60" s="3"/>
      <c r="P60" s="3"/>
      <c r="Q60" s="3"/>
    </row>
    <row r="61" spans="1:17" s="46" customFormat="1" ht="56.25" customHeight="1">
      <c r="A61" s="23" t="s">
        <v>126</v>
      </c>
      <c r="B61" s="43" t="s">
        <v>60</v>
      </c>
      <c r="C61" s="66" t="s">
        <v>98</v>
      </c>
      <c r="D61" s="66"/>
      <c r="E61" s="71"/>
      <c r="F61" s="67"/>
      <c r="G61" s="35" t="s">
        <v>61</v>
      </c>
      <c r="H61" s="18"/>
      <c r="I61" s="69"/>
      <c r="J61" s="69"/>
      <c r="K61" s="69"/>
      <c r="L61" s="69"/>
      <c r="M61" s="69"/>
      <c r="O61" s="70"/>
      <c r="P61" s="70"/>
      <c r="Q61" s="70"/>
    </row>
    <row r="62" spans="1:17" s="46" customFormat="1" ht="82.5" customHeight="1">
      <c r="A62" s="23" t="s">
        <v>124</v>
      </c>
      <c r="B62" s="43" t="s">
        <v>34</v>
      </c>
      <c r="C62" s="66" t="s">
        <v>98</v>
      </c>
      <c r="D62" s="66"/>
      <c r="E62" s="71"/>
      <c r="F62" s="67"/>
      <c r="G62" s="72" t="s">
        <v>134</v>
      </c>
      <c r="H62" s="18"/>
      <c r="I62" s="69"/>
      <c r="J62" s="69"/>
      <c r="K62" s="69"/>
      <c r="L62" s="69"/>
      <c r="M62" s="69"/>
      <c r="O62" s="70"/>
      <c r="P62" s="70"/>
      <c r="Q62" s="70"/>
    </row>
    <row r="63" spans="1:17" s="46" customFormat="1" ht="99" customHeight="1">
      <c r="A63" s="23" t="s">
        <v>127</v>
      </c>
      <c r="B63" s="43" t="s">
        <v>129</v>
      </c>
      <c r="C63" s="66" t="s">
        <v>98</v>
      </c>
      <c r="D63" s="66"/>
      <c r="E63" s="71"/>
      <c r="F63" s="67"/>
      <c r="G63" s="72" t="s">
        <v>132</v>
      </c>
      <c r="H63" s="18"/>
      <c r="I63" s="69"/>
      <c r="J63" s="69"/>
      <c r="K63" s="69"/>
      <c r="L63" s="69"/>
      <c r="M63" s="69"/>
      <c r="O63" s="70"/>
      <c r="P63" s="70"/>
      <c r="Q63" s="70"/>
    </row>
    <row r="64" spans="1:17" ht="20.100000000000001" customHeight="1">
      <c r="A64" s="22" t="s">
        <v>118</v>
      </c>
      <c r="B64" s="44" t="s">
        <v>11</v>
      </c>
      <c r="C64" s="24" t="s">
        <v>98</v>
      </c>
      <c r="D64" s="24" t="s">
        <v>98</v>
      </c>
      <c r="E64" s="24"/>
      <c r="F64" s="62"/>
      <c r="G64" s="35" t="s">
        <v>77</v>
      </c>
      <c r="H64" s="16"/>
      <c r="I64" s="5"/>
      <c r="J64" s="5"/>
      <c r="K64" s="5"/>
      <c r="L64" s="5"/>
      <c r="M64" s="5"/>
    </row>
    <row r="65" spans="1:17" ht="30" customHeight="1">
      <c r="A65" s="58" t="s">
        <v>107</v>
      </c>
      <c r="B65" s="59" t="s">
        <v>11</v>
      </c>
      <c r="C65" s="60" t="s">
        <v>98</v>
      </c>
      <c r="D65" s="60" t="s">
        <v>98</v>
      </c>
      <c r="E65" s="60"/>
      <c r="F65" s="63"/>
      <c r="G65" s="40" t="s">
        <v>12</v>
      </c>
      <c r="H65" s="39"/>
      <c r="I65" s="5"/>
      <c r="J65" s="5"/>
      <c r="K65" s="5"/>
      <c r="L65" s="5"/>
      <c r="M65" s="5"/>
      <c r="O65" s="3"/>
      <c r="P65" s="3"/>
      <c r="Q65" s="3"/>
    </row>
    <row r="66" spans="1:17" s="46" customFormat="1" ht="30" customHeight="1">
      <c r="A66" s="65" t="s">
        <v>125</v>
      </c>
      <c r="B66" s="44" t="s">
        <v>11</v>
      </c>
      <c r="C66" s="66" t="s">
        <v>98</v>
      </c>
      <c r="D66" s="66" t="s">
        <v>98</v>
      </c>
      <c r="E66" s="66"/>
      <c r="F66" s="67"/>
      <c r="G66" s="40" t="s">
        <v>12</v>
      </c>
      <c r="H66" s="68"/>
      <c r="I66" s="69"/>
      <c r="J66" s="69"/>
      <c r="K66" s="69"/>
      <c r="L66" s="69"/>
      <c r="M66" s="69"/>
      <c r="O66" s="70"/>
      <c r="P66" s="70"/>
      <c r="Q66" s="70"/>
    </row>
    <row r="67" spans="1:17" ht="19.5" customHeight="1">
      <c r="A67" s="12"/>
      <c r="B67" s="47"/>
      <c r="C67" s="3"/>
      <c r="D67" s="3"/>
      <c r="E67" s="3"/>
      <c r="F67" s="64"/>
      <c r="G67" s="48"/>
      <c r="H67" s="49"/>
      <c r="I67" s="5"/>
      <c r="J67" s="5"/>
      <c r="K67" s="5"/>
      <c r="L67" s="5"/>
      <c r="M67" s="5"/>
      <c r="O67" s="3"/>
      <c r="P67" s="3"/>
      <c r="Q67" s="3"/>
    </row>
    <row r="68" spans="1:17">
      <c r="A68" s="46" t="s">
        <v>133</v>
      </c>
      <c r="B68" s="46"/>
      <c r="C68" s="46"/>
      <c r="D68" s="75"/>
      <c r="E68" s="75"/>
      <c r="F68" s="75"/>
      <c r="G68" s="48"/>
      <c r="H68" s="8">
        <v>2</v>
      </c>
      <c r="I68" s="9"/>
      <c r="J68" s="9"/>
      <c r="K68" s="9"/>
      <c r="L68" s="9"/>
      <c r="M68" s="9"/>
    </row>
    <row r="69" spans="1:17">
      <c r="A69" s="1"/>
      <c r="B69" s="1"/>
      <c r="C69" s="1"/>
      <c r="D69" s="1"/>
      <c r="E69" s="1"/>
      <c r="F69" s="1"/>
      <c r="H69" s="10">
        <v>22</v>
      </c>
      <c r="I69" s="9"/>
      <c r="J69" s="9"/>
      <c r="K69" s="9"/>
      <c r="L69" s="9"/>
      <c r="M69" s="9"/>
    </row>
    <row r="70" spans="1:17">
      <c r="A70" s="1"/>
      <c r="B70" s="1"/>
      <c r="C70" s="1"/>
      <c r="D70" s="1"/>
      <c r="E70" s="1"/>
      <c r="F70" s="1"/>
    </row>
    <row r="72" spans="1:17">
      <c r="G72" s="9"/>
    </row>
    <row r="73" spans="1:17">
      <c r="G73" s="9"/>
    </row>
    <row r="75" spans="1:17">
      <c r="G75" s="9"/>
    </row>
  </sheetData>
  <sortState ref="A2:S56">
    <sortCondition ref="A2"/>
  </sortState>
  <mergeCells count="1">
    <mergeCell ref="A1:F1"/>
  </mergeCells>
  <pageMargins left="0.75" right="0.75" top="1" bottom="0.5" header="0.5" footer="0.5"/>
  <pageSetup scale="72" fitToHeight="3" orientation="landscape" r:id="rId1"/>
  <headerFooter alignWithMargins="0">
    <oddHeader>&amp;C&amp;"Times New Roman,Bold"&amp;18Power Cost Adjustment Mechanism Comparison Chart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2013-01-11T08:00:00+00:00</OpenedDate>
    <Date1 xmlns="dc463f71-b30c-4ab2-9473-d307f9d35888">2013-01-11T08:00:00+00:00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7F2A373-40F3-4E61-9633-AC7C886539D7}"/>
</file>

<file path=customXml/itemProps2.xml><?xml version="1.0" encoding="utf-8"?>
<ds:datastoreItem xmlns:ds="http://schemas.openxmlformats.org/officeDocument/2006/customXml" ds:itemID="{D4928A58-A05E-467E-AD04-D6A60A9FC2D2}"/>
</file>

<file path=customXml/itemProps3.xml><?xml version="1.0" encoding="utf-8"?>
<ds:datastoreItem xmlns:ds="http://schemas.openxmlformats.org/officeDocument/2006/customXml" ds:itemID="{1C25D1E0-5E77-414A-9676-C6699E9F03C4}"/>
</file>

<file path=customXml/itemProps4.xml><?xml version="1.0" encoding="utf-8"?>
<ds:datastoreItem xmlns:ds="http://schemas.openxmlformats.org/officeDocument/2006/customXml" ds:itemID="{8A095A80-EE03-45E5-A520-ECCDCF78F1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Utility PCAM Chart</vt:lpstr>
      <vt:lpstr>'Utility PCAM Chart'!Print_Area</vt:lpstr>
      <vt:lpstr>'Utility PCAM Chart'!Print_Titles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P30230</dc:creator>
  <cp:lastModifiedBy>p29576</cp:lastModifiedBy>
  <cp:lastPrinted>2013-01-09T22:28:13Z</cp:lastPrinted>
  <dcterms:created xsi:type="dcterms:W3CDTF">2012-02-16T18:35:15Z</dcterms:created>
  <dcterms:modified xsi:type="dcterms:W3CDTF">2013-01-09T22:28:51Z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