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GrpRevnu\PUBLIC\# 2024 GRC\01 Original Filing\Testimony and Exhibits\#Susan Free\Exhibits\Ready for review\"/>
    </mc:Choice>
  </mc:AlternateContent>
  <bookViews>
    <workbookView xWindow="0" yWindow="0" windowWidth="19200" windowHeight="5475"/>
  </bookViews>
  <sheets>
    <sheet name="Comparison" sheetId="32" r:id="rId1"/>
  </sheets>
  <externalReferences>
    <externalReference r:id="rId2"/>
    <externalReference r:id="rId3"/>
    <externalReference r:id="rId4"/>
    <externalReference r:id="rId5"/>
    <externalReference r:id="rId6"/>
    <externalReference r:id="rId7"/>
  </externalReferences>
  <definedNames>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www1" hidden="1">{#N/A,#N/A,FALSE,"schA"}</definedName>
    <definedName name="_1__123Graph_ABUDG6_D_ESCRPR" hidden="1">[1]Quant!$D$71:$O$71</definedName>
    <definedName name="_2__123Graph_ABUDG6_Dtons_inv" hidden="1">[3]Quant!#REF!</definedName>
    <definedName name="_3__123Graph_ABUDG6_Dtons_inv" hidden="1">[4]Quant!#REF!</definedName>
    <definedName name="_3__123Graph_BBUDG6_D_ESCRPR" hidden="1">[1]Quant!$D$72:$O$72</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hidden="1">'[6]2012 Area AB BudgetSummary'!#REF!</definedName>
    <definedName name="_6__123Graph_DBUDG6_D_ESCRPR" hidden="1">[1]Quant!$D$88:$O$88</definedName>
    <definedName name="_7__123Graph_CBUDG6_D_ESCRPR" hidden="1">'[5]Area D 2011'!#REF!</definedName>
    <definedName name="_7__123Graph_DBUDG6_D_ESCRPR" hidden="1">'[6]2012 Area AB BudgetSummary'!#REF!</definedName>
    <definedName name="_7__123Graph_XBUDG6_D_ESCRPR" hidden="1">[1]Quant!$D$5:$O$5</definedName>
    <definedName name="_8__123Graph_DBUDG6_D_ESCRPR" hidden="1">'[5]Area D 2011'!#REF!</definedName>
    <definedName name="_8__123Graph_XBUDG6_Dtons_inv" hidden="1">[1]Quant!$D$5:$O$5</definedName>
    <definedName name="_Fill" hidden="1">#REF!</definedName>
    <definedName name="_Key1" hidden="1">#REF!</definedName>
    <definedName name="_Key2" hidden="1">#REF!</definedName>
    <definedName name="_Parse_In" hidden="1">#REF!</definedName>
    <definedName name="_Regression_Int" hidden="1">1</definedName>
    <definedName name="_six6" hidden="1">{#N/A,#N/A,FALSE,"CRPT";#N/A,#N/A,FALSE,"TREND";#N/A,#N/A,FALSE,"%Curve"}</definedName>
    <definedName name="_www1" hidden="1">{#N/A,#N/A,FALSE,"schA"}</definedName>
    <definedName name="a" hidden="1">{#N/A,#N/A,FALSE,"Coversheet";#N/A,#N/A,FALSE,"QA"}</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S2DocOpenMode" hidden="1">"AS2DocumentEdit"</definedName>
    <definedName name="b" hidden="1">{#N/A,#N/A,FALSE,"Coversheet";#N/A,#N/A,FALSE,"QA"}</definedName>
    <definedName name="BL" hidden="1">{#N/A,#N/A,FALSE,"Cover Sheet";"Use of Equipment",#N/A,FALSE,"Area C";"Equipment Hours",#N/A,FALSE,"All";"Summary",#N/A,FALSE,"All"}</definedName>
    <definedName name="blet" hidden="1">{#N/A,#N/A,FALSE,"Cover Sheet";"Use of Equipment",#N/A,FALSE,"Area C";"Equipment Hours",#N/A,FALSE,"All";"Summary",#N/A,FALSE,"All"}</definedName>
    <definedName name="bleth" hidden="1">{#N/A,#N/A,FALSE,"Cover Sheet";"Use of Equipment",#N/A,FALSE,"Area C";"Equipment Hours",#N/A,FALSE,"All";"Summary",#N/A,FALSE,"All"}</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gary" hidden="1">{#N/A,#N/A,FALSE,"Cover Sheet";"Use of Equipment",#N/A,FALSE,"Area C";"Equipment Hours",#N/A,FALSE,"All";"Summary",#N/A,FALSE,"All"}</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44626.8089467593</definedName>
    <definedName name="IQ_QTD" hidden="1">750000</definedName>
    <definedName name="IQ_TODAY" hidden="1">0</definedName>
    <definedName name="IQ_YTDMONTH" hidden="1">130000</definedName>
    <definedName name="Jane" hidden="1">{#N/A,#N/A,FALSE,"Expenditures";#N/A,#N/A,FALSE,"Property Placed In-Service";#N/A,#N/A,FALSE,"Removals";#N/A,#N/A,FALSE,"Retirements";#N/A,#N/A,FALSE,"CWIP Balances";#N/A,#N/A,FALSE,"CWIP_Expend_Ratios";#N/A,#N/A,FALSE,"CWIP_Yr_End"}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OYT" hidden="1">{#N/A,#N/A,FALSE,"Cover Sheet";"Use of Equipment",#N/A,FALSE,"Area C";"Equipment Hours",#N/A,FALSE,"All";"Summary",#N/A,FALSE,"All"}</definedName>
    <definedName name="qqq" hidden="1">{#N/A,#N/A,FALSE,"schA"}</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sue" hidden="1">{#N/A,#N/A,FALSE,"Cover Sheet";"Use of Equipment",#N/A,FALSE,"Area C";"Equipment Hours",#N/A,FALSE,"All";"Summary",#N/A,FALSE,"All"}</definedName>
    <definedName name="susan" hidden="1">{#N/A,#N/A,FALSE,"Cover Sheet";"Use of Equipment",#N/A,FALSE,"Area C";"Equipment Hours",#N/A,FALSE,"All";"Summary",#N/A,FALSE,"All"}</definedName>
    <definedName name="TEMP" hidden="1">{#N/A,#N/A,FALSE,"Summ";#N/A,#N/A,FALSE,"General"}</definedName>
    <definedName name="Temp1" hidden="1">{#N/A,#N/A,FALSE,"CESTSUM";#N/A,#N/A,FALSE,"est sum A";#N/A,#N/A,FALSE,"est detail A"}</definedName>
    <definedName name="u" hidden="1">{#N/A,#N/A,FALSE,"Coversheet";#N/A,#N/A,FALSE,"QA"}</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hidden="1">{#N/A,#N/A,FALSE,"CRPT";#N/A,#N/A,FALSE,"PCS ";#N/A,#N/A,FALSE,"TREND";#N/A,#N/A,FALSE,"% CURVE";#N/A,#N/A,FALSE,"FWICALC";#N/A,#N/A,FALSE,"CONTINGENCY";#N/A,#N/A,FALSE,"7616 Fab";#N/A,#N/A,FALSE,"7616 NSK"}</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hidden="1">{#N/A,#N/A,FALSE,"Cost Adjustment "}</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Depreciation." hidden="1">{#N/A,#N/A,TRUE,"Depreciation Summary";#N/A,#N/A,TRUE,"18, 21 &amp; 22 Depreciation";#N/A,#N/A,TRUE,"11 &amp; 12 Depreciation"}</definedName>
    <definedName name="wrn.ECR." hidden="1">{#N/A,#N/A,FALSE,"schA"}</definedName>
    <definedName name="wrn.ESTIMATE." hidden="1">{#N/A,#N/A,FALSE,"CESTSUM";#N/A,#N/A,FALSE,"est sum A";#N/A,#N/A,FALSE,"est detail A"}</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ining._.Flexibility." hidden="1">{#N/A,#N/A,FALSE,"Cover Sheet";"Use of Equipment",#N/A,FALSE,"Area C";"Equipment Hours",#N/A,FALSE,"All";"Summary",#N/A,FALSE,"All"}</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hidden="1">{#N/A,#N/A,FALSE,"BASE";#N/A,#N/A,FALSE,"LOOPS";#N/A,#N/A,FALSE,"PLC"}</definedName>
    <definedName name="wrn.SCHEDULE." hidden="1">{#N/A,#N/A,FALSE,"7617 Fab";#N/A,#N/A,FALSE,"7617 NSK"}</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hidden="1">{#N/A,#N/A,TRUE,"(SAPC) Summary";#N/A,#N/A,TRUE,"(SAPC) Production";#N/A,#N/A,TRUE,"(SAPC) Adj Hour Wksht";#N/A,#N/A,TRUE,"(SAPC) 605&amp;606 Hrs";#N/A,#N/A,TRUE,"(SAPC) Rept Interval";#N/A,#N/A,TRUE,"(SAPC) SumProd";#N/A,#N/A,TRUE,"(SAPC) Rec. Wksht"}</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 hidden="1">{#N/A,#N/A,FALSE,"Coversheet";#N/A,#N/A,FALSE,"QA"}</definedName>
    <definedName name="z" hidden="1">{#N/A,#N/A,FALSE,"Coversheet";#N/A,#N/A,FALSE,"QA"}</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2" l="1"/>
  <c r="D6" i="32" l="1"/>
  <c r="C6" i="32" l="1"/>
</calcChain>
</file>

<file path=xl/sharedStrings.xml><?xml version="1.0" encoding="utf-8"?>
<sst xmlns="http://schemas.openxmlformats.org/spreadsheetml/2006/main" count="15" uniqueCount="15">
  <si>
    <t>Assumes project is first eligible for recovery in the first rate case after construction begins. The asset accrues AFUDC until it is included in rates with CWIP in rate base treatment, at which time AFUDC ceases. Agrees to Exh. SEF-21 without Prod O&amp;M and with standard AMA on ADIT.</t>
  </si>
  <si>
    <t>Assumes the project gets only CWIP in rate base treatment, so accrues no AFUDC, and is first eligible for rate recovery at the beginning of construction.</t>
  </si>
  <si>
    <t>Assumptions:</t>
  </si>
  <si>
    <t xml:space="preserve">Assumes the project accrues AFUDC until it is in service. It is first eligible for rate recovery on an AMA basis in the rate year during which it goes into service. </t>
  </si>
  <si>
    <t>Proposed (Hybrid)
(d)</t>
  </si>
  <si>
    <t>CWIP in Rate Base Only 
(No AFUDC)
(e)</t>
  </si>
  <si>
    <t>Conventional
(c)</t>
  </si>
  <si>
    <t>Description
(b)</t>
  </si>
  <si>
    <t>a. 2024 Rev Req on Rate Base</t>
  </si>
  <si>
    <t>b. 2025 Rev Req on Rate Base</t>
  </si>
  <si>
    <t>c. 2026 Rev Req on Rate Base</t>
  </si>
  <si>
    <t>d.     Tot Rev Req 2025-2026</t>
  </si>
  <si>
    <t>e. Lifetime Sum of Rev Req</t>
  </si>
  <si>
    <t>f. Net Present Value Rev Req 1st 3 years</t>
  </si>
  <si>
    <t>g. Net Present Value Rev Req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</si>
</sst>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2" formatCode="_(&quot;$&quot;* #,##0_);_(&quot;$&quot;* \(#,##0\);_(&quot;$&quot;* &quot;-&quot;_);_(@_)"/>
    <numFmt numFmtId="43" formatCode="_(* #,##0.00_);_(* \(#,##0.00\);_(* &quot;-&quot;??_);_(@_)"/>
    <numFmt numFmtId="167"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CC99FF"/>
        <bgColor indexed="64"/>
      </patternFill>
    </fill>
    <fill>
      <patternFill patternType="solid">
        <fgColor rgb="FFCCCC00"/>
        <bgColor indexed="64"/>
      </patternFill>
    </fill>
    <fill>
      <patternFill patternType="solid">
        <fgColor theme="0"/>
        <bgColor indexed="64"/>
      </patternFill>
    </fill>
  </fills>
  <borders count="24">
    <border>
      <left/>
      <right/>
      <top/>
      <bottom/>
      <diagonal/>
    </border>
    <border>
      <left style="hair">
        <color indexed="64"/>
      </left>
      <right style="hair">
        <color indexed="64"/>
      </right>
      <top/>
      <bottom/>
      <diagonal/>
    </border>
    <border>
      <left style="thin">
        <color indexed="64"/>
      </left>
      <right style="hair">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style="hair">
        <color auto="1"/>
      </right>
      <top style="medium">
        <color auto="1"/>
      </top>
      <bottom/>
      <diagonal/>
    </border>
    <border>
      <left style="hair">
        <color auto="1"/>
      </left>
      <right style="hair">
        <color auto="1"/>
      </right>
      <top style="thin">
        <color indexed="64"/>
      </top>
      <bottom/>
      <diagonal/>
    </border>
    <border>
      <left style="hair">
        <color auto="1"/>
      </left>
      <right style="hair">
        <color auto="1"/>
      </right>
      <top/>
      <bottom style="medium">
        <color auto="1"/>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auto="1"/>
      </left>
      <right/>
      <top style="medium">
        <color auto="1"/>
      </top>
      <bottom style="thin">
        <color indexed="64"/>
      </bottom>
      <diagonal/>
    </border>
    <border>
      <left style="thin">
        <color auto="1"/>
      </left>
      <right style="hair">
        <color auto="1"/>
      </right>
      <top style="medium">
        <color auto="1"/>
      </top>
      <bottom/>
      <diagonal/>
    </border>
    <border>
      <left style="thin">
        <color auto="1"/>
      </left>
      <right style="hair">
        <color auto="1"/>
      </right>
      <top style="thin">
        <color indexed="64"/>
      </top>
      <bottom/>
      <diagonal/>
    </border>
    <border>
      <left style="thin">
        <color auto="1"/>
      </left>
      <right style="hair">
        <color auto="1"/>
      </right>
      <top style="hair">
        <color indexed="64"/>
      </top>
      <bottom/>
      <diagonal/>
    </border>
    <border>
      <left style="thin">
        <color auto="1"/>
      </left>
      <right style="hair">
        <color auto="1"/>
      </right>
      <top/>
      <bottom style="hair">
        <color indexed="64"/>
      </bottom>
      <diagonal/>
    </border>
    <border>
      <left style="thin">
        <color auto="1"/>
      </left>
      <right style="hair">
        <color auto="1"/>
      </right>
      <top/>
      <bottom style="medium">
        <color auto="1"/>
      </bottom>
      <diagonal/>
    </border>
  </borders>
  <cellStyleXfs count="3">
    <xf numFmtId="0" fontId="0" fillId="0" borderId="0"/>
    <xf numFmtId="43" fontId="1" fillId="0" borderId="0" applyFont="0" applyFill="0" applyBorder="0" applyAlignment="0" applyProtection="0"/>
    <xf numFmtId="0" fontId="3" fillId="0" borderId="0"/>
  </cellStyleXfs>
  <cellXfs count="37">
    <xf numFmtId="0" fontId="0" fillId="0" borderId="0" xfId="0"/>
    <xf numFmtId="0" fontId="0" fillId="0" borderId="0" xfId="0" applyAlignment="1">
      <alignment wrapText="1"/>
    </xf>
    <xf numFmtId="0" fontId="0" fillId="5" borderId="3" xfId="0" applyFill="1" applyBorder="1"/>
    <xf numFmtId="42" fontId="0" fillId="5" borderId="5" xfId="0" applyNumberFormat="1" applyFill="1" applyBorder="1"/>
    <xf numFmtId="37" fontId="0" fillId="5" borderId="4" xfId="0" applyNumberFormat="1" applyFill="1" applyBorder="1"/>
    <xf numFmtId="42" fontId="0" fillId="5" borderId="4" xfId="0" applyNumberFormat="1" applyFill="1" applyBorder="1"/>
    <xf numFmtId="0" fontId="0" fillId="5" borderId="4" xfId="0" applyFill="1" applyBorder="1"/>
    <xf numFmtId="0" fontId="4" fillId="5" borderId="8" xfId="0" applyFont="1" applyFill="1" applyBorder="1" applyAlignment="1">
      <alignment horizontal="left" vertical="top" wrapText="1"/>
    </xf>
    <xf numFmtId="42" fontId="0" fillId="5" borderId="10" xfId="0" applyNumberFormat="1" applyFill="1" applyBorder="1"/>
    <xf numFmtId="37" fontId="0" fillId="5" borderId="1" xfId="0" applyNumberFormat="1" applyFill="1" applyBorder="1"/>
    <xf numFmtId="6" fontId="0" fillId="5" borderId="1" xfId="0" applyNumberFormat="1" applyFill="1" applyBorder="1"/>
    <xf numFmtId="42" fontId="0" fillId="5" borderId="1" xfId="0" applyNumberFormat="1" applyFill="1" applyBorder="1"/>
    <xf numFmtId="0" fontId="0" fillId="5" borderId="1" xfId="0" applyFill="1" applyBorder="1"/>
    <xf numFmtId="0" fontId="4" fillId="5" borderId="11" xfId="0" applyFont="1" applyFill="1" applyBorder="1" applyAlignment="1">
      <alignment horizontal="left" vertical="top" wrapText="1"/>
    </xf>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6" xfId="0" applyFill="1" applyBorder="1"/>
    <xf numFmtId="0" fontId="0" fillId="5" borderId="17" xfId="0" applyFill="1" applyBorder="1"/>
    <xf numFmtId="42" fontId="0" fillId="5" borderId="20" xfId="0" applyNumberFormat="1" applyFill="1" applyBorder="1"/>
    <xf numFmtId="37" fontId="0" fillId="5" borderId="2" xfId="0" applyNumberFormat="1" applyFill="1" applyBorder="1"/>
    <xf numFmtId="6" fontId="0" fillId="5" borderId="2" xfId="0" applyNumberFormat="1" applyFill="1" applyBorder="1"/>
    <xf numFmtId="42" fontId="0" fillId="5" borderId="2" xfId="0" applyNumberFormat="1" applyFill="1" applyBorder="1"/>
    <xf numFmtId="0" fontId="0" fillId="5" borderId="2" xfId="0" applyFill="1" applyBorder="1"/>
    <xf numFmtId="0" fontId="0" fillId="5" borderId="21" xfId="0" applyFill="1" applyBorder="1"/>
    <xf numFmtId="0" fontId="0" fillId="5" borderId="22" xfId="0" applyFill="1" applyBorder="1"/>
    <xf numFmtId="0" fontId="4" fillId="5" borderId="23" xfId="0" applyFont="1" applyFill="1" applyBorder="1" applyAlignment="1">
      <alignment horizontal="left" vertical="top" wrapText="1"/>
    </xf>
    <xf numFmtId="0" fontId="2" fillId="2" borderId="1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5" borderId="0" xfId="0" applyFill="1"/>
    <xf numFmtId="0" fontId="0" fillId="5" borderId="0" xfId="0" applyFill="1" applyAlignment="1">
      <alignment wrapText="1"/>
    </xf>
    <xf numFmtId="167" fontId="0" fillId="5" borderId="0" xfId="1" applyNumberFormat="1" applyFont="1" applyFill="1"/>
    <xf numFmtId="42" fontId="0" fillId="5" borderId="0" xfId="0" applyNumberFormat="1" applyFill="1"/>
    <xf numFmtId="0" fontId="2" fillId="5" borderId="18" xfId="0" applyFont="1" applyFill="1" applyBorder="1" applyAlignment="1">
      <alignment horizontal="center" vertical="center" wrapText="1"/>
    </xf>
    <xf numFmtId="0" fontId="0" fillId="5" borderId="7" xfId="0"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2" defaultPivotStyle="PivotStyleLight16"/>
  <colors>
    <mruColors>
      <color rgb="FFCCCC00"/>
      <color rgb="FFFFCC66"/>
      <color rgb="FFCC99FF"/>
      <color rgb="FF00FFFF"/>
      <color rgb="FFFF99FF"/>
      <color rgb="FFFF3300"/>
      <color rgb="FFCCCCFF"/>
      <color rgb="FF99CCFF"/>
      <color rgb="FFCCFF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ower%20Costs\Resources\Coal\WEC%20Pricing%20Analysis\2012\Colstrip%201&amp;2%202012%20AOP%20Final%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F33"/>
  <sheetViews>
    <sheetView tabSelected="1" zoomScaleNormal="100" workbookViewId="0">
      <selection sqref="A1:A1048576"/>
    </sheetView>
  </sheetViews>
  <sheetFormatPr defaultRowHeight="15" x14ac:dyDescent="0.25"/>
  <cols>
    <col min="1" max="1" width="2.7109375" customWidth="1"/>
    <col min="2" max="2" width="36.42578125" customWidth="1"/>
    <col min="3" max="5" width="15.7109375" customWidth="1"/>
    <col min="6" max="6" width="4.5703125" customWidth="1"/>
    <col min="7" max="8" width="15.28515625" bestFit="1" customWidth="1"/>
    <col min="9" max="9" width="13.7109375" bestFit="1" customWidth="1"/>
    <col min="11" max="13" width="13.7109375" bestFit="1" customWidth="1"/>
  </cols>
  <sheetData>
    <row r="1" spans="1:6" ht="15.75" thickBot="1" x14ac:dyDescent="0.3">
      <c r="A1" s="31"/>
      <c r="B1" s="31"/>
      <c r="C1" s="31"/>
      <c r="D1" s="31"/>
      <c r="E1" s="31"/>
      <c r="F1" s="31"/>
    </row>
    <row r="2" spans="1:6" ht="60" x14ac:dyDescent="0.25">
      <c r="A2" s="31"/>
      <c r="B2" s="35" t="s">
        <v>7</v>
      </c>
      <c r="C2" s="28" t="s">
        <v>6</v>
      </c>
      <c r="D2" s="29" t="s">
        <v>4</v>
      </c>
      <c r="E2" s="30" t="s">
        <v>5</v>
      </c>
      <c r="F2" s="31"/>
    </row>
    <row r="3" spans="1:6" x14ac:dyDescent="0.25">
      <c r="A3" s="31"/>
      <c r="B3" s="2" t="s">
        <v>8</v>
      </c>
      <c r="C3" s="20">
        <v>0</v>
      </c>
      <c r="D3" s="8">
        <v>0</v>
      </c>
      <c r="E3" s="3">
        <v>28579804.937214199</v>
      </c>
      <c r="F3" s="31"/>
    </row>
    <row r="4" spans="1:6" x14ac:dyDescent="0.25">
      <c r="A4" s="31"/>
      <c r="B4" s="2" t="s">
        <v>9</v>
      </c>
      <c r="C4" s="21">
        <v>29708951.184990209</v>
      </c>
      <c r="D4" s="9">
        <v>57253403.504872471</v>
      </c>
      <c r="E4" s="4">
        <v>54203639.472619116</v>
      </c>
      <c r="F4" s="31"/>
    </row>
    <row r="5" spans="1:6" x14ac:dyDescent="0.25">
      <c r="A5" s="31"/>
      <c r="B5" s="2" t="s">
        <v>10</v>
      </c>
      <c r="C5" s="21">
        <v>79010750.971781567</v>
      </c>
      <c r="D5" s="9">
        <v>75347695.252693698</v>
      </c>
      <c r="E5" s="4">
        <v>71484909.382511646</v>
      </c>
      <c r="F5" s="31"/>
    </row>
    <row r="6" spans="1:6" x14ac:dyDescent="0.25">
      <c r="A6" s="31"/>
      <c r="B6" s="2" t="s">
        <v>11</v>
      </c>
      <c r="C6" s="20">
        <f>SUM(C3:C5)</f>
        <v>108719702.15677178</v>
      </c>
      <c r="D6" s="8">
        <f>SUM(D3:D5)</f>
        <v>132601098.75756617</v>
      </c>
      <c r="E6" s="3">
        <f>SUM(E3:E5)</f>
        <v>154268353.79234496</v>
      </c>
      <c r="F6" s="31"/>
    </row>
    <row r="7" spans="1:6" x14ac:dyDescent="0.25">
      <c r="A7" s="31"/>
      <c r="B7" s="2"/>
      <c r="C7" s="22"/>
      <c r="D7" s="10"/>
      <c r="E7" s="5"/>
      <c r="F7" s="31"/>
    </row>
    <row r="8" spans="1:6" x14ac:dyDescent="0.25">
      <c r="A8" s="31"/>
      <c r="B8" s="2" t="s">
        <v>12</v>
      </c>
      <c r="C8" s="23">
        <v>1018354981.0905125</v>
      </c>
      <c r="D8" s="11">
        <v>1000063659.1486051</v>
      </c>
      <c r="E8" s="5">
        <v>977260094.62459087</v>
      </c>
      <c r="F8" s="33"/>
    </row>
    <row r="9" spans="1:6" x14ac:dyDescent="0.25">
      <c r="A9" s="31"/>
      <c r="B9" s="2"/>
      <c r="C9" s="24"/>
      <c r="D9" s="12"/>
      <c r="E9" s="6"/>
      <c r="F9" s="31"/>
    </row>
    <row r="10" spans="1:6" x14ac:dyDescent="0.25">
      <c r="A10" s="31"/>
      <c r="B10" s="17"/>
      <c r="C10" s="25"/>
      <c r="D10" s="18"/>
      <c r="E10" s="19"/>
      <c r="F10" s="31"/>
    </row>
    <row r="11" spans="1:6" x14ac:dyDescent="0.25">
      <c r="A11" s="31"/>
      <c r="B11" s="2" t="s">
        <v>13</v>
      </c>
      <c r="C11" s="23">
        <v>97967639.342940331</v>
      </c>
      <c r="D11" s="11">
        <v>120430732.70439485</v>
      </c>
      <c r="E11" s="5">
        <v>142122018.20053753</v>
      </c>
      <c r="F11" s="31"/>
    </row>
    <row r="12" spans="1:6" x14ac:dyDescent="0.25">
      <c r="A12" s="31"/>
      <c r="B12" s="2" t="s">
        <v>14</v>
      </c>
      <c r="C12" s="23">
        <v>663969972.94179273</v>
      </c>
      <c r="D12" s="11">
        <v>660192268.72303629</v>
      </c>
      <c r="E12" s="5">
        <v>654212145.56067121</v>
      </c>
      <c r="F12" s="34"/>
    </row>
    <row r="13" spans="1:6" x14ac:dyDescent="0.25">
      <c r="A13" s="31"/>
      <c r="B13" s="14"/>
      <c r="C13" s="26"/>
      <c r="D13" s="15"/>
      <c r="E13" s="16"/>
      <c r="F13" s="31"/>
    </row>
    <row r="14" spans="1:6" x14ac:dyDescent="0.25">
      <c r="A14" s="31"/>
      <c r="B14" s="2"/>
      <c r="C14" s="24"/>
      <c r="D14" s="12"/>
      <c r="E14" s="6"/>
      <c r="F14" s="31"/>
    </row>
    <row r="15" spans="1:6" ht="300.75" thickBot="1" x14ac:dyDescent="0.3">
      <c r="A15" s="31"/>
      <c r="B15" s="36" t="s">
        <v>2</v>
      </c>
      <c r="C15" s="27" t="s">
        <v>3</v>
      </c>
      <c r="D15" s="13" t="s">
        <v>0</v>
      </c>
      <c r="E15" s="7" t="s">
        <v>1</v>
      </c>
      <c r="F15" s="31"/>
    </row>
    <row r="16" spans="1:6" x14ac:dyDescent="0.25">
      <c r="A16" s="31"/>
      <c r="B16" s="31"/>
      <c r="C16" s="32"/>
      <c r="D16" s="31"/>
      <c r="E16" s="31"/>
      <c r="F16" s="31"/>
    </row>
    <row r="17" spans="3:3" x14ac:dyDescent="0.25">
      <c r="C17" s="1"/>
    </row>
    <row r="18" spans="3:3" x14ac:dyDescent="0.25">
      <c r="C18" s="1"/>
    </row>
    <row r="19" spans="3:3" x14ac:dyDescent="0.25">
      <c r="C19" s="1"/>
    </row>
    <row r="20" spans="3:3" x14ac:dyDescent="0.25">
      <c r="C20" s="1"/>
    </row>
    <row r="21" spans="3:3" x14ac:dyDescent="0.25">
      <c r="C21" s="1"/>
    </row>
    <row r="22" spans="3:3" x14ac:dyDescent="0.25">
      <c r="C22" s="1"/>
    </row>
    <row r="23" spans="3:3" x14ac:dyDescent="0.25">
      <c r="C23" s="1"/>
    </row>
    <row r="24" spans="3:3" x14ac:dyDescent="0.25">
      <c r="C24" s="1"/>
    </row>
    <row r="25" spans="3:3" x14ac:dyDescent="0.25">
      <c r="C25" s="1"/>
    </row>
    <row r="26" spans="3:3" x14ac:dyDescent="0.25">
      <c r="C26" s="1"/>
    </row>
    <row r="27" spans="3:3" x14ac:dyDescent="0.25">
      <c r="C27" s="1"/>
    </row>
    <row r="28" spans="3:3" x14ac:dyDescent="0.25">
      <c r="C28" s="1"/>
    </row>
    <row r="29" spans="3:3" x14ac:dyDescent="0.25">
      <c r="C29" s="1"/>
    </row>
    <row r="30" spans="3:3" x14ac:dyDescent="0.25">
      <c r="C30" s="1"/>
    </row>
    <row r="31" spans="3:3" x14ac:dyDescent="0.25">
      <c r="C31" s="1"/>
    </row>
    <row r="32" spans="3:3" x14ac:dyDescent="0.25">
      <c r="C32" s="1"/>
    </row>
    <row r="33" spans="3:3" x14ac:dyDescent="0.25">
      <c r="C33" s="1"/>
    </row>
  </sheetData>
  <pageMargins left="0.7" right="0.7" top="0.75" bottom="0.75" header="0.3" footer="0.3"/>
  <pageSetup orientation="portrait" horizontalDpi="4294967293"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A4801E20E0A1144990DA28540514F1C" ma:contentTypeVersion="16" ma:contentTypeDescription="" ma:contentTypeScope="" ma:versionID="d2e5ce1c5de2c4044c27d7ed03a602d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240005</DocketNumber>
    <DelegatedOrder xmlns="dc463f71-b30c-4ab2-9473-d307f9d35888">false</DelegatedOrder>
  </documentManagement>
</p:properties>
</file>

<file path=customXml/itemProps1.xml><?xml version="1.0" encoding="utf-8"?>
<ds:datastoreItem xmlns:ds="http://schemas.openxmlformats.org/officeDocument/2006/customXml" ds:itemID="{2D21BBE9-80FA-4ABE-BA25-27340453CF37}"/>
</file>

<file path=customXml/itemProps2.xml><?xml version="1.0" encoding="utf-8"?>
<ds:datastoreItem xmlns:ds="http://schemas.openxmlformats.org/officeDocument/2006/customXml" ds:itemID="{93EF8329-822B-4AB0-B876-47EC1ED23BE9}"/>
</file>

<file path=customXml/itemProps3.xml><?xml version="1.0" encoding="utf-8"?>
<ds:datastoreItem xmlns:ds="http://schemas.openxmlformats.org/officeDocument/2006/customXml" ds:itemID="{18672F9C-4492-4F97-90AB-BAC73D194E91}"/>
</file>

<file path=customXml/itemProps4.xml><?xml version="1.0" encoding="utf-8"?>
<ds:datastoreItem xmlns:ds="http://schemas.openxmlformats.org/officeDocument/2006/customXml" ds:itemID="{08908AA7-B790-44DC-8B7B-947C1116A6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Comparison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dc:creator>
  <cp:lastModifiedBy>Free, Susan</cp:lastModifiedBy>
  <cp:lastPrinted>2024-02-08T21:17:45Z</cp:lastPrinted>
  <dcterms:created xsi:type="dcterms:W3CDTF">2024-01-29T17:40:19Z</dcterms:created>
  <dcterms:modified xsi:type="dcterms:W3CDTF">2024-02-08T21:22:14Z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0x0101006E56B4D1795A2E4DB2F0B01679ED314A00DA4801E20E0A1144990DA28540514F1C</vt:lpwstr>
  </property>
  <property fmtid="{D5CDD505-2E9C-101B-9397-08002B2CF9AE}" pid="3" name="_docset_NoMedatataSyncRequired">
    <vt:lpwstr>False</vt:lpwstr>
  </property>
</Properties>
</file>