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home.utc.wa.gov/sites/ue-150204/Staffs Testimony and Exhibits/"/>
    </mc:Choice>
  </mc:AlternateContent>
  <bookViews>
    <workbookView xWindow="-270" yWindow="-105" windowWidth="24240" windowHeight="12585"/>
  </bookViews>
  <sheets>
    <sheet name="Actl Forcst - WA E" sheetId="1" r:id="rId1"/>
  </sheets>
  <externalReferences>
    <externalReference r:id="rId2"/>
  </externalReferences>
  <definedNames>
    <definedName name="_xlnm._FilterDatabase" localSheetId="0" hidden="1">'Actl Forcst - WA E'!$A$3:$I$83</definedName>
    <definedName name="Allocation_Categories">OFFSET('[1]Allocation Factors'!$A$4,0,0,COUNTA('[1]Allocation Factors'!$A:$A)-COUNTA('[1]Allocation Factors'!$A$1:$A$3),1)</definedName>
    <definedName name="_xlnm.Print_Titles" localSheetId="0">'Actl Forcst - WA E'!$1:$3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E19" i="1" l="1"/>
  <c r="F19" i="1"/>
  <c r="D19" i="1" l="1"/>
  <c r="H19" i="1"/>
  <c r="C19" i="1"/>
  <c r="G19" i="1"/>
  <c r="I19" i="1" l="1"/>
  <c r="I4" i="1"/>
  <c r="I16" i="1"/>
  <c r="I17" i="1"/>
  <c r="I7" i="1"/>
  <c r="I10" i="1"/>
  <c r="I11" i="1"/>
  <c r="I15" i="1"/>
  <c r="I9" i="1"/>
  <c r="I14" i="1"/>
  <c r="I5" i="1"/>
  <c r="I6" i="1"/>
  <c r="I13" i="1"/>
  <c r="I8" i="1"/>
  <c r="I12" i="1"/>
</calcChain>
</file>

<file path=xl/sharedStrings.xml><?xml version="1.0" encoding="utf-8"?>
<sst xmlns="http://schemas.openxmlformats.org/spreadsheetml/2006/main" count="25" uniqueCount="24">
  <si>
    <t>Jan</t>
  </si>
  <si>
    <t>Feb</t>
  </si>
  <si>
    <t>Mar</t>
  </si>
  <si>
    <t>Apr</t>
  </si>
  <si>
    <t>May</t>
  </si>
  <si>
    <t>Jun</t>
  </si>
  <si>
    <t>Total</t>
  </si>
  <si>
    <t>ER</t>
  </si>
  <si>
    <t>Wood Pole Mgmt</t>
  </si>
  <si>
    <t>ER Title</t>
  </si>
  <si>
    <t>Dist Grid Modernization</t>
  </si>
  <si>
    <t>Gas Distribution Non-Revenue Blanket</t>
  </si>
  <si>
    <t>Isolated Steel Replacement</t>
  </si>
  <si>
    <t>Aldyl -A Pipe Replacement</t>
  </si>
  <si>
    <t>Goldendale HP</t>
  </si>
  <si>
    <t>COF HVAC Improvmt</t>
  </si>
  <si>
    <t>Nine Mile Redevelopment</t>
  </si>
  <si>
    <t>Little Falls Powerhouse Redevelopment</t>
  </si>
  <si>
    <t>CG HED U#1 Refurbishment</t>
  </si>
  <si>
    <t>PF S Channel Gate Replacement</t>
  </si>
  <si>
    <t>Information Technology Refresh Program</t>
  </si>
  <si>
    <t>Customer Information System (CIS) Replacement</t>
  </si>
  <si>
    <t>Clark Fork Implement PME Agreement</t>
  </si>
  <si>
    <t>Major Electric ER Transfers, by Month, as of June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</si>
</sst>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(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7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164" fontId="8" fillId="2" borderId="0" applyBorder="0">
      <alignment horizontal="right"/>
    </xf>
    <xf numFmtId="0" fontId="9" fillId="3" borderId="0" applyBorder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">
    <xf numFmtId="0" fontId="0" fillId="0" borderId="0" xfId="0"/>
    <xf numFmtId="41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0" xfId="0" applyFill="1"/>
    <xf numFmtId="41" fontId="0" fillId="0" borderId="0" xfId="0" applyNumberFormat="1" applyFill="1"/>
    <xf numFmtId="0" fontId="2" fillId="0" borderId="0" xfId="0" applyFont="1" applyFill="1"/>
    <xf numFmtId="41" fontId="2" fillId="0" borderId="2" xfId="0" applyNumberFormat="1" applyFont="1" applyFill="1" applyBorder="1"/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</cellXfs>
  <cellStyles count="26">
    <cellStyle name="Comma 2" xfId="1"/>
    <cellStyle name="Comma 2 2" xfId="2"/>
    <cellStyle name="Comma 3" xfId="3"/>
    <cellStyle name="Comma 4" xfId="4"/>
    <cellStyle name="Comma 5" xfId="5"/>
    <cellStyle name="Comma 6" xfId="6"/>
    <cellStyle name="Currency 2" xfId="7"/>
    <cellStyle name="Normal" xfId="0" builtinId="0"/>
    <cellStyle name="Normal 10" xfId="8"/>
    <cellStyle name="Normal 11" xfId="9"/>
    <cellStyle name="Normal 12" xfId="10"/>
    <cellStyle name="Normal 13" xfId="11"/>
    <cellStyle name="Normal 2" xfId="12"/>
    <cellStyle name="Normal 2 2" xfId="13"/>
    <cellStyle name="Normal 3" xfId="14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OUTPUT AMOUNTS" xfId="21"/>
    <cellStyle name="OUTPUT LINE ITEMS" xfId="22"/>
    <cellStyle name="Percent 2" xfId="23"/>
    <cellStyle name="Percent 2 2" xfId="24"/>
    <cellStyle name="Percent 3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CHADO/1.%20Capital/Unified%20Model/Unified%20Model%20-%20v3%20-%20for%20WA%20D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2015 Inputs"/>
      <sheetName val="Actl Forcst - WA E"/>
      <sheetName val="Actl Forcst - WA G"/>
      <sheetName val="Actl Forcst - ID E"/>
      <sheetName val="Actl Forcst - ID G"/>
      <sheetName val="Actl Forcst - OR"/>
      <sheetName val="Actual"/>
      <sheetName val="Actual_Transfers"/>
      <sheetName val="Budget"/>
      <sheetName val="CAP15.3"/>
      <sheetName val="Allocation Factors"/>
    </sheetNames>
    <sheetDataSet>
      <sheetData sheetId="0"/>
      <sheetData sheetId="1"/>
      <sheetData sheetId="2"/>
      <sheetData sheetId="3"/>
      <sheetData sheetId="4">
        <row r="5">
          <cell r="B5" t="str">
            <v>Actual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ED AN</v>
          </cell>
        </row>
        <row r="6">
          <cell r="A6" t="str">
            <v>Elec Distribution 360-373 ED ID</v>
          </cell>
        </row>
        <row r="7">
          <cell r="A7" t="str">
            <v>Elec Distribution 360-373 ED WA</v>
          </cell>
        </row>
        <row r="8">
          <cell r="A8" t="str">
            <v>Elec Distribution 360-373 ED MT</v>
          </cell>
        </row>
        <row r="9">
          <cell r="A9" t="str">
            <v>Elec Transmission 350-359 ED AN</v>
          </cell>
        </row>
        <row r="10">
          <cell r="A10" t="str">
            <v>Elec Transmission 350-359 ED ID</v>
          </cell>
        </row>
        <row r="11">
          <cell r="A11" t="str">
            <v>Elec Transmission 350-359 ED WA</v>
          </cell>
        </row>
        <row r="12">
          <cell r="A12" t="str">
            <v>Gas Distribution 374-387 GD AA</v>
          </cell>
        </row>
        <row r="13">
          <cell r="A13" t="str">
            <v>Gas Distribution 374-387 GD AN</v>
          </cell>
        </row>
        <row r="14">
          <cell r="A14" t="str">
            <v>Gas Distribution 374-387 GD ID</v>
          </cell>
        </row>
        <row r="15">
          <cell r="A15" t="str">
            <v>Gas Distribution 374-387 GD OR</v>
          </cell>
        </row>
        <row r="16">
          <cell r="A16" t="str">
            <v>Gas Distribution 374-387 GD WA</v>
          </cell>
        </row>
        <row r="17">
          <cell r="A17" t="str">
            <v>Gas Underground Storage 350-357 GD AA</v>
          </cell>
        </row>
        <row r="18">
          <cell r="A18" t="str">
            <v>Gas Underground Storage 350-357 GD AN</v>
          </cell>
        </row>
        <row r="19">
          <cell r="A19" t="str">
            <v>Gas Underground Storage 350-357 GD OR</v>
          </cell>
        </row>
        <row r="20">
          <cell r="A20" t="str">
            <v>General 389-391 / 393-395 / 397-398 CD AA</v>
          </cell>
        </row>
        <row r="21">
          <cell r="A21" t="str">
            <v>General 389-391 / 393-395 / 397-398 CD AN</v>
          </cell>
        </row>
        <row r="22">
          <cell r="A22" t="str">
            <v>General 389-391 / 393-395 / 397-398 CD ID</v>
          </cell>
        </row>
        <row r="23">
          <cell r="A23" t="str">
            <v>General 389-391 / 393-395 / 397-398 CD WA</v>
          </cell>
        </row>
        <row r="24">
          <cell r="A24" t="str">
            <v>General 389-391 / 393-395 / 397-398 ED AN</v>
          </cell>
        </row>
        <row r="25">
          <cell r="A25" t="str">
            <v>General 389-391 / 393-395 / 397-398 GD AA</v>
          </cell>
        </row>
        <row r="26">
          <cell r="A26" t="str">
            <v>General 389-391 / 393-395 / 397-398 ED WA</v>
          </cell>
        </row>
        <row r="27">
          <cell r="A27" t="str">
            <v>General 389-391 / 393-395 / 397-398 ED ID</v>
          </cell>
        </row>
        <row r="28">
          <cell r="A28" t="str">
            <v>General 389-391 / 393-395 / 397-398 ED AA</v>
          </cell>
        </row>
        <row r="29">
          <cell r="A29" t="str">
            <v>General 389-391 / 393-395 / 397-398 GD WA</v>
          </cell>
        </row>
        <row r="30">
          <cell r="A30" t="str">
            <v>General 389-391 / 393-395 / 397-398 GD OR</v>
          </cell>
        </row>
        <row r="31">
          <cell r="A31" t="str">
            <v>Hydro 331-336 ED AN</v>
          </cell>
        </row>
        <row r="32">
          <cell r="A32" t="str">
            <v>Other Elec Production / Turbines 340-346 ED AN</v>
          </cell>
        </row>
        <row r="33">
          <cell r="A33" t="str">
            <v>Software 303 CD AA</v>
          </cell>
        </row>
        <row r="34">
          <cell r="A34" t="str">
            <v>Software 303 CD ID</v>
          </cell>
        </row>
        <row r="35">
          <cell r="A35" t="str">
            <v>Software 303 CD WA</v>
          </cell>
        </row>
        <row r="36">
          <cell r="A36" t="str">
            <v>Software 303 ED AN</v>
          </cell>
        </row>
        <row r="37">
          <cell r="A37" t="str">
            <v>Software 303 ED MT</v>
          </cell>
        </row>
        <row r="38">
          <cell r="A38" t="str">
            <v>Software 303 ED WA</v>
          </cell>
        </row>
        <row r="39">
          <cell r="A39" t="str">
            <v>Software 303 CD AN</v>
          </cell>
        </row>
        <row r="40">
          <cell r="A40" t="str">
            <v>Software 303 GD AA</v>
          </cell>
        </row>
        <row r="41">
          <cell r="A41" t="str">
            <v>Thermal 311-316 ED AN</v>
          </cell>
        </row>
        <row r="42">
          <cell r="A42" t="str">
            <v>Transportation and Tools 392 / 396 CD AA</v>
          </cell>
        </row>
        <row r="43">
          <cell r="A43" t="str">
            <v>Transportation and Tools 392 / 396 CD AN</v>
          </cell>
        </row>
        <row r="44">
          <cell r="A44" t="str">
            <v>Transportation and Tools 392 / 396 CD WA</v>
          </cell>
        </row>
        <row r="45">
          <cell r="A45" t="str">
            <v>Transportation and Tools 392 / 396 CD ID</v>
          </cell>
        </row>
        <row r="46">
          <cell r="A46" t="str">
            <v>Transportation and Tools 392 / 396 ED AN</v>
          </cell>
        </row>
        <row r="47">
          <cell r="A47" t="str">
            <v>Transportation and Tools 392 / 396 ED WA</v>
          </cell>
        </row>
        <row r="48">
          <cell r="A48" t="str">
            <v>Transportation and Tools 392 / 396 ED ID</v>
          </cell>
        </row>
        <row r="49">
          <cell r="A49" t="str">
            <v>Transportation and Tools 392 / 396 GD AN</v>
          </cell>
        </row>
        <row r="50">
          <cell r="A50" t="str">
            <v>Transportation and Tools 392 / 396 GD ID</v>
          </cell>
        </row>
        <row r="51">
          <cell r="A51" t="str">
            <v>Transportation and Tools 392 / 396 GD WA</v>
          </cell>
        </row>
        <row r="52">
          <cell r="A52" t="str">
            <v>Transportation and Tools 392 / 396 GD OR</v>
          </cell>
        </row>
        <row r="53">
          <cell r="A53" t="str">
            <v>Gas Distribution 374-387 GD AA 1050</v>
          </cell>
        </row>
        <row r="54">
          <cell r="A54" t="str">
            <v>Gas Distribution 374-387 GD AA 1051</v>
          </cell>
        </row>
        <row r="55">
          <cell r="A55" t="str">
            <v>Gas Distribution 374-387 GD AA 1053</v>
          </cell>
        </row>
        <row r="56">
          <cell r="A56" t="str">
            <v>Gas Distribution 374-387 GD AA 3000</v>
          </cell>
        </row>
        <row r="57">
          <cell r="A57" t="str">
            <v>Gas Distribution 374-387 GD AA 3001</v>
          </cell>
        </row>
        <row r="58">
          <cell r="A58" t="str">
            <v>Gas Distribution 374-387 GD AA 3002</v>
          </cell>
        </row>
        <row r="59">
          <cell r="A59" t="str">
            <v>Gas Distribution 374-387 GD AA 3003</v>
          </cell>
        </row>
        <row r="60">
          <cell r="A60" t="str">
            <v>Gas Distribution 374-387 GD AA 3004</v>
          </cell>
        </row>
        <row r="61">
          <cell r="A61" t="str">
            <v>Gas Distribution 374-387 GD AA 3005</v>
          </cell>
        </row>
        <row r="62">
          <cell r="A62" t="str">
            <v>Gas Distribution 374-387 GD AA 3006</v>
          </cell>
        </row>
        <row r="63">
          <cell r="A63" t="str">
            <v>Gas Distribution 374-387 GD AA 3007</v>
          </cell>
        </row>
        <row r="64">
          <cell r="A64" t="str">
            <v>Gas Distribution 374-387 GD AA 3008</v>
          </cell>
        </row>
        <row r="65">
          <cell r="A65" t="str">
            <v>Gas Distribution 374-387 GD AA 3054</v>
          </cell>
        </row>
        <row r="66">
          <cell r="A66" t="str">
            <v>Gas Distribution 374-387 GD AA 3055</v>
          </cell>
        </row>
        <row r="67">
          <cell r="A67" t="str">
            <v>Gas Distribution 374-387 GD AA 3117</v>
          </cell>
        </row>
        <row r="68">
          <cell r="A68" t="str">
            <v>Gas Distribution 374-387 ED ID</v>
          </cell>
        </row>
        <row r="69">
          <cell r="A69" t="str">
            <v>Elec Distribution 360-373 ED AN 1006</v>
          </cell>
        </row>
        <row r="70">
          <cell r="A70" t="str">
            <v>Elec Distribution 360-373 ED AN 2054</v>
          </cell>
        </row>
        <row r="71">
          <cell r="A71" t="str">
            <v>Elec Distribution 360-373 ED AN 2055</v>
          </cell>
        </row>
        <row r="72">
          <cell r="A72" t="str">
            <v>Elec Distribution 360-373 ED AN 2056</v>
          </cell>
        </row>
        <row r="73">
          <cell r="A73" t="str">
            <v>Elec Distribution 360-373 ED AN 2059</v>
          </cell>
        </row>
        <row r="74">
          <cell r="A74" t="str">
            <v>Elec Distribution 360-373 ED AN 2060</v>
          </cell>
        </row>
        <row r="75">
          <cell r="A75" t="str">
            <v>Elec Distribution 360-373 ED AN 2204</v>
          </cell>
        </row>
        <row r="76">
          <cell r="A76" t="str">
            <v>Elec Distribution 360-373 ED AN 2535</v>
          </cell>
        </row>
        <row r="77">
          <cell r="A77" t="str">
            <v>Elec Distribution 360-373 ED AN 2535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workbookViewId="0">
      <selection activeCell="B27" sqref="B27"/>
    </sheetView>
  </sheetViews>
  <sheetFormatPr defaultRowHeight="15" x14ac:dyDescent="0.25"/>
  <cols>
    <col min="1" max="1" width="9.140625" style="9"/>
    <col min="2" max="2" width="45.28515625" bestFit="1" customWidth="1"/>
    <col min="3" max="3" width="10.5703125" customWidth="1"/>
    <col min="4" max="4" width="11.5703125" customWidth="1"/>
    <col min="5" max="5" width="11.5703125" bestFit="1" customWidth="1"/>
    <col min="6" max="6" width="10.5703125" customWidth="1"/>
    <col min="7" max="7" width="11.5703125" bestFit="1" customWidth="1"/>
    <col min="8" max="8" width="10.5703125" customWidth="1"/>
    <col min="9" max="9" width="12.5703125" bestFit="1" customWidth="1"/>
  </cols>
  <sheetData>
    <row r="1" spans="1:9" ht="16.5" thickBot="1" x14ac:dyDescent="0.3">
      <c r="A1" s="10" t="s">
        <v>23</v>
      </c>
      <c r="B1" s="11"/>
      <c r="C1" s="11"/>
      <c r="D1" s="11"/>
      <c r="E1" s="11"/>
      <c r="F1" s="11"/>
      <c r="G1" s="11"/>
      <c r="H1" s="11"/>
      <c r="I1" s="12"/>
    </row>
    <row r="3" spans="1:9" x14ac:dyDescent="0.25">
      <c r="A3" s="2" t="s">
        <v>7</v>
      </c>
      <c r="B3" s="2" t="s">
        <v>9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</row>
    <row r="4" spans="1:9" s="3" customFormat="1" x14ac:dyDescent="0.25">
      <c r="A4" s="7">
        <v>2060</v>
      </c>
      <c r="B4" s="3" t="s">
        <v>8</v>
      </c>
      <c r="C4" s="4">
        <v>485837.99</v>
      </c>
      <c r="D4" s="4">
        <v>602129.24000000011</v>
      </c>
      <c r="E4" s="4">
        <v>707128.28000000026</v>
      </c>
      <c r="F4" s="4">
        <v>460091.16000000003</v>
      </c>
      <c r="G4" s="4">
        <v>847962.55999999994</v>
      </c>
      <c r="H4" s="4">
        <v>646280.5199999999</v>
      </c>
      <c r="I4" s="4">
        <f t="shared" ref="I4:I17" si="0">SUM(C4:H4)</f>
        <v>3749429.7500000005</v>
      </c>
    </row>
    <row r="5" spans="1:9" s="3" customFormat="1" x14ac:dyDescent="0.25">
      <c r="A5" s="7">
        <v>2470</v>
      </c>
      <c r="B5" s="3" t="s">
        <v>10</v>
      </c>
      <c r="C5" s="4">
        <v>301222.58</v>
      </c>
      <c r="D5" s="4">
        <v>172414.02000000002</v>
      </c>
      <c r="E5" s="4">
        <v>74862.78</v>
      </c>
      <c r="F5" s="4">
        <v>265349.3</v>
      </c>
      <c r="G5" s="4">
        <v>375550.13000000006</v>
      </c>
      <c r="H5" s="4">
        <v>418847.98</v>
      </c>
      <c r="I5" s="4">
        <f t="shared" si="0"/>
        <v>1608246.79</v>
      </c>
    </row>
    <row r="6" spans="1:9" s="3" customFormat="1" x14ac:dyDescent="0.25">
      <c r="A6" s="7">
        <v>3005</v>
      </c>
      <c r="B6" s="3" t="s">
        <v>11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f t="shared" si="0"/>
        <v>0</v>
      </c>
    </row>
    <row r="7" spans="1:9" s="3" customFormat="1" x14ac:dyDescent="0.25">
      <c r="A7" s="7">
        <v>3007</v>
      </c>
      <c r="B7" s="3" t="s">
        <v>12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f t="shared" si="0"/>
        <v>0</v>
      </c>
    </row>
    <row r="8" spans="1:9" s="3" customFormat="1" x14ac:dyDescent="0.25">
      <c r="A8" s="7">
        <v>3008</v>
      </c>
      <c r="B8" s="3" t="s">
        <v>13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f t="shared" si="0"/>
        <v>0</v>
      </c>
    </row>
    <row r="9" spans="1:9" s="3" customFormat="1" x14ac:dyDescent="0.25">
      <c r="A9" s="7">
        <v>3306</v>
      </c>
      <c r="B9" s="3" t="s">
        <v>14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f t="shared" si="0"/>
        <v>0</v>
      </c>
    </row>
    <row r="10" spans="1:9" s="3" customFormat="1" x14ac:dyDescent="0.25">
      <c r="A10" s="7">
        <v>4140</v>
      </c>
      <c r="B10" s="3" t="s">
        <v>16</v>
      </c>
      <c r="C10" s="4">
        <v>6696.7796609999996</v>
      </c>
      <c r="D10" s="4">
        <v>-3618.479664</v>
      </c>
      <c r="E10" s="4">
        <v>84557.773547999997</v>
      </c>
      <c r="F10" s="4">
        <v>173.02806899999999</v>
      </c>
      <c r="G10" s="4">
        <v>2125549.0871369997</v>
      </c>
      <c r="H10" s="4">
        <v>878877.52089300007</v>
      </c>
      <c r="I10" s="4">
        <f t="shared" si="0"/>
        <v>3092235.7096439996</v>
      </c>
    </row>
    <row r="11" spans="1:9" s="3" customFormat="1" x14ac:dyDescent="0.25">
      <c r="A11" s="7">
        <v>4152</v>
      </c>
      <c r="B11" s="3" t="s">
        <v>17</v>
      </c>
      <c r="C11" s="4">
        <v>0</v>
      </c>
      <c r="D11" s="4">
        <v>0</v>
      </c>
      <c r="E11" s="4">
        <v>2313800.9666280001</v>
      </c>
      <c r="F11" s="4">
        <v>14374.964124</v>
      </c>
      <c r="G11" s="4">
        <v>12870.799587000001</v>
      </c>
      <c r="H11" s="4">
        <v>12525.481143000001</v>
      </c>
      <c r="I11" s="4">
        <f t="shared" si="0"/>
        <v>2353572.2114820005</v>
      </c>
    </row>
    <row r="12" spans="1:9" s="3" customFormat="1" x14ac:dyDescent="0.25">
      <c r="A12" s="7">
        <v>4161</v>
      </c>
      <c r="B12" s="3" t="s">
        <v>18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f t="shared" si="0"/>
        <v>0</v>
      </c>
    </row>
    <row r="13" spans="1:9" s="3" customFormat="1" x14ac:dyDescent="0.25">
      <c r="A13" s="7">
        <v>4162</v>
      </c>
      <c r="B13" s="3" t="s">
        <v>19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f t="shared" si="0"/>
        <v>0</v>
      </c>
    </row>
    <row r="14" spans="1:9" s="3" customFormat="1" x14ac:dyDescent="0.25">
      <c r="A14" s="7">
        <v>5005</v>
      </c>
      <c r="B14" s="3" t="s">
        <v>20</v>
      </c>
      <c r="C14" s="4">
        <v>163126.53739820718</v>
      </c>
      <c r="D14" s="4">
        <v>177646.47710835055</v>
      </c>
      <c r="E14" s="4">
        <v>1021528.3337231204</v>
      </c>
      <c r="F14" s="4">
        <v>162764.51315554991</v>
      </c>
      <c r="G14" s="4">
        <v>918373.63163704798</v>
      </c>
      <c r="H14" s="4">
        <v>210444.40806979564</v>
      </c>
      <c r="I14" s="4">
        <f t="shared" si="0"/>
        <v>2653883.9010920716</v>
      </c>
    </row>
    <row r="15" spans="1:9" s="3" customFormat="1" x14ac:dyDescent="0.25">
      <c r="A15" s="7">
        <v>5138</v>
      </c>
      <c r="B15" s="3" t="s">
        <v>21</v>
      </c>
      <c r="C15" s="4">
        <v>0</v>
      </c>
      <c r="D15" s="4">
        <v>41772981.338213898</v>
      </c>
      <c r="E15" s="4">
        <v>1693258.4074879391</v>
      </c>
      <c r="F15" s="4">
        <v>1052800.1261399854</v>
      </c>
      <c r="G15" s="4">
        <v>1071920.3370759473</v>
      </c>
      <c r="H15" s="4">
        <v>1395161.0018420005</v>
      </c>
      <c r="I15" s="4">
        <f t="shared" si="0"/>
        <v>46986121.210759766</v>
      </c>
    </row>
    <row r="16" spans="1:9" s="3" customFormat="1" x14ac:dyDescent="0.25">
      <c r="A16" s="7">
        <v>6103</v>
      </c>
      <c r="B16" s="3" t="s">
        <v>22</v>
      </c>
      <c r="C16" s="4">
        <v>5668.6865940000007</v>
      </c>
      <c r="D16" s="4">
        <v>2379.64554</v>
      </c>
      <c r="E16" s="4">
        <v>46220.346989999998</v>
      </c>
      <c r="F16" s="4">
        <v>69334.176600000006</v>
      </c>
      <c r="G16" s="4">
        <v>6258225.2953589996</v>
      </c>
      <c r="H16" s="4">
        <v>57312.986958000001</v>
      </c>
      <c r="I16" s="4">
        <f t="shared" si="0"/>
        <v>6439141.1380409999</v>
      </c>
    </row>
    <row r="17" spans="1:9" s="3" customFormat="1" x14ac:dyDescent="0.25">
      <c r="A17" s="7">
        <v>7101</v>
      </c>
      <c r="B17" s="3" t="s">
        <v>15</v>
      </c>
      <c r="C17" s="4">
        <v>1449.3771896898002</v>
      </c>
      <c r="D17" s="4">
        <v>0</v>
      </c>
      <c r="E17" s="4">
        <v>0</v>
      </c>
      <c r="F17" s="4">
        <v>-4.2416283104103065E-11</v>
      </c>
      <c r="G17" s="4">
        <v>0</v>
      </c>
      <c r="H17" s="4">
        <v>-8.8367256466881382E-13</v>
      </c>
      <c r="I17" s="4">
        <f t="shared" si="0"/>
        <v>1449.3771896897567</v>
      </c>
    </row>
    <row r="18" spans="1:9" s="3" customFormat="1" x14ac:dyDescent="0.25">
      <c r="A18" s="8"/>
      <c r="C18" s="4"/>
      <c r="D18" s="4"/>
      <c r="E18" s="4"/>
      <c r="F18" s="4"/>
      <c r="G18" s="4"/>
      <c r="H18" s="4"/>
      <c r="I18" s="4"/>
    </row>
    <row r="19" spans="1:9" s="3" customFormat="1" ht="15.75" thickBot="1" x14ac:dyDescent="0.3">
      <c r="A19" s="8"/>
      <c r="B19" s="5" t="s">
        <v>6</v>
      </c>
      <c r="C19" s="6">
        <f t="shared" ref="C19:H19" si="1">SUM(C4:C17)</f>
        <v>964001.95084289706</v>
      </c>
      <c r="D19" s="6">
        <f t="shared" si="1"/>
        <v>42723932.241198249</v>
      </c>
      <c r="E19" s="6">
        <f t="shared" si="1"/>
        <v>5941356.8883770602</v>
      </c>
      <c r="F19" s="6">
        <f t="shared" si="1"/>
        <v>2024887.2680885354</v>
      </c>
      <c r="G19" s="6">
        <f t="shared" si="1"/>
        <v>11610451.840795994</v>
      </c>
      <c r="H19" s="6">
        <f t="shared" si="1"/>
        <v>3619449.898905796</v>
      </c>
      <c r="I19" s="6">
        <f>SUM(C19:H19)</f>
        <v>66884080.088208534</v>
      </c>
    </row>
    <row r="20" spans="1:9" s="3" customFormat="1" x14ac:dyDescent="0.25">
      <c r="A20" s="8"/>
      <c r="C20" s="4"/>
      <c r="D20" s="4"/>
      <c r="E20" s="4"/>
      <c r="F20" s="4"/>
      <c r="G20" s="4"/>
      <c r="H20" s="4"/>
      <c r="I20" s="4"/>
    </row>
    <row r="21" spans="1:9" x14ac:dyDescent="0.25">
      <c r="C21" s="1"/>
      <c r="D21" s="1"/>
      <c r="E21" s="1"/>
      <c r="F21" s="1"/>
      <c r="G21" s="1"/>
      <c r="H21" s="1"/>
      <c r="I21" s="1"/>
    </row>
    <row r="22" spans="1:9" x14ac:dyDescent="0.25">
      <c r="C22" s="1"/>
      <c r="D22" s="1"/>
      <c r="E22" s="1"/>
      <c r="F22" s="1"/>
      <c r="G22" s="1"/>
      <c r="H22" s="1"/>
      <c r="I22" s="1"/>
    </row>
    <row r="23" spans="1:9" x14ac:dyDescent="0.25">
      <c r="C23" s="1"/>
      <c r="D23" s="1"/>
      <c r="E23" s="1"/>
      <c r="F23" s="1"/>
      <c r="G23" s="1"/>
      <c r="H23" s="1"/>
      <c r="I23" s="1"/>
    </row>
    <row r="24" spans="1:9" x14ac:dyDescent="0.25">
      <c r="C24" s="1"/>
      <c r="D24" s="1"/>
      <c r="E24" s="1"/>
      <c r="F24" s="1"/>
      <c r="G24" s="1"/>
      <c r="H24" s="1"/>
      <c r="I24" s="1"/>
    </row>
    <row r="25" spans="1:9" x14ac:dyDescent="0.25">
      <c r="C25" s="1"/>
      <c r="D25" s="1"/>
      <c r="E25" s="1"/>
      <c r="F25" s="1"/>
      <c r="G25" s="1"/>
      <c r="H25" s="1"/>
      <c r="I25" s="1"/>
    </row>
    <row r="26" spans="1:9" x14ac:dyDescent="0.25">
      <c r="C26" s="1"/>
      <c r="D26" s="1"/>
      <c r="E26" s="1"/>
      <c r="F26" s="1"/>
      <c r="G26" s="1"/>
      <c r="H26" s="1"/>
      <c r="I26" s="1"/>
    </row>
    <row r="27" spans="1:9" x14ac:dyDescent="0.25">
      <c r="C27" s="1"/>
      <c r="D27" s="1"/>
      <c r="E27" s="1"/>
      <c r="F27" s="1"/>
      <c r="G27" s="1"/>
      <c r="H27" s="1"/>
      <c r="I27" s="1"/>
    </row>
    <row r="28" spans="1:9" x14ac:dyDescent="0.25">
      <c r="C28" s="1"/>
      <c r="D28" s="1"/>
      <c r="E28" s="1"/>
      <c r="F28" s="1"/>
      <c r="G28" s="1"/>
      <c r="H28" s="1"/>
      <c r="I28" s="1"/>
    </row>
    <row r="29" spans="1:9" x14ac:dyDescent="0.25">
      <c r="C29" s="1"/>
      <c r="D29" s="1"/>
      <c r="E29" s="1"/>
      <c r="F29" s="1"/>
      <c r="G29" s="1"/>
      <c r="H29" s="1"/>
      <c r="I29" s="1"/>
    </row>
    <row r="30" spans="1:9" x14ac:dyDescent="0.25">
      <c r="C30" s="1"/>
      <c r="D30" s="1"/>
      <c r="E30" s="1"/>
      <c r="F30" s="1"/>
      <c r="G30" s="1"/>
      <c r="H30" s="1"/>
      <c r="I30" s="1"/>
    </row>
    <row r="31" spans="1:9" x14ac:dyDescent="0.25">
      <c r="C31" s="1"/>
      <c r="D31" s="1"/>
      <c r="E31" s="1"/>
      <c r="F31" s="1"/>
      <c r="G31" s="1"/>
      <c r="H31" s="1"/>
      <c r="I31" s="1"/>
    </row>
    <row r="32" spans="1:9" x14ac:dyDescent="0.25">
      <c r="C32" s="1"/>
      <c r="D32" s="1"/>
      <c r="E32" s="1"/>
      <c r="F32" s="1"/>
      <c r="G32" s="1"/>
      <c r="H32" s="1"/>
      <c r="I32" s="1"/>
    </row>
    <row r="33" spans="3:9" x14ac:dyDescent="0.25">
      <c r="C33" s="1"/>
      <c r="D33" s="1"/>
      <c r="E33" s="1"/>
      <c r="F33" s="1"/>
      <c r="G33" s="1"/>
      <c r="H33" s="1"/>
      <c r="I33" s="1"/>
    </row>
    <row r="34" spans="3:9" x14ac:dyDescent="0.25">
      <c r="C34" s="1"/>
      <c r="D34" s="1"/>
      <c r="E34" s="1"/>
      <c r="F34" s="1"/>
      <c r="G34" s="1"/>
      <c r="H34" s="1"/>
      <c r="I34" s="1"/>
    </row>
    <row r="35" spans="3:9" x14ac:dyDescent="0.25">
      <c r="C35" s="1"/>
      <c r="D35" s="1"/>
      <c r="E35" s="1"/>
      <c r="F35" s="1"/>
      <c r="G35" s="1"/>
      <c r="H35" s="1"/>
      <c r="I35" s="1"/>
    </row>
    <row r="36" spans="3:9" x14ac:dyDescent="0.25">
      <c r="C36" s="1"/>
      <c r="D36" s="1"/>
      <c r="E36" s="1"/>
      <c r="F36" s="1"/>
      <c r="G36" s="1"/>
      <c r="H36" s="1"/>
      <c r="I36" s="1"/>
    </row>
    <row r="37" spans="3:9" x14ac:dyDescent="0.25">
      <c r="C37" s="1"/>
      <c r="D37" s="1"/>
      <c r="E37" s="1"/>
      <c r="F37" s="1"/>
      <c r="G37" s="1"/>
      <c r="H37" s="1"/>
      <c r="I37" s="1"/>
    </row>
    <row r="38" spans="3:9" x14ac:dyDescent="0.25">
      <c r="C38" s="1"/>
      <c r="D38" s="1"/>
      <c r="E38" s="1"/>
      <c r="F38" s="1"/>
      <c r="G38" s="1"/>
      <c r="H38" s="1"/>
      <c r="I38" s="1"/>
    </row>
    <row r="39" spans="3:9" x14ac:dyDescent="0.25">
      <c r="C39" s="1"/>
      <c r="D39" s="1"/>
      <c r="E39" s="1"/>
      <c r="F39" s="1"/>
      <c r="G39" s="1"/>
      <c r="H39" s="1"/>
      <c r="I39" s="1"/>
    </row>
    <row r="40" spans="3:9" x14ac:dyDescent="0.25">
      <c r="C40" s="1"/>
      <c r="D40" s="1"/>
      <c r="E40" s="1"/>
      <c r="F40" s="1"/>
      <c r="G40" s="1"/>
      <c r="H40" s="1"/>
      <c r="I40" s="1"/>
    </row>
    <row r="41" spans="3:9" x14ac:dyDescent="0.25">
      <c r="C41" s="1"/>
      <c r="D41" s="1"/>
      <c r="E41" s="1"/>
      <c r="F41" s="1"/>
      <c r="G41" s="1"/>
      <c r="H41" s="1"/>
      <c r="I41" s="1"/>
    </row>
    <row r="42" spans="3:9" x14ac:dyDescent="0.25">
      <c r="C42" s="1"/>
      <c r="D42" s="1"/>
      <c r="E42" s="1"/>
      <c r="F42" s="1"/>
      <c r="G42" s="1"/>
      <c r="H42" s="1"/>
      <c r="I42" s="1"/>
    </row>
    <row r="43" spans="3:9" x14ac:dyDescent="0.25">
      <c r="C43" s="1"/>
      <c r="D43" s="1"/>
      <c r="E43" s="1"/>
      <c r="F43" s="1"/>
      <c r="G43" s="1"/>
      <c r="H43" s="1"/>
      <c r="I43" s="1"/>
    </row>
    <row r="44" spans="3:9" x14ac:dyDescent="0.25">
      <c r="C44" s="1"/>
      <c r="D44" s="1"/>
      <c r="E44" s="1"/>
      <c r="F44" s="1"/>
      <c r="G44" s="1"/>
      <c r="H44" s="1"/>
      <c r="I44" s="1"/>
    </row>
    <row r="45" spans="3:9" x14ac:dyDescent="0.25">
      <c r="C45" s="1"/>
      <c r="D45" s="1"/>
      <c r="E45" s="1"/>
      <c r="F45" s="1"/>
      <c r="G45" s="1"/>
      <c r="H45" s="1"/>
      <c r="I45" s="1"/>
    </row>
    <row r="46" spans="3:9" x14ac:dyDescent="0.25">
      <c r="C46" s="1"/>
      <c r="D46" s="1"/>
      <c r="E46" s="1"/>
      <c r="F46" s="1"/>
      <c r="G46" s="1"/>
      <c r="H46" s="1"/>
      <c r="I46" s="1"/>
    </row>
    <row r="47" spans="3:9" x14ac:dyDescent="0.25">
      <c r="C47" s="1"/>
      <c r="D47" s="1"/>
      <c r="E47" s="1"/>
      <c r="F47" s="1"/>
      <c r="G47" s="1"/>
      <c r="H47" s="1"/>
      <c r="I47" s="1"/>
    </row>
    <row r="48" spans="3:9" x14ac:dyDescent="0.25">
      <c r="C48" s="1"/>
      <c r="D48" s="1"/>
      <c r="E48" s="1"/>
      <c r="F48" s="1"/>
      <c r="G48" s="1"/>
      <c r="H48" s="1"/>
      <c r="I48" s="1"/>
    </row>
    <row r="49" spans="3:9" x14ac:dyDescent="0.25">
      <c r="C49" s="1"/>
      <c r="D49" s="1"/>
      <c r="E49" s="1"/>
      <c r="F49" s="1"/>
      <c r="G49" s="1"/>
      <c r="H49" s="1"/>
      <c r="I49" s="1"/>
    </row>
    <row r="50" spans="3:9" x14ac:dyDescent="0.25">
      <c r="C50" s="1"/>
      <c r="D50" s="1"/>
      <c r="E50" s="1"/>
      <c r="F50" s="1"/>
      <c r="G50" s="1"/>
      <c r="H50" s="1"/>
      <c r="I50" s="1"/>
    </row>
    <row r="51" spans="3:9" x14ac:dyDescent="0.25">
      <c r="C51" s="1"/>
      <c r="D51" s="1"/>
      <c r="E51" s="1"/>
      <c r="F51" s="1"/>
      <c r="G51" s="1"/>
      <c r="H51" s="1"/>
      <c r="I51" s="1"/>
    </row>
    <row r="52" spans="3:9" x14ac:dyDescent="0.25">
      <c r="C52" s="1"/>
      <c r="D52" s="1"/>
      <c r="E52" s="1"/>
      <c r="F52" s="1"/>
      <c r="G52" s="1"/>
      <c r="H52" s="1"/>
      <c r="I52" s="1"/>
    </row>
    <row r="53" spans="3:9" x14ac:dyDescent="0.25">
      <c r="C53" s="1"/>
      <c r="D53" s="1"/>
      <c r="E53" s="1"/>
      <c r="F53" s="1"/>
      <c r="G53" s="1"/>
      <c r="H53" s="1"/>
      <c r="I53" s="1"/>
    </row>
    <row r="54" spans="3:9" x14ac:dyDescent="0.25">
      <c r="C54" s="1"/>
      <c r="D54" s="1"/>
      <c r="E54" s="1"/>
      <c r="F54" s="1"/>
      <c r="G54" s="1"/>
      <c r="H54" s="1"/>
      <c r="I54" s="1"/>
    </row>
    <row r="55" spans="3:9" x14ac:dyDescent="0.25">
      <c r="C55" s="1"/>
      <c r="D55" s="1"/>
      <c r="E55" s="1"/>
      <c r="F55" s="1"/>
      <c r="G55" s="1"/>
      <c r="H55" s="1"/>
      <c r="I55" s="1"/>
    </row>
    <row r="56" spans="3:9" x14ac:dyDescent="0.25">
      <c r="C56" s="1"/>
      <c r="D56" s="1"/>
      <c r="E56" s="1"/>
      <c r="F56" s="1"/>
      <c r="G56" s="1"/>
      <c r="H56" s="1"/>
      <c r="I56" s="1"/>
    </row>
    <row r="57" spans="3:9" x14ac:dyDescent="0.25">
      <c r="C57" s="1"/>
      <c r="D57" s="1"/>
      <c r="E57" s="1"/>
      <c r="F57" s="1"/>
      <c r="G57" s="1"/>
      <c r="H57" s="1"/>
      <c r="I57" s="1"/>
    </row>
    <row r="58" spans="3:9" x14ac:dyDescent="0.25">
      <c r="C58" s="1"/>
      <c r="D58" s="1"/>
      <c r="E58" s="1"/>
      <c r="F58" s="1"/>
      <c r="G58" s="1"/>
      <c r="H58" s="1"/>
      <c r="I58" s="1"/>
    </row>
    <row r="59" spans="3:9" x14ac:dyDescent="0.25">
      <c r="C59" s="1"/>
      <c r="D59" s="1"/>
      <c r="E59" s="1"/>
      <c r="F59" s="1"/>
      <c r="G59" s="1"/>
      <c r="H59" s="1"/>
      <c r="I59" s="1"/>
    </row>
    <row r="60" spans="3:9" x14ac:dyDescent="0.25">
      <c r="C60" s="1"/>
      <c r="D60" s="1"/>
      <c r="E60" s="1"/>
      <c r="F60" s="1"/>
      <c r="G60" s="1"/>
      <c r="H60" s="1"/>
      <c r="I60" s="1"/>
    </row>
    <row r="61" spans="3:9" x14ac:dyDescent="0.25">
      <c r="C61" s="1"/>
      <c r="D61" s="1"/>
      <c r="E61" s="1"/>
      <c r="F61" s="1"/>
      <c r="G61" s="1"/>
      <c r="H61" s="1"/>
      <c r="I61" s="1"/>
    </row>
    <row r="62" spans="3:9" x14ac:dyDescent="0.25">
      <c r="C62" s="1"/>
      <c r="D62" s="1"/>
      <c r="E62" s="1"/>
      <c r="F62" s="1"/>
      <c r="G62" s="1"/>
      <c r="H62" s="1"/>
      <c r="I62" s="1"/>
    </row>
    <row r="63" spans="3:9" x14ac:dyDescent="0.25">
      <c r="C63" s="1"/>
      <c r="D63" s="1"/>
      <c r="E63" s="1"/>
      <c r="F63" s="1"/>
      <c r="G63" s="1"/>
      <c r="H63" s="1"/>
      <c r="I63" s="1"/>
    </row>
    <row r="64" spans="3:9" x14ac:dyDescent="0.25">
      <c r="C64" s="1"/>
      <c r="D64" s="1"/>
      <c r="E64" s="1"/>
      <c r="F64" s="1"/>
      <c r="G64" s="1"/>
      <c r="H64" s="1"/>
      <c r="I64" s="1"/>
    </row>
    <row r="65" spans="3:9" x14ac:dyDescent="0.25">
      <c r="C65" s="1"/>
      <c r="D65" s="1"/>
      <c r="E65" s="1"/>
      <c r="F65" s="1"/>
      <c r="G65" s="1"/>
      <c r="H65" s="1"/>
      <c r="I65" s="1"/>
    </row>
    <row r="66" spans="3:9" x14ac:dyDescent="0.25">
      <c r="C66" s="1"/>
      <c r="D66" s="1"/>
      <c r="E66" s="1"/>
      <c r="F66" s="1"/>
      <c r="G66" s="1"/>
      <c r="H66" s="1"/>
      <c r="I66" s="1"/>
    </row>
    <row r="67" spans="3:9" x14ac:dyDescent="0.25">
      <c r="C67" s="1"/>
      <c r="D67" s="1"/>
      <c r="E67" s="1"/>
      <c r="F67" s="1"/>
      <c r="G67" s="1"/>
      <c r="H67" s="1"/>
      <c r="I67" s="1"/>
    </row>
    <row r="68" spans="3:9" x14ac:dyDescent="0.25">
      <c r="C68" s="1"/>
      <c r="D68" s="1"/>
      <c r="E68" s="1"/>
      <c r="F68" s="1"/>
      <c r="G68" s="1"/>
      <c r="H68" s="1"/>
      <c r="I68" s="1"/>
    </row>
    <row r="69" spans="3:9" x14ac:dyDescent="0.25">
      <c r="C69" s="1"/>
      <c r="D69" s="1"/>
      <c r="E69" s="1"/>
      <c r="F69" s="1"/>
      <c r="G69" s="1"/>
      <c r="H69" s="1"/>
      <c r="I69" s="1"/>
    </row>
    <row r="70" spans="3:9" x14ac:dyDescent="0.25">
      <c r="C70" s="1"/>
      <c r="D70" s="1"/>
      <c r="E70" s="1"/>
      <c r="F70" s="1"/>
      <c r="G70" s="1"/>
      <c r="H70" s="1"/>
      <c r="I70" s="1"/>
    </row>
    <row r="71" spans="3:9" x14ac:dyDescent="0.25">
      <c r="C71" s="1"/>
      <c r="D71" s="1"/>
      <c r="E71" s="1"/>
      <c r="F71" s="1"/>
      <c r="G71" s="1"/>
      <c r="H71" s="1"/>
      <c r="I71" s="1"/>
    </row>
    <row r="72" spans="3:9" x14ac:dyDescent="0.25">
      <c r="C72" s="1"/>
      <c r="D72" s="1"/>
      <c r="E72" s="1"/>
      <c r="F72" s="1"/>
      <c r="G72" s="1"/>
      <c r="H72" s="1"/>
      <c r="I72" s="1"/>
    </row>
    <row r="73" spans="3:9" x14ac:dyDescent="0.25">
      <c r="C73" s="1"/>
      <c r="D73" s="1"/>
      <c r="E73" s="1"/>
      <c r="F73" s="1"/>
      <c r="G73" s="1"/>
      <c r="H73" s="1"/>
      <c r="I73" s="1"/>
    </row>
    <row r="74" spans="3:9" x14ac:dyDescent="0.25">
      <c r="C74" s="1"/>
      <c r="D74" s="1"/>
      <c r="E74" s="1"/>
      <c r="F74" s="1"/>
      <c r="G74" s="1"/>
      <c r="H74" s="1"/>
      <c r="I74" s="1"/>
    </row>
    <row r="75" spans="3:9" x14ac:dyDescent="0.25">
      <c r="C75" s="1"/>
      <c r="D75" s="1"/>
      <c r="E75" s="1"/>
      <c r="F75" s="1"/>
      <c r="G75" s="1"/>
      <c r="H75" s="1"/>
      <c r="I75" s="1"/>
    </row>
    <row r="76" spans="3:9" x14ac:dyDescent="0.25">
      <c r="C76" s="1"/>
      <c r="D76" s="1"/>
      <c r="E76" s="1"/>
      <c r="F76" s="1"/>
      <c r="G76" s="1"/>
      <c r="H76" s="1"/>
      <c r="I76" s="1"/>
    </row>
    <row r="77" spans="3:9" x14ac:dyDescent="0.25">
      <c r="C77" s="1"/>
      <c r="D77" s="1"/>
      <c r="E77" s="1"/>
      <c r="F77" s="1"/>
      <c r="G77" s="1"/>
      <c r="H77" s="1"/>
      <c r="I77" s="1"/>
    </row>
    <row r="78" spans="3:9" x14ac:dyDescent="0.25">
      <c r="C78" s="1"/>
      <c r="D78" s="1"/>
      <c r="E78" s="1"/>
      <c r="F78" s="1"/>
      <c r="G78" s="1"/>
      <c r="H78" s="1"/>
      <c r="I78" s="1"/>
    </row>
    <row r="79" spans="3:9" x14ac:dyDescent="0.25">
      <c r="C79" s="1"/>
      <c r="D79" s="1"/>
      <c r="E79" s="1"/>
      <c r="F79" s="1"/>
      <c r="G79" s="1"/>
      <c r="H79" s="1"/>
      <c r="I79" s="1"/>
    </row>
    <row r="80" spans="3:9" x14ac:dyDescent="0.25">
      <c r="C80" s="1"/>
      <c r="D80" s="1"/>
      <c r="E80" s="1"/>
      <c r="F80" s="1"/>
      <c r="G80" s="1"/>
      <c r="H80" s="1"/>
      <c r="I80" s="1"/>
    </row>
    <row r="81" spans="3:9" x14ac:dyDescent="0.25">
      <c r="C81" s="1"/>
      <c r="D81" s="1"/>
      <c r="E81" s="1"/>
      <c r="F81" s="1"/>
      <c r="G81" s="1"/>
      <c r="H81" s="1"/>
      <c r="I81" s="1"/>
    </row>
    <row r="82" spans="3:9" x14ac:dyDescent="0.25">
      <c r="C82" s="1"/>
      <c r="D82" s="1"/>
      <c r="E82" s="1"/>
      <c r="F82" s="1"/>
      <c r="G82" s="1"/>
      <c r="H82" s="1"/>
      <c r="I82" s="1"/>
    </row>
  </sheetData>
  <autoFilter ref="A3:I83"/>
  <mergeCells count="1">
    <mergeCell ref="A1:I1"/>
  </mergeCells>
  <printOptions horizontalCentered="1"/>
  <pageMargins left="0.7" right="0.7" top="0.75" bottom="0.75" header="0.3" footer="0.3"/>
  <pageSetup scale="91" fitToHeight="0" orientation="landscape" r:id="rId1"/>
  <headerFooter>
    <oddHeader>&amp;RExhibit No.__ (CSH-6)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2015-07-27T22:46:50+00:00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9E9DE7-EB06-41EB-9E8C-EFE7091019EB}"/>
</file>

<file path=customXml/itemProps2.xml><?xml version="1.0" encoding="utf-8"?>
<ds:datastoreItem xmlns:ds="http://schemas.openxmlformats.org/officeDocument/2006/customXml" ds:itemID="{4000F47F-6984-4889-958A-40DBF423401F}"/>
</file>

<file path=customXml/itemProps3.xml><?xml version="1.0" encoding="utf-8"?>
<ds:datastoreItem xmlns:ds="http://schemas.openxmlformats.org/officeDocument/2006/customXml" ds:itemID="{75CB6600-AC6F-433C-B7E9-2A5B06CA3F54}"/>
</file>

<file path=customXml/itemProps4.xml><?xml version="1.0" encoding="utf-8"?>
<ds:datastoreItem xmlns:ds="http://schemas.openxmlformats.org/officeDocument/2006/customXml" ds:itemID="{F2422190-97A9-4416-B15E-AFFBC52F86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Actl Forcst - WA E</vt:lpstr>
      <vt:lpstr>'Actl Forcst - WA E'!Print_Titles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Major Electric ER Transfers as of June 30, 2015</dc:title>
  <dc:creator>David Machado</dc:creator>
  <dc:description/>
  <cp:lastModifiedBy>Hancock, Christopher (UTC)</cp:lastModifiedBy>
  <cp:lastPrinted>2015-07-23T17:01:58Z</cp:lastPrinted>
  <dcterms:created xsi:type="dcterms:W3CDTF">2015-07-10T16:53:37Z</dcterms:created>
  <dcterms:modified xsi:type="dcterms:W3CDTF">2015-07-23T17:02:07Z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