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his Week\2. Tuesday\UE-131883 Avista\"/>
    </mc:Choice>
  </mc:AlternateContent>
  <bookViews>
    <workbookView xWindow="0" yWindow="0" windowWidth="19200" windowHeight="6195"/>
  </bookViews>
  <sheets>
    <sheet name="Tax Incentive Annual Report" sheetId="3" r:id="rId1"/>
  </sheets>
  <definedNames>
    <definedName name="Fuel_Type">#REF!</definedName>
    <definedName name="Technology">#REF!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3" l="1"/>
  <c r="G24" i="3"/>
  <c r="F24" i="3"/>
  <c r="E24" i="3"/>
  <c r="J20" i="3"/>
  <c r="J19" i="3"/>
  <c r="I20" i="3"/>
  <c r="I21" i="3"/>
  <c r="I22" i="3"/>
  <c r="I19" i="3"/>
  <c r="I30" i="3" l="1"/>
  <c r="D44" i="3" l="1"/>
</calcChain>
</file>

<file path=xl/sharedStrings.xml><?xml version="1.0" encoding="utf-8"?>
<sst xmlns="http://schemas.openxmlformats.org/spreadsheetml/2006/main" count="66" uniqueCount="47">
  <si>
    <t>Washington Utilities and Transportation Commission</t>
  </si>
  <si>
    <t>System Information</t>
  </si>
  <si>
    <t>Technology</t>
  </si>
  <si>
    <t>Totals</t>
  </si>
  <si>
    <t>Wind</t>
  </si>
  <si>
    <t>Community Solar</t>
  </si>
  <si>
    <t>Total Systems</t>
  </si>
  <si>
    <t>New Systems</t>
  </si>
  <si>
    <t>Classification/ Size of System</t>
  </si>
  <si>
    <t>Total credit available to the company under RCW 82.16.130(1)</t>
  </si>
  <si>
    <t>Total credit paid to customers</t>
  </si>
  <si>
    <t>Remaining credit available to company</t>
  </si>
  <si>
    <t>Total credit earned by "company-owned community" solar systems</t>
  </si>
  <si>
    <t>Remaining credit available to those systems</t>
  </si>
  <si>
    <t>Total credit earned by "utility-owned community" solar systems</t>
  </si>
  <si>
    <t>If requests for the credit exceeded the amount of credit available under RCW 82.16.130, how has the utlity responsed to this situation?</t>
  </si>
  <si>
    <t>Customer-generated Power</t>
  </si>
  <si>
    <t>Solar modules and inverter both manufactured in Washington state</t>
  </si>
  <si>
    <t>Solar modules manufactured in Washington state</t>
  </si>
  <si>
    <t>Solar or wind generating equipment with an inverter manufactured in Washington state</t>
  </si>
  <si>
    <t>Wind turbine with blades manufactured in Washington state</t>
  </si>
  <si>
    <t>Anaerobic digester</t>
  </si>
  <si>
    <t>Rate per kWh</t>
  </si>
  <si>
    <t>Community Solar Rate per kWh</t>
  </si>
  <si>
    <t>n/a</t>
  </si>
  <si>
    <t>Provide any communication sent to all participants or applicants regarding the administration of the incentive program for the last fiscal year, or current fiscal year.</t>
  </si>
  <si>
    <t>Additional Filing Requirements:</t>
  </si>
  <si>
    <t>Net Metering Report Update (see second tab of this workbook)</t>
  </si>
  <si>
    <t xml:space="preserve">Fiscal Year Ending June 30, </t>
  </si>
  <si>
    <t>Number of systems that earned an incentive</t>
  </si>
  <si>
    <t>Any other wind turbine</t>
  </si>
  <si>
    <t>Any other solar system</t>
  </si>
  <si>
    <t>Annual Report of Investment Cost Recovery Incentive (RCW 82.16.110-130)</t>
  </si>
  <si>
    <t>Solar PV</t>
  </si>
  <si>
    <t>If requests exceeded the amount of credit available, please include the rate provided in the fiscal year under RCW 82.16.120 for:</t>
  </si>
  <si>
    <t>Total number of customers paid an incentive</t>
  </si>
  <si>
    <r>
      <t xml:space="preserve">Available Credits </t>
    </r>
    <r>
      <rPr>
        <sz val="14"/>
        <color theme="1"/>
        <rFont val="Times New Roman"/>
        <family val="1"/>
      </rPr>
      <t>(in dollars)</t>
    </r>
  </si>
  <si>
    <t>Please use the following file naming convention:  DGtaxincentive_companyname_reportyear.xls.                                                                                            Please file the document in docket UE-131883.</t>
  </si>
  <si>
    <t>Non-community solar ≤ 10 kW</t>
  </si>
  <si>
    <t>Non-community solar &gt; 10 kW</t>
  </si>
  <si>
    <t>Total nameplate capacity of systems (kW AC)</t>
  </si>
  <si>
    <t>Average system size (kW AC)</t>
  </si>
  <si>
    <t>Utility Name:</t>
  </si>
  <si>
    <t>The first report, due by August 1, 2016, will contain information on incentives paid for the July 1, 2014 to June 30, 2015 fiscal year. The second report, due February 1, 2017, will contain information on incentives paid for the July 1, 2015 to June 30, 2016 fiscal year.                                                                                            Annual reports are due February 1 each year for the remainder of the program.</t>
  </si>
  <si>
    <t>Avista</t>
  </si>
  <si>
    <t>-</t>
  </si>
  <si>
    <t>Avista has not exceeded the amount of credit available under RCW 82.16.130.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</si>
</sst>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4" formatCode="_(&quot;$&quot;* #,##0.00_);_(&quot;$&quot;* \(#,##0.00\);_(&quot;$&quot;* &quot;-&quot;??_);_(@_)"/>
    <numFmt numFmtId="43" formatCode="_(* #,##0.00_);_(* \(#,##0.00\);_(* &quot;-&quot;??_);_(@_)"/>
  </numFmts>
  <fonts count="9" x14ac:knownFonts="1">
    <font>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sz val="14"/>
      <color theme="1"/>
      <name val="Times New Roman"/>
      <family val="1"/>
    </font>
    <font>
      <sz val="11"/>
      <color theme="1"/>
      <name val="Times New Roman"/>
      <family val="1"/>
    </font>
    <font>
      <i/>
      <sz val="11"/>
      <color theme="1"/>
      <name val="Times New Roman"/>
      <family val="1"/>
    </font>
    <font>
      <b/>
      <i/>
      <sz val="11"/>
      <color theme="1"/>
      <name val="Times New Roman"/>
      <family val="1"/>
    </font>
    <font>
      <sz val="11"/>
      <color theme="1"/>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3">
    <xf numFmtId="0" fontId="0" fillId="0" borderId="0"/>
    <xf numFmtId="44" fontId="8" fillId="0" borderId="0" applyFont="0" applyFill="0" applyBorder="0" applyAlignment="0" applyProtection="0"/>
    <xf numFmtId="43" fontId="8" fillId="0" borderId="0" applyFont="0" applyFill="0" applyBorder="0" applyAlignment="0" applyProtection="0"/>
  </cellStyleXfs>
  <cellXfs count="71">
    <xf numFmtId="0" fontId="0" fillId="0" borderId="0" xfId="0"/>
    <xf numFmtId="0" fontId="3" fillId="0" borderId="0" xfId="0" applyFont="1"/>
    <xf numFmtId="0" fontId="3" fillId="0" borderId="0" xfId="0" applyFont="1" applyBorder="1"/>
    <xf numFmtId="0" fontId="1" fillId="0" borderId="0" xfId="0" applyFont="1" applyBorder="1" applyAlignment="1">
      <alignment horizontal="center"/>
    </xf>
    <xf numFmtId="0" fontId="1" fillId="0" borderId="0" xfId="0" applyFont="1" applyAlignment="1"/>
    <xf numFmtId="0" fontId="5" fillId="0" borderId="0" xfId="0" applyFont="1"/>
    <xf numFmtId="0" fontId="5" fillId="3" borderId="1" xfId="0" applyFont="1" applyFill="1" applyBorder="1"/>
    <xf numFmtId="0" fontId="5" fillId="0" borderId="0" xfId="0" applyFont="1" applyAlignment="1">
      <alignment horizontal="right"/>
    </xf>
    <xf numFmtId="0" fontId="5" fillId="0" borderId="0" xfId="0" applyFont="1" applyAlignment="1">
      <alignment horizontal="left"/>
    </xf>
    <xf numFmtId="0" fontId="2" fillId="0" borderId="0" xfId="0" applyFont="1"/>
    <xf numFmtId="0" fontId="5" fillId="0" borderId="0" xfId="0" quotePrefix="1" applyFont="1" applyAlignment="1">
      <alignment horizontal="right" vertical="top"/>
    </xf>
    <xf numFmtId="0" fontId="5" fillId="3" borderId="8" xfId="0" applyFont="1" applyFill="1" applyBorder="1"/>
    <xf numFmtId="0" fontId="5" fillId="4" borderId="9" xfId="0" applyFont="1" applyFill="1" applyBorder="1"/>
    <xf numFmtId="0" fontId="6" fillId="0" borderId="0" xfId="0" applyFont="1" applyAlignment="1">
      <alignment horizontal="center" wrapText="1"/>
    </xf>
    <xf numFmtId="0" fontId="7" fillId="5" borderId="19" xfId="0" applyFont="1" applyFill="1" applyBorder="1"/>
    <xf numFmtId="0" fontId="1" fillId="0" borderId="0" xfId="0" applyFont="1" applyAlignment="1">
      <alignment horizontal="center" wrapText="1"/>
    </xf>
    <xf numFmtId="0" fontId="3" fillId="3" borderId="5" xfId="0" applyFont="1" applyFill="1" applyBorder="1"/>
    <xf numFmtId="0" fontId="7" fillId="2" borderId="19" xfId="0" applyFont="1" applyFill="1" applyBorder="1"/>
    <xf numFmtId="0" fontId="7" fillId="2" borderId="20" xfId="0" applyFont="1" applyFill="1" applyBorder="1"/>
    <xf numFmtId="0" fontId="2" fillId="0" borderId="0" xfId="0" applyFont="1" applyAlignment="1">
      <alignment horizontal="left"/>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wrapText="1"/>
    </xf>
    <xf numFmtId="0" fontId="3" fillId="3" borderId="5" xfId="0" applyFont="1" applyFill="1" applyBorder="1" applyAlignment="1">
      <alignment horizontal="left"/>
    </xf>
    <xf numFmtId="0" fontId="5" fillId="3" borderId="1" xfId="0" applyFont="1" applyFill="1" applyBorder="1" applyAlignment="1">
      <alignment horizontal="right"/>
    </xf>
    <xf numFmtId="0" fontId="5" fillId="3" borderId="8" xfId="0" applyFont="1" applyFill="1" applyBorder="1" applyAlignment="1">
      <alignment horizontal="right"/>
    </xf>
    <xf numFmtId="43" fontId="5" fillId="3" borderId="1" xfId="2" applyFont="1" applyFill="1" applyBorder="1"/>
    <xf numFmtId="43" fontId="5" fillId="3" borderId="8" xfId="2" applyFont="1" applyFill="1" applyBorder="1"/>
    <xf numFmtId="9" fontId="5" fillId="0" borderId="0" xfId="0" applyNumberFormat="1" applyFont="1"/>
    <xf numFmtId="44" fontId="5" fillId="0" borderId="0" xfId="1" applyFont="1"/>
    <xf numFmtId="44" fontId="5" fillId="0" borderId="0" xfId="0" applyNumberFormat="1" applyFont="1"/>
    <xf numFmtId="43" fontId="7" fillId="5" borderId="19" xfId="0" applyNumberFormat="1" applyFont="1" applyFill="1" applyBorder="1"/>
    <xf numFmtId="0" fontId="5" fillId="0" borderId="0" xfId="0" applyFont="1" applyAlignment="1">
      <alignment horizontal="left" vertical="top" wrapText="1"/>
    </xf>
    <xf numFmtId="0" fontId="1" fillId="0" borderId="0" xfId="0" applyFont="1" applyAlignment="1">
      <alignment horizontal="center"/>
    </xf>
    <xf numFmtId="0" fontId="2" fillId="0" borderId="0" xfId="0" applyFont="1" applyAlignment="1">
      <alignment horizontal="center" wrapText="1"/>
    </xf>
    <xf numFmtId="0" fontId="5" fillId="3" borderId="1" xfId="0" applyFont="1" applyFill="1" applyBorder="1" applyAlignment="1">
      <alignment horizontal="center"/>
    </xf>
    <xf numFmtId="0" fontId="5" fillId="2" borderId="1" xfId="0" applyFont="1" applyFill="1" applyBorder="1" applyAlignment="1">
      <alignment horizontal="center"/>
    </xf>
    <xf numFmtId="0" fontId="5" fillId="4" borderId="1" xfId="0" applyFont="1" applyFill="1" applyBorder="1" applyAlignment="1">
      <alignment horizontal="left" wrapText="1"/>
    </xf>
    <xf numFmtId="0" fontId="5" fillId="4" borderId="1" xfId="0" applyFont="1" applyFill="1" applyBorder="1" applyAlignment="1">
      <alignment horizontal="center"/>
    </xf>
    <xf numFmtId="0" fontId="1" fillId="0" borderId="4" xfId="0" applyFont="1" applyBorder="1" applyAlignment="1">
      <alignment horizontal="center"/>
    </xf>
    <xf numFmtId="0" fontId="5" fillId="0" borderId="0" xfId="0" applyFont="1" applyAlignment="1">
      <alignment horizontal="left" wrapText="1"/>
    </xf>
    <xf numFmtId="0" fontId="5" fillId="3" borderId="11"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4" borderId="1" xfId="0" applyFont="1" applyFill="1" applyBorder="1" applyAlignment="1">
      <alignment horizontal="center" wrapText="1"/>
    </xf>
    <xf numFmtId="44" fontId="5" fillId="3" borderId="2" xfId="1" applyFont="1" applyFill="1" applyBorder="1" applyAlignment="1">
      <alignment horizontal="right"/>
    </xf>
    <xf numFmtId="44" fontId="5" fillId="3" borderId="3" xfId="1" applyFont="1" applyFill="1" applyBorder="1" applyAlignment="1">
      <alignment horizontal="right"/>
    </xf>
    <xf numFmtId="0" fontId="5" fillId="4" borderId="2" xfId="0" applyFont="1" applyFill="1" applyBorder="1" applyAlignment="1">
      <alignment horizontal="center"/>
    </xf>
    <xf numFmtId="0" fontId="5" fillId="4" borderId="3" xfId="0" applyFont="1" applyFill="1" applyBorder="1" applyAlignment="1">
      <alignment horizontal="center"/>
    </xf>
    <xf numFmtId="0" fontId="7" fillId="5" borderId="18" xfId="0" applyFont="1" applyFill="1" applyBorder="1" applyAlignment="1">
      <alignment horizontal="right"/>
    </xf>
    <xf numFmtId="0" fontId="7" fillId="5" borderId="19" xfId="0" applyFont="1" applyFill="1" applyBorder="1" applyAlignment="1">
      <alignment horizontal="right"/>
    </xf>
    <xf numFmtId="0" fontId="1" fillId="3" borderId="5" xfId="0" applyFont="1" applyFill="1" applyBorder="1" applyAlignment="1">
      <alignment horizontal="center"/>
    </xf>
    <xf numFmtId="42" fontId="5" fillId="3" borderId="2" xfId="0" applyNumberFormat="1" applyFont="1" applyFill="1" applyBorder="1" applyAlignment="1">
      <alignment horizontal="right"/>
    </xf>
    <xf numFmtId="42" fontId="5" fillId="3" borderId="3" xfId="0" applyNumberFormat="1" applyFont="1" applyFill="1" applyBorder="1" applyAlignment="1">
      <alignment horizontal="right"/>
    </xf>
    <xf numFmtId="0" fontId="6" fillId="4" borderId="9" xfId="0" applyFont="1" applyFill="1" applyBorder="1" applyAlignment="1">
      <alignment horizontal="center"/>
    </xf>
    <xf numFmtId="0" fontId="6" fillId="4" borderId="1" xfId="0" applyFont="1" applyFill="1" applyBorder="1" applyAlignment="1">
      <alignment horizontal="center"/>
    </xf>
    <xf numFmtId="0" fontId="1" fillId="4" borderId="10"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0" borderId="0" xfId="0" applyFont="1" applyAlignment="1">
      <alignment horizontal="center" wrapText="1"/>
    </xf>
    <xf numFmtId="0" fontId="6" fillId="0" borderId="0" xfId="0" applyFont="1" applyAlignment="1">
      <alignment horizontal="center" wrapText="1"/>
    </xf>
    <xf numFmtId="0" fontId="3" fillId="0" borderId="0" xfId="0" applyFont="1" applyAlignment="1">
      <alignment horizont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3" fillId="0" borderId="0" xfId="0" applyFont="1" applyAlignment="1">
      <alignment horizontal="right"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590550</xdr:colOff>
      <xdr:row>0</xdr:row>
      <xdr:rowOff>38100</xdr:rowOff>
    </xdr:from>
    <xdr:to>
      <xdr:col>6</xdr:col>
      <xdr:colOff>314326</xdr:colOff>
      <xdr:row>3</xdr:row>
      <xdr:rowOff>189697</xdr:rowOff>
    </xdr:to>
    <xdr:pic>
      <xdr:nvPicPr>
        <xdr:cNvPr id="2" name="Picture 1"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825" y="3810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19050</xdr:colOff>
      <xdr:row>36</xdr:row>
      <xdr:rowOff>9525</xdr:rowOff>
    </xdr:from>
    <xdr:ext cx="1552576" cy="751672"/>
    <xdr:pic>
      <xdr:nvPicPr>
        <xdr:cNvPr id="3" name="Picture 2"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0275" y="8886825"/>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view="pageBreakPreview" topLeftCell="A15" zoomScale="145" zoomScaleNormal="130" zoomScaleSheetLayoutView="145" workbookViewId="0">
      <selection activeCell="H25" sqref="H25"/>
    </sheetView>
  </sheetViews>
  <sheetFormatPr defaultColWidth="9.140625" defaultRowHeight="15" x14ac:dyDescent="0.25"/>
  <cols>
    <col min="1" max="1" width="3.28515625" style="5" customWidth="1"/>
    <col min="2" max="2" width="11.140625" style="5" customWidth="1"/>
    <col min="3" max="6" width="9.140625" style="5"/>
    <col min="7" max="8" width="12.42578125" style="5" bestFit="1" customWidth="1"/>
    <col min="9" max="10" width="10.42578125" style="5" bestFit="1" customWidth="1"/>
    <col min="11" max="11" width="9.140625" style="5"/>
    <col min="12" max="12" width="12.42578125" style="5" bestFit="1" customWidth="1"/>
    <col min="13" max="16384" width="9.140625" style="5"/>
  </cols>
  <sheetData>
    <row r="1" spans="2:14" s="1" customFormat="1" ht="15.75" x14ac:dyDescent="0.25"/>
    <row r="2" spans="2:14" s="1" customFormat="1" ht="15.75" x14ac:dyDescent="0.25"/>
    <row r="3" spans="2:14" s="1" customFormat="1" ht="15.75" x14ac:dyDescent="0.25"/>
    <row r="4" spans="2:14" s="1" customFormat="1" ht="15.75" x14ac:dyDescent="0.25"/>
    <row r="5" spans="2:14" s="1" customFormat="1" ht="18.75" x14ac:dyDescent="0.3">
      <c r="B5" s="33" t="s">
        <v>0</v>
      </c>
      <c r="C5" s="33"/>
      <c r="D5" s="33"/>
      <c r="E5" s="33"/>
      <c r="F5" s="33"/>
      <c r="G5" s="33"/>
      <c r="H5" s="33"/>
      <c r="I5" s="33"/>
      <c r="J5" s="33"/>
      <c r="K5" s="4"/>
      <c r="L5" s="4"/>
      <c r="M5" s="4"/>
      <c r="N5" s="4"/>
    </row>
    <row r="6" spans="2:14" s="1" customFormat="1" ht="18.75" x14ac:dyDescent="0.3">
      <c r="B6" s="65" t="s">
        <v>32</v>
      </c>
      <c r="C6" s="65"/>
      <c r="D6" s="65"/>
      <c r="E6" s="65"/>
      <c r="F6" s="65"/>
      <c r="G6" s="65"/>
      <c r="H6" s="65"/>
      <c r="I6" s="65"/>
      <c r="J6" s="65"/>
      <c r="K6" s="4"/>
      <c r="L6" s="4"/>
      <c r="M6" s="4"/>
      <c r="N6" s="4"/>
    </row>
    <row r="7" spans="2:14" ht="6.75" customHeight="1" x14ac:dyDescent="0.25"/>
    <row r="8" spans="2:14" ht="57" customHeight="1" x14ac:dyDescent="0.25">
      <c r="B8" s="66" t="s">
        <v>43</v>
      </c>
      <c r="C8" s="66"/>
      <c r="D8" s="66"/>
      <c r="E8" s="66"/>
      <c r="F8" s="66"/>
      <c r="G8" s="66"/>
      <c r="H8" s="66"/>
      <c r="I8" s="66"/>
      <c r="J8" s="66"/>
    </row>
    <row r="9" spans="2:14" ht="5.0999999999999996" customHeight="1" x14ac:dyDescent="0.25">
      <c r="B9" s="13"/>
      <c r="C9" s="13"/>
      <c r="D9" s="13"/>
      <c r="E9" s="13"/>
      <c r="F9" s="13"/>
      <c r="G9" s="13"/>
      <c r="H9" s="13"/>
      <c r="I9" s="13"/>
      <c r="J9" s="13"/>
    </row>
    <row r="10" spans="2:14" ht="27.6" customHeight="1" x14ac:dyDescent="0.25">
      <c r="B10" s="66" t="s">
        <v>37</v>
      </c>
      <c r="C10" s="66"/>
      <c r="D10" s="66"/>
      <c r="E10" s="66"/>
      <c r="F10" s="66"/>
      <c r="G10" s="66"/>
      <c r="H10" s="66"/>
      <c r="I10" s="66"/>
      <c r="J10" s="66"/>
    </row>
    <row r="11" spans="2:14" ht="6.75" customHeight="1" x14ac:dyDescent="0.25"/>
    <row r="12" spans="2:14" s="1" customFormat="1" ht="22.5" customHeight="1" x14ac:dyDescent="0.3">
      <c r="B12" s="9" t="s">
        <v>42</v>
      </c>
      <c r="D12" s="57" t="s">
        <v>44</v>
      </c>
      <c r="E12" s="57"/>
      <c r="F12" s="57"/>
      <c r="G12" s="57"/>
      <c r="H12" s="57"/>
      <c r="I12" s="57"/>
    </row>
    <row r="13" spans="2:14" s="1" customFormat="1" ht="7.5" customHeight="1" x14ac:dyDescent="0.25">
      <c r="D13" s="2"/>
      <c r="E13" s="2"/>
      <c r="F13" s="2"/>
      <c r="G13" s="2"/>
      <c r="H13" s="2"/>
    </row>
    <row r="14" spans="2:14" s="1" customFormat="1" ht="32.25" customHeight="1" x14ac:dyDescent="0.25">
      <c r="B14" s="70" t="s">
        <v>28</v>
      </c>
      <c r="C14" s="70"/>
      <c r="D14" s="70"/>
      <c r="E14" s="23">
        <v>2015</v>
      </c>
      <c r="G14" s="67" t="s">
        <v>35</v>
      </c>
      <c r="H14" s="67"/>
      <c r="I14" s="67"/>
      <c r="J14" s="16">
        <v>220</v>
      </c>
    </row>
    <row r="15" spans="2:14" ht="8.25" customHeight="1" thickBot="1" x14ac:dyDescent="0.3"/>
    <row r="16" spans="2:14" ht="18.75" x14ac:dyDescent="0.3">
      <c r="B16" s="62" t="s">
        <v>1</v>
      </c>
      <c r="C16" s="63"/>
      <c r="D16" s="63"/>
      <c r="E16" s="63"/>
      <c r="F16" s="63"/>
      <c r="G16" s="63"/>
      <c r="H16" s="63"/>
      <c r="I16" s="63"/>
      <c r="J16" s="64"/>
    </row>
    <row r="17" spans="2:12" ht="45.75" customHeight="1" x14ac:dyDescent="0.25">
      <c r="B17" s="60"/>
      <c r="C17" s="61"/>
      <c r="D17" s="61"/>
      <c r="E17" s="68" t="s">
        <v>29</v>
      </c>
      <c r="F17" s="68"/>
      <c r="G17" s="68" t="s">
        <v>40</v>
      </c>
      <c r="H17" s="68"/>
      <c r="I17" s="68" t="s">
        <v>41</v>
      </c>
      <c r="J17" s="69"/>
    </row>
    <row r="18" spans="2:12" ht="30" x14ac:dyDescent="0.25">
      <c r="B18" s="12" t="s">
        <v>2</v>
      </c>
      <c r="C18" s="50" t="s">
        <v>8</v>
      </c>
      <c r="D18" s="50"/>
      <c r="E18" s="20" t="s">
        <v>6</v>
      </c>
      <c r="F18" s="20" t="s">
        <v>7</v>
      </c>
      <c r="G18" s="20" t="s">
        <v>6</v>
      </c>
      <c r="H18" s="20" t="s">
        <v>7</v>
      </c>
      <c r="I18" s="20" t="s">
        <v>6</v>
      </c>
      <c r="J18" s="21" t="s">
        <v>7</v>
      </c>
    </row>
    <row r="19" spans="2:12" ht="30.75" customHeight="1" x14ac:dyDescent="0.25">
      <c r="B19" s="12" t="s">
        <v>33</v>
      </c>
      <c r="C19" s="50" t="s">
        <v>38</v>
      </c>
      <c r="D19" s="50"/>
      <c r="E19" s="6">
        <v>180</v>
      </c>
      <c r="F19" s="24">
        <v>48</v>
      </c>
      <c r="G19" s="26">
        <v>689.29</v>
      </c>
      <c r="H19" s="26">
        <v>215.6</v>
      </c>
      <c r="I19" s="26">
        <f>G19/E19</f>
        <v>3.8293888888888885</v>
      </c>
      <c r="J19" s="27">
        <f>H19/F19</f>
        <v>4.4916666666666663</v>
      </c>
      <c r="K19"/>
    </row>
    <row r="20" spans="2:12" ht="30" customHeight="1" x14ac:dyDescent="0.25">
      <c r="B20" s="12" t="s">
        <v>33</v>
      </c>
      <c r="C20" s="50" t="s">
        <v>39</v>
      </c>
      <c r="D20" s="50"/>
      <c r="E20" s="6">
        <v>19</v>
      </c>
      <c r="F20" s="24">
        <v>3</v>
      </c>
      <c r="G20" s="6">
        <v>402.75</v>
      </c>
      <c r="H20" s="6">
        <v>122.48</v>
      </c>
      <c r="I20" s="26">
        <f t="shared" ref="I20:I22" si="0">G20/E20</f>
        <v>21.19736842105263</v>
      </c>
      <c r="J20" s="27">
        <f>H20/F20</f>
        <v>40.826666666666668</v>
      </c>
      <c r="K20"/>
    </row>
    <row r="21" spans="2:12" ht="32.25" customHeight="1" x14ac:dyDescent="0.25">
      <c r="B21" s="12" t="s">
        <v>33</v>
      </c>
      <c r="C21" s="50" t="s">
        <v>5</v>
      </c>
      <c r="D21" s="50"/>
      <c r="E21" s="24">
        <v>2</v>
      </c>
      <c r="F21" s="24" t="s">
        <v>45</v>
      </c>
      <c r="G21" s="24">
        <v>37.700000000000003</v>
      </c>
      <c r="H21" s="24" t="s">
        <v>45</v>
      </c>
      <c r="I21" s="26">
        <f t="shared" si="0"/>
        <v>18.850000000000001</v>
      </c>
      <c r="J21" s="25" t="s">
        <v>45</v>
      </c>
    </row>
    <row r="22" spans="2:12" ht="31.5" customHeight="1" x14ac:dyDescent="0.25">
      <c r="B22" s="12" t="s">
        <v>4</v>
      </c>
      <c r="C22" s="38"/>
      <c r="D22" s="38"/>
      <c r="E22" s="6">
        <v>19</v>
      </c>
      <c r="F22" s="24" t="s">
        <v>45</v>
      </c>
      <c r="G22" s="6">
        <v>111.4</v>
      </c>
      <c r="H22" s="24" t="s">
        <v>45</v>
      </c>
      <c r="I22" s="26">
        <f t="shared" si="0"/>
        <v>5.8631578947368421</v>
      </c>
      <c r="J22" s="25" t="s">
        <v>45</v>
      </c>
    </row>
    <row r="23" spans="2:12" ht="31.5" customHeight="1" x14ac:dyDescent="0.25">
      <c r="B23" s="22" t="s">
        <v>21</v>
      </c>
      <c r="C23" s="53"/>
      <c r="D23" s="54"/>
      <c r="E23" s="6"/>
      <c r="F23" s="6"/>
      <c r="G23" s="6"/>
      <c r="H23" s="6"/>
      <c r="I23" s="6"/>
      <c r="J23" s="11"/>
    </row>
    <row r="24" spans="2:12" ht="15.75" thickBot="1" x14ac:dyDescent="0.3">
      <c r="B24" s="55" t="s">
        <v>3</v>
      </c>
      <c r="C24" s="56"/>
      <c r="D24" s="56"/>
      <c r="E24" s="14">
        <f>SUM(E19:E23)</f>
        <v>220</v>
      </c>
      <c r="F24" s="14">
        <f>SUM(F19:F23)</f>
        <v>51</v>
      </c>
      <c r="G24" s="31">
        <f>SUM(G19:G23)</f>
        <v>1241.1400000000001</v>
      </c>
      <c r="H24" s="31">
        <f>SUM(H19:H23)</f>
        <v>338.08</v>
      </c>
      <c r="I24" s="17"/>
      <c r="J24" s="18"/>
    </row>
    <row r="25" spans="2:12" ht="8.25" customHeight="1" thickBot="1" x14ac:dyDescent="0.3">
      <c r="B25" s="7"/>
      <c r="C25" s="7"/>
      <c r="D25" s="7"/>
    </row>
    <row r="26" spans="2:12" ht="19.5" thickBot="1" x14ac:dyDescent="0.35">
      <c r="B26" s="39" t="s">
        <v>36</v>
      </c>
      <c r="C26" s="39"/>
      <c r="D26" s="39"/>
      <c r="E26" s="39"/>
      <c r="F26" s="39"/>
      <c r="G26" s="39"/>
      <c r="H26" s="39"/>
      <c r="I26" s="39"/>
      <c r="J26" s="39"/>
    </row>
    <row r="27" spans="2:12" ht="9.75" customHeight="1" x14ac:dyDescent="0.3">
      <c r="B27" s="3"/>
      <c r="C27" s="3"/>
      <c r="D27" s="3"/>
      <c r="E27" s="3"/>
      <c r="F27" s="3"/>
      <c r="G27" s="3"/>
      <c r="H27" s="3"/>
      <c r="I27" s="3"/>
      <c r="J27" s="3"/>
    </row>
    <row r="28" spans="2:12" x14ac:dyDescent="0.25">
      <c r="B28" s="8" t="s">
        <v>9</v>
      </c>
      <c r="C28" s="7"/>
      <c r="D28" s="7"/>
      <c r="I28" s="51">
        <v>2632814.7000000002</v>
      </c>
      <c r="J28" s="52"/>
    </row>
    <row r="29" spans="2:12" x14ac:dyDescent="0.25">
      <c r="B29" s="8" t="s">
        <v>10</v>
      </c>
      <c r="C29" s="7"/>
      <c r="D29" s="7"/>
      <c r="I29" s="51">
        <v>443242.34</v>
      </c>
      <c r="J29" s="52"/>
    </row>
    <row r="30" spans="2:12" x14ac:dyDescent="0.25">
      <c r="B30" s="5" t="s">
        <v>11</v>
      </c>
      <c r="I30" s="51">
        <f>SUM(I28-I29)</f>
        <v>2189572.3600000003</v>
      </c>
      <c r="J30" s="52"/>
    </row>
    <row r="31" spans="2:12" ht="9" customHeight="1" x14ac:dyDescent="0.25"/>
    <row r="32" spans="2:12" x14ac:dyDescent="0.25">
      <c r="B32" s="5" t="s">
        <v>12</v>
      </c>
      <c r="I32" s="51">
        <v>8506.08</v>
      </c>
      <c r="J32" s="52"/>
      <c r="L32" s="30"/>
    </row>
    <row r="33" spans="2:14" x14ac:dyDescent="0.25">
      <c r="B33" s="5" t="s">
        <v>13</v>
      </c>
      <c r="I33" s="51">
        <v>123134.66</v>
      </c>
      <c r="J33" s="52"/>
      <c r="K33" s="28"/>
    </row>
    <row r="34" spans="2:14" ht="8.25" customHeight="1" x14ac:dyDescent="0.25"/>
    <row r="35" spans="2:14" x14ac:dyDescent="0.25">
      <c r="B35" s="5" t="s">
        <v>14</v>
      </c>
      <c r="I35" s="58" t="s">
        <v>45</v>
      </c>
      <c r="J35" s="59"/>
      <c r="L35" s="29"/>
    </row>
    <row r="36" spans="2:14" x14ac:dyDescent="0.25">
      <c r="B36" s="5" t="s">
        <v>13</v>
      </c>
      <c r="I36" s="51">
        <v>658203.68000000005</v>
      </c>
      <c r="J36" s="52"/>
    </row>
    <row r="37" spans="2:14" s="1" customFormat="1" ht="15.75" x14ac:dyDescent="0.25"/>
    <row r="38" spans="2:14" s="1" customFormat="1" ht="15.75" x14ac:dyDescent="0.25"/>
    <row r="39" spans="2:14" s="1" customFormat="1" ht="15.75" x14ac:dyDescent="0.25"/>
    <row r="40" spans="2:14" s="1" customFormat="1" ht="15.75" x14ac:dyDescent="0.25"/>
    <row r="41" spans="2:14" s="1" customFormat="1" ht="18.75" x14ac:dyDescent="0.3">
      <c r="B41" s="33" t="s">
        <v>0</v>
      </c>
      <c r="C41" s="33"/>
      <c r="D41" s="33"/>
      <c r="E41" s="33"/>
      <c r="F41" s="33"/>
      <c r="G41" s="33"/>
      <c r="H41" s="33"/>
      <c r="I41" s="33"/>
      <c r="J41" s="33"/>
      <c r="K41" s="4"/>
      <c r="L41" s="4"/>
      <c r="M41" s="4"/>
      <c r="N41" s="4"/>
    </row>
    <row r="42" spans="2:14" s="1" customFormat="1" ht="18.75" x14ac:dyDescent="0.3">
      <c r="B42" s="34" t="s">
        <v>32</v>
      </c>
      <c r="C42" s="34"/>
      <c r="D42" s="34"/>
      <c r="E42" s="34"/>
      <c r="F42" s="34"/>
      <c r="G42" s="34"/>
      <c r="H42" s="34"/>
      <c r="I42" s="34"/>
      <c r="J42" s="34"/>
      <c r="K42" s="4"/>
      <c r="L42" s="4"/>
      <c r="M42" s="4"/>
      <c r="N42" s="4"/>
    </row>
    <row r="43" spans="2:14" s="1" customFormat="1" ht="11.25" customHeight="1" x14ac:dyDescent="0.3">
      <c r="B43" s="15"/>
      <c r="C43" s="15"/>
      <c r="D43" s="15"/>
      <c r="E43" s="15"/>
      <c r="F43" s="15"/>
      <c r="G43" s="15"/>
      <c r="H43" s="15"/>
      <c r="I43" s="15"/>
      <c r="J43" s="15"/>
      <c r="K43" s="4"/>
      <c r="L43" s="4"/>
      <c r="M43" s="4"/>
      <c r="N43" s="4"/>
    </row>
    <row r="44" spans="2:14" s="1" customFormat="1" ht="18.75" customHeight="1" x14ac:dyDescent="0.3">
      <c r="B44" s="19" t="s">
        <v>42</v>
      </c>
      <c r="C44" s="15"/>
      <c r="D44" s="57" t="str">
        <f>D12</f>
        <v>Avista</v>
      </c>
      <c r="E44" s="57"/>
      <c r="F44" s="57"/>
      <c r="G44" s="57"/>
      <c r="H44" s="57"/>
      <c r="I44" s="57"/>
      <c r="J44" s="15"/>
      <c r="K44" s="4"/>
      <c r="L44" s="4"/>
      <c r="M44" s="4"/>
      <c r="N44" s="4"/>
    </row>
    <row r="45" spans="2:14" ht="11.25" customHeight="1" x14ac:dyDescent="0.25"/>
    <row r="46" spans="2:14" ht="29.25" customHeight="1" x14ac:dyDescent="0.25">
      <c r="B46" s="40" t="s">
        <v>15</v>
      </c>
      <c r="C46" s="40"/>
      <c r="D46" s="40"/>
      <c r="E46" s="40"/>
      <c r="F46" s="40"/>
      <c r="G46" s="40"/>
      <c r="H46" s="40"/>
      <c r="I46" s="40"/>
      <c r="J46" s="40"/>
    </row>
    <row r="48" spans="2:14" x14ac:dyDescent="0.25">
      <c r="B48" s="41" t="s">
        <v>46</v>
      </c>
      <c r="C48" s="42"/>
      <c r="D48" s="42"/>
      <c r="E48" s="42"/>
      <c r="F48" s="42"/>
      <c r="G48" s="42"/>
      <c r="H48" s="42"/>
      <c r="I48" s="42"/>
      <c r="J48" s="43"/>
    </row>
    <row r="49" spans="1:10" x14ac:dyDescent="0.25">
      <c r="B49" s="44"/>
      <c r="C49" s="45"/>
      <c r="D49" s="45"/>
      <c r="E49" s="45"/>
      <c r="F49" s="45"/>
      <c r="G49" s="45"/>
      <c r="H49" s="45"/>
      <c r="I49" s="45"/>
      <c r="J49" s="46"/>
    </row>
    <row r="50" spans="1:10" ht="38.1" customHeight="1" x14ac:dyDescent="0.25">
      <c r="B50" s="47"/>
      <c r="C50" s="48"/>
      <c r="D50" s="48"/>
      <c r="E50" s="48"/>
      <c r="F50" s="48"/>
      <c r="G50" s="48"/>
      <c r="H50" s="48"/>
      <c r="I50" s="48"/>
      <c r="J50" s="49"/>
    </row>
    <row r="52" spans="1:10" ht="27.6" customHeight="1" x14ac:dyDescent="0.25">
      <c r="B52" s="40" t="s">
        <v>34</v>
      </c>
      <c r="C52" s="40"/>
      <c r="D52" s="40"/>
      <c r="E52" s="40"/>
      <c r="F52" s="40"/>
      <c r="G52" s="40"/>
      <c r="H52" s="40"/>
      <c r="I52" s="40"/>
      <c r="J52" s="40"/>
    </row>
    <row r="54" spans="1:10" ht="30" customHeight="1" x14ac:dyDescent="0.25">
      <c r="B54" s="38" t="s">
        <v>16</v>
      </c>
      <c r="C54" s="38"/>
      <c r="D54" s="38"/>
      <c r="E54" s="38"/>
      <c r="F54" s="38" t="s">
        <v>22</v>
      </c>
      <c r="G54" s="38"/>
      <c r="H54" s="50" t="s">
        <v>23</v>
      </c>
      <c r="I54" s="50"/>
    </row>
    <row r="55" spans="1:10" ht="32.1" customHeight="1" x14ac:dyDescent="0.25">
      <c r="B55" s="37" t="s">
        <v>17</v>
      </c>
      <c r="C55" s="37"/>
      <c r="D55" s="37"/>
      <c r="E55" s="37"/>
      <c r="F55" s="35"/>
      <c r="G55" s="35"/>
      <c r="H55" s="35"/>
      <c r="I55" s="35"/>
    </row>
    <row r="56" spans="1:10" ht="32.1" customHeight="1" x14ac:dyDescent="0.25">
      <c r="B56" s="37" t="s">
        <v>18</v>
      </c>
      <c r="C56" s="37"/>
      <c r="D56" s="37"/>
      <c r="E56" s="37"/>
      <c r="F56" s="35"/>
      <c r="G56" s="35"/>
      <c r="H56" s="35"/>
      <c r="I56" s="35"/>
    </row>
    <row r="57" spans="1:10" ht="33" customHeight="1" x14ac:dyDescent="0.25">
      <c r="B57" s="37" t="s">
        <v>19</v>
      </c>
      <c r="C57" s="37"/>
      <c r="D57" s="37"/>
      <c r="E57" s="37"/>
      <c r="F57" s="35"/>
      <c r="G57" s="35"/>
      <c r="H57" s="35"/>
      <c r="I57" s="35"/>
    </row>
    <row r="58" spans="1:10" ht="18.95" customHeight="1" x14ac:dyDescent="0.25">
      <c r="B58" s="37" t="s">
        <v>31</v>
      </c>
      <c r="C58" s="37"/>
      <c r="D58" s="37"/>
      <c r="E58" s="37"/>
      <c r="F58" s="35"/>
      <c r="G58" s="35"/>
      <c r="H58" s="35"/>
      <c r="I58" s="35"/>
    </row>
    <row r="59" spans="1:10" ht="32.450000000000003" customHeight="1" x14ac:dyDescent="0.25">
      <c r="B59" s="37" t="s">
        <v>20</v>
      </c>
      <c r="C59" s="37"/>
      <c r="D59" s="37"/>
      <c r="E59" s="37"/>
      <c r="F59" s="35"/>
      <c r="G59" s="35"/>
      <c r="H59" s="36" t="s">
        <v>24</v>
      </c>
      <c r="I59" s="36"/>
    </row>
    <row r="60" spans="1:10" ht="24" customHeight="1" x14ac:dyDescent="0.25">
      <c r="B60" s="37" t="s">
        <v>30</v>
      </c>
      <c r="C60" s="37"/>
      <c r="D60" s="37"/>
      <c r="E60" s="37"/>
      <c r="F60" s="35"/>
      <c r="G60" s="35"/>
      <c r="H60" s="36" t="s">
        <v>24</v>
      </c>
      <c r="I60" s="36"/>
    </row>
    <row r="61" spans="1:10" ht="20.100000000000001" customHeight="1" x14ac:dyDescent="0.25">
      <c r="B61" s="37" t="s">
        <v>21</v>
      </c>
      <c r="C61" s="37"/>
      <c r="D61" s="37"/>
      <c r="E61" s="37"/>
      <c r="F61" s="35"/>
      <c r="G61" s="35"/>
      <c r="H61" s="36" t="s">
        <v>24</v>
      </c>
      <c r="I61" s="36"/>
    </row>
    <row r="63" spans="1:10" ht="15.75" x14ac:dyDescent="0.25">
      <c r="B63" s="9" t="s">
        <v>26</v>
      </c>
    </row>
    <row r="64" spans="1:10" ht="30.75" customHeight="1" x14ac:dyDescent="0.25">
      <c r="A64" s="10">
        <v>1</v>
      </c>
      <c r="B64" s="32" t="s">
        <v>25</v>
      </c>
      <c r="C64" s="32"/>
      <c r="D64" s="32"/>
      <c r="E64" s="32"/>
      <c r="F64" s="32"/>
      <c r="G64" s="32"/>
      <c r="H64" s="32"/>
      <c r="I64" s="32"/>
      <c r="J64" s="32"/>
    </row>
    <row r="65" spans="1:2" x14ac:dyDescent="0.25">
      <c r="A65" s="10">
        <v>2</v>
      </c>
      <c r="B65" s="5" t="s">
        <v>27</v>
      </c>
    </row>
  </sheetData>
  <mergeCells count="58">
    <mergeCell ref="B17:D17"/>
    <mergeCell ref="B16:J16"/>
    <mergeCell ref="C22:D22"/>
    <mergeCell ref="C21:D21"/>
    <mergeCell ref="B5:J5"/>
    <mergeCell ref="B6:J6"/>
    <mergeCell ref="B10:J10"/>
    <mergeCell ref="C19:D19"/>
    <mergeCell ref="C20:D20"/>
    <mergeCell ref="B8:J8"/>
    <mergeCell ref="G14:I14"/>
    <mergeCell ref="D12:I12"/>
    <mergeCell ref="E17:F17"/>
    <mergeCell ref="G17:H17"/>
    <mergeCell ref="I17:J17"/>
    <mergeCell ref="B14:D14"/>
    <mergeCell ref="C23:D23"/>
    <mergeCell ref="C18:D18"/>
    <mergeCell ref="B24:D24"/>
    <mergeCell ref="D44:I44"/>
    <mergeCell ref="I36:J36"/>
    <mergeCell ref="I29:J29"/>
    <mergeCell ref="I30:J30"/>
    <mergeCell ref="I32:J32"/>
    <mergeCell ref="I33:J33"/>
    <mergeCell ref="I35:J35"/>
    <mergeCell ref="F59:G59"/>
    <mergeCell ref="B26:J26"/>
    <mergeCell ref="B54:E54"/>
    <mergeCell ref="B55:E55"/>
    <mergeCell ref="B56:E56"/>
    <mergeCell ref="B57:E57"/>
    <mergeCell ref="B58:E58"/>
    <mergeCell ref="B46:J46"/>
    <mergeCell ref="B48:J50"/>
    <mergeCell ref="H54:I54"/>
    <mergeCell ref="F55:G55"/>
    <mergeCell ref="F56:G56"/>
    <mergeCell ref="F57:G57"/>
    <mergeCell ref="F58:G58"/>
    <mergeCell ref="B52:J52"/>
    <mergeCell ref="I28:J28"/>
    <mergeCell ref="B64:J64"/>
    <mergeCell ref="B41:J41"/>
    <mergeCell ref="B42:J42"/>
    <mergeCell ref="F60:G60"/>
    <mergeCell ref="F61:G61"/>
    <mergeCell ref="H55:I55"/>
    <mergeCell ref="H56:I56"/>
    <mergeCell ref="H57:I57"/>
    <mergeCell ref="H58:I58"/>
    <mergeCell ref="H59:I59"/>
    <mergeCell ref="H60:I60"/>
    <mergeCell ref="H61:I61"/>
    <mergeCell ref="B59:E59"/>
    <mergeCell ref="B60:E60"/>
    <mergeCell ref="B61:E61"/>
    <mergeCell ref="F54:G54"/>
  </mergeCells>
  <printOptions horizontalCentered="1"/>
  <pageMargins left="0.25" right="0.25" top="0.75" bottom="0.75" header="0.3" footer="0.3"/>
  <pageSetup scale="93" orientation="portrait" r:id="rId1"/>
  <rowBreaks count="1" manualBreakCount="1">
    <brk id="3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259CE7B3065B469C07EAF4D87CAA77" ma:contentTypeVersion="135" ma:contentTypeDescription="" ma:contentTypeScope="" ma:versionID="523b28fd6f45d40f736895252ce8b92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2013-10-02T07:00:00+00:00</OpenedDate>
    <Date1 xmlns="dc463f71-b30c-4ab2-9473-d307f9d35888">2016-08-01T07:00:00+00:00</Date1>
    <IsDocumentOrder xmlns="dc463f71-b30c-4ab2-9473-d307f9d35888" xsi:nil="true"/>
    <IsHighlyConfidential xmlns="dc463f71-b30c-4ab2-9473-d307f9d35888">false</IsHighlyConfidential>
    <CaseCompanyNames xmlns="dc463f71-b30c-4ab2-9473-d307f9d35888" xsi:nil="true"/>
    <DocketNumber xmlns="dc463f71-b30c-4ab2-9473-d307f9d35888">131883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9B5766A-7459-44BD-A954-AB4BCA44C7C1}"/>
</file>

<file path=customXml/itemProps2.xml><?xml version="1.0" encoding="utf-8"?>
<ds:datastoreItem xmlns:ds="http://schemas.openxmlformats.org/officeDocument/2006/customXml" ds:itemID="{06049819-2306-4B87-B105-4367E34833AC}"/>
</file>

<file path=customXml/itemProps3.xml><?xml version="1.0" encoding="utf-8"?>
<ds:datastoreItem xmlns:ds="http://schemas.openxmlformats.org/officeDocument/2006/customXml" ds:itemID="{57189A20-6096-45A1-B223-26FA4BDD41D3}"/>
</file>

<file path=customXml/itemProps4.xml><?xml version="1.0" encoding="utf-8"?>
<ds:datastoreItem xmlns:ds="http://schemas.openxmlformats.org/officeDocument/2006/customXml" ds:itemID="{024DE72C-B867-41F2-9EA5-3D2C0AE5C8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Tax Incentive Annual Report</vt:lpstr>
    </vt:vector>
  </TitlesOfParts>
  <Company>Washington Utilities and Transportation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Andrews, Amy (UTC)</dc:creator>
  <cp:lastModifiedBy>Kredel, Ashley (UTC)</cp:lastModifiedBy>
  <cp:lastPrinted>2016-07-22T16:08:21Z</cp:lastPrinted>
  <dcterms:created xsi:type="dcterms:W3CDTF">2016-04-22T16:51:58Z</dcterms:created>
  <dcterms:modified xsi:type="dcterms:W3CDTF">2016-08-02T22:46:53Z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0x0101006E56B4D1795A2E4DB2F0B01679ED314A00A2259CE7B3065B469C07EAF4D87CAA77</vt:lpwstr>
  </property>
  <property fmtid="{D5CDD505-2E9C-101B-9397-08002B2CF9AE}" pid="3" name="_docset_NoMedatataSyncRequired">
    <vt:lpwstr>False</vt:lpwstr>
  </property>
</Properties>
</file>