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Dept\Rates\COVID-19\Washington\"/>
    </mc:Choice>
  </mc:AlternateContent>
  <xr:revisionPtr revIDLastSave="0" documentId="13_ncr:1_{86D4C949-57E7-4834-9237-51814FA8EFE9}" xr6:coauthVersionLast="45" xr6:coauthVersionMax="46" xr10:uidLastSave="{00000000-0000-0000-0000-000000000000}"/>
  <bookViews>
    <workbookView xWindow="-28920" yWindow="-120" windowWidth="29040" windowHeight="15840" xr2:uid="{A749A0BD-B227-4539-99BF-5615F56DD861}"/>
  </bookViews>
  <sheets>
    <sheet name="1. General 2020" sheetId="2" r:id="rId1"/>
    <sheet name="General 2019" sheetId="12" r:id="rId2"/>
    <sheet name="2. Disconnections 2020" sheetId="3" r:id="rId3"/>
    <sheet name="Disconnections 2019" sheetId="13" r:id="rId4"/>
    <sheet name="3. Fees 2020" sheetId="4" r:id="rId5"/>
    <sheet name="Fees 2019" sheetId="14" r:id="rId6"/>
    <sheet name="4. Payment Arrangements 2020" sheetId="5" r:id="rId7"/>
    <sheet name="Payment Arrangements 2019" sheetId="15" r:id="rId8"/>
    <sheet name="5. Medical Certificates 2020" sheetId="6" r:id="rId9"/>
    <sheet name="Medical Certificates 2019" sheetId="16" r:id="rId10"/>
    <sheet name="6. Deposits 2020" sheetId="7" r:id="rId11"/>
    <sheet name="Deposits 2019" sheetId="17" r:id="rId12"/>
    <sheet name="7. Bill Assistance 2020" sheetId="8" r:id="rId13"/>
    <sheet name="Bill Assistance 2019" sheetId="18" r:id="rId14"/>
    <sheet name="8. Past Due Balances 2020" sheetId="9" r:id="rId15"/>
    <sheet name="Past Due Balances 2019" sheetId="19"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199" i="9" l="1"/>
  <c r="BB200" i="9"/>
  <c r="BB201" i="9"/>
  <c r="BB202" i="9"/>
  <c r="BB203" i="9"/>
  <c r="BB204" i="9"/>
  <c r="BB205" i="9"/>
  <c r="BB206" i="9"/>
  <c r="BB207" i="9"/>
  <c r="BB208" i="9"/>
  <c r="BB209" i="9"/>
  <c r="BB210" i="9"/>
  <c r="BB211" i="9"/>
  <c r="BB212" i="9"/>
  <c r="BB213" i="9"/>
  <c r="BB214" i="9"/>
  <c r="BB215" i="9"/>
  <c r="BB216" i="9"/>
  <c r="BB217" i="9"/>
  <c r="BB218" i="9"/>
  <c r="BB219" i="9"/>
  <c r="BB220" i="9"/>
  <c r="BB221" i="9"/>
  <c r="BB222" i="9"/>
  <c r="BB223" i="9"/>
  <c r="BB224" i="9"/>
  <c r="BB225" i="9"/>
  <c r="BB226" i="9"/>
  <c r="BB227" i="9"/>
  <c r="BB228" i="9"/>
  <c r="BB229" i="9"/>
  <c r="BB230" i="9"/>
  <c r="BB231" i="9"/>
  <c r="BB232" i="9"/>
  <c r="BB233" i="9"/>
  <c r="BB234" i="9"/>
  <c r="BB235" i="9"/>
  <c r="BB236" i="9"/>
  <c r="BB237" i="9"/>
  <c r="BB238" i="9"/>
  <c r="BB239" i="9"/>
  <c r="BB240" i="9"/>
  <c r="BB241" i="9"/>
  <c r="BB242" i="9"/>
  <c r="BB243" i="9"/>
  <c r="BB244" i="9"/>
  <c r="BB245" i="9"/>
  <c r="BB246" i="9"/>
  <c r="BB247" i="9"/>
  <c r="BB248" i="9"/>
  <c r="BB249" i="9"/>
  <c r="BB250" i="9"/>
  <c r="BB251" i="9"/>
  <c r="BB252" i="9"/>
  <c r="BB253" i="9"/>
  <c r="BB254" i="9"/>
  <c r="BB255" i="9"/>
  <c r="BB256" i="9"/>
  <c r="BB257" i="9"/>
  <c r="BB258" i="9"/>
  <c r="BB259" i="9"/>
  <c r="BB260" i="9"/>
  <c r="BB261" i="9"/>
  <c r="BB262" i="9"/>
  <c r="BB263" i="9"/>
  <c r="BB264" i="9"/>
  <c r="BB265" i="9"/>
  <c r="BB266" i="9"/>
  <c r="BB267" i="9"/>
  <c r="BB268" i="9"/>
  <c r="BB269" i="9"/>
  <c r="BB270" i="9"/>
  <c r="BB271" i="9"/>
  <c r="AX199" i="9"/>
  <c r="AX200" i="9"/>
  <c r="AX201" i="9"/>
  <c r="AX202" i="9"/>
  <c r="AX203" i="9"/>
  <c r="AX204" i="9"/>
  <c r="AX205" i="9"/>
  <c r="AX206" i="9"/>
  <c r="AX207" i="9"/>
  <c r="AX208" i="9"/>
  <c r="AX209" i="9"/>
  <c r="AX210" i="9"/>
  <c r="AX211" i="9"/>
  <c r="AX212" i="9"/>
  <c r="AX213" i="9"/>
  <c r="AX214" i="9"/>
  <c r="AX215" i="9"/>
  <c r="AX216" i="9"/>
  <c r="AX217" i="9"/>
  <c r="AX218" i="9"/>
  <c r="AX219" i="9"/>
  <c r="AX220" i="9"/>
  <c r="AX221" i="9"/>
  <c r="AX222" i="9"/>
  <c r="AX223" i="9"/>
  <c r="AX224" i="9"/>
  <c r="AX225" i="9"/>
  <c r="AX226" i="9"/>
  <c r="AX227" i="9"/>
  <c r="AX228" i="9"/>
  <c r="AX229" i="9"/>
  <c r="AX230" i="9"/>
  <c r="AX231" i="9"/>
  <c r="AX232" i="9"/>
  <c r="AX233" i="9"/>
  <c r="AX234" i="9"/>
  <c r="AX235" i="9"/>
  <c r="AX236" i="9"/>
  <c r="AX237" i="9"/>
  <c r="AX238" i="9"/>
  <c r="AX239" i="9"/>
  <c r="AX240" i="9"/>
  <c r="AX241" i="9"/>
  <c r="AX242" i="9"/>
  <c r="AX243" i="9"/>
  <c r="AX244" i="9"/>
  <c r="AX245" i="9"/>
  <c r="AX246" i="9"/>
  <c r="AX247" i="9"/>
  <c r="AX248" i="9"/>
  <c r="AX249" i="9"/>
  <c r="AX250" i="9"/>
  <c r="AX251" i="9"/>
  <c r="AX252" i="9"/>
  <c r="AX253" i="9"/>
  <c r="AX254" i="9"/>
  <c r="AX255" i="9"/>
  <c r="AX256" i="9"/>
  <c r="AX257" i="9"/>
  <c r="AX258" i="9"/>
  <c r="AX259" i="9"/>
  <c r="AX260" i="9"/>
  <c r="AX261" i="9"/>
  <c r="AX262" i="9"/>
  <c r="AX263" i="9"/>
  <c r="AX264" i="9"/>
  <c r="AX265" i="9"/>
  <c r="AX266" i="9"/>
  <c r="AX267" i="9"/>
  <c r="AX268" i="9"/>
  <c r="AX269" i="9"/>
  <c r="AX270" i="9"/>
  <c r="AX271" i="9"/>
  <c r="AT199" i="9"/>
  <c r="AT200" i="9"/>
  <c r="AT201" i="9"/>
  <c r="AT202" i="9"/>
  <c r="AT203" i="9"/>
  <c r="AT204" i="9"/>
  <c r="AT205" i="9"/>
  <c r="AT206" i="9"/>
  <c r="AT207" i="9"/>
  <c r="AT208" i="9"/>
  <c r="AT209" i="9"/>
  <c r="AT210" i="9"/>
  <c r="AT211" i="9"/>
  <c r="AT212" i="9"/>
  <c r="AT213" i="9"/>
  <c r="AT214" i="9"/>
  <c r="AT215" i="9"/>
  <c r="AT216" i="9"/>
  <c r="AT217" i="9"/>
  <c r="AT218" i="9"/>
  <c r="AT219" i="9"/>
  <c r="AT220" i="9"/>
  <c r="AT221" i="9"/>
  <c r="AT222" i="9"/>
  <c r="AT223" i="9"/>
  <c r="AT224" i="9"/>
  <c r="AT225" i="9"/>
  <c r="AT226" i="9"/>
  <c r="AT227" i="9"/>
  <c r="AT228" i="9"/>
  <c r="AT229" i="9"/>
  <c r="AT230" i="9"/>
  <c r="AT231" i="9"/>
  <c r="AT232" i="9"/>
  <c r="AT233" i="9"/>
  <c r="AT234" i="9"/>
  <c r="AT235" i="9"/>
  <c r="AT236" i="9"/>
  <c r="AT237" i="9"/>
  <c r="AT238" i="9"/>
  <c r="AT239" i="9"/>
  <c r="AT240" i="9"/>
  <c r="AT241" i="9"/>
  <c r="AT242" i="9"/>
  <c r="AT243" i="9"/>
  <c r="AT244" i="9"/>
  <c r="AT245" i="9"/>
  <c r="AT246" i="9"/>
  <c r="AT247" i="9"/>
  <c r="AT248" i="9"/>
  <c r="AT249" i="9"/>
  <c r="AT250" i="9"/>
  <c r="AT251" i="9"/>
  <c r="AT252" i="9"/>
  <c r="AT253" i="9"/>
  <c r="AT254" i="9"/>
  <c r="AT255" i="9"/>
  <c r="AT256" i="9"/>
  <c r="AT257" i="9"/>
  <c r="AT258" i="9"/>
  <c r="AT259" i="9"/>
  <c r="AT260" i="9"/>
  <c r="AT261" i="9"/>
  <c r="AT262" i="9"/>
  <c r="AT263" i="9"/>
  <c r="AT264" i="9"/>
  <c r="AT265" i="9"/>
  <c r="AT266" i="9"/>
  <c r="AT267" i="9"/>
  <c r="AT268" i="9"/>
  <c r="AT269" i="9"/>
  <c r="AT270" i="9"/>
  <c r="AT271" i="9"/>
  <c r="AP199" i="9"/>
  <c r="AP200" i="9"/>
  <c r="AP201" i="9"/>
  <c r="AP202" i="9"/>
  <c r="AP203" i="9"/>
  <c r="AP204" i="9"/>
  <c r="AP205" i="9"/>
  <c r="AP206" i="9"/>
  <c r="AP207" i="9"/>
  <c r="AP208" i="9"/>
  <c r="AP209" i="9"/>
  <c r="AP210" i="9"/>
  <c r="AP211" i="9"/>
  <c r="AP212" i="9"/>
  <c r="AP213" i="9"/>
  <c r="AP214" i="9"/>
  <c r="AP215" i="9"/>
  <c r="AP216" i="9"/>
  <c r="AP217" i="9"/>
  <c r="AP218" i="9"/>
  <c r="AP219" i="9"/>
  <c r="AP220" i="9"/>
  <c r="AP221" i="9"/>
  <c r="AP222" i="9"/>
  <c r="AP223" i="9"/>
  <c r="AP224" i="9"/>
  <c r="AP225" i="9"/>
  <c r="AP226" i="9"/>
  <c r="AP227" i="9"/>
  <c r="AP228" i="9"/>
  <c r="AP229" i="9"/>
  <c r="AP230" i="9"/>
  <c r="AP231" i="9"/>
  <c r="AP232" i="9"/>
  <c r="AP233" i="9"/>
  <c r="AP234" i="9"/>
  <c r="AP235" i="9"/>
  <c r="AP236" i="9"/>
  <c r="AP237" i="9"/>
  <c r="AP238" i="9"/>
  <c r="AP239" i="9"/>
  <c r="AP240" i="9"/>
  <c r="AP241" i="9"/>
  <c r="AP242" i="9"/>
  <c r="AP243" i="9"/>
  <c r="AP244" i="9"/>
  <c r="AP245" i="9"/>
  <c r="AP246" i="9"/>
  <c r="AP247" i="9"/>
  <c r="AP248" i="9"/>
  <c r="AP249" i="9"/>
  <c r="AP250" i="9"/>
  <c r="AP251" i="9"/>
  <c r="AP252" i="9"/>
  <c r="AP253" i="9"/>
  <c r="AP254" i="9"/>
  <c r="AP255" i="9"/>
  <c r="AP256" i="9"/>
  <c r="AP257" i="9"/>
  <c r="AP258" i="9"/>
  <c r="AP259" i="9"/>
  <c r="AP260" i="9"/>
  <c r="AP261" i="9"/>
  <c r="AP262" i="9"/>
  <c r="AP263" i="9"/>
  <c r="AP264" i="9"/>
  <c r="AP265" i="9"/>
  <c r="AP266" i="9"/>
  <c r="AP267" i="9"/>
  <c r="AP268" i="9"/>
  <c r="AP269" i="9"/>
  <c r="AP270" i="9"/>
  <c r="AP271" i="9"/>
  <c r="AL199" i="9"/>
  <c r="AL200" i="9"/>
  <c r="AL201" i="9"/>
  <c r="AL202" i="9"/>
  <c r="AL203" i="9"/>
  <c r="AL204" i="9"/>
  <c r="AL205" i="9"/>
  <c r="AL206" i="9"/>
  <c r="AL207" i="9"/>
  <c r="AL208" i="9"/>
  <c r="AL209" i="9"/>
  <c r="AL210" i="9"/>
  <c r="AL211" i="9"/>
  <c r="AL212" i="9"/>
  <c r="AL213" i="9"/>
  <c r="AL214" i="9"/>
  <c r="AL215" i="9"/>
  <c r="AL216" i="9"/>
  <c r="AL217" i="9"/>
  <c r="AL218" i="9"/>
  <c r="AL219" i="9"/>
  <c r="AL220" i="9"/>
  <c r="AL221" i="9"/>
  <c r="AL222" i="9"/>
  <c r="AL223" i="9"/>
  <c r="AL224" i="9"/>
  <c r="AL225" i="9"/>
  <c r="AL226" i="9"/>
  <c r="AL227" i="9"/>
  <c r="AL228" i="9"/>
  <c r="AL229" i="9"/>
  <c r="AL230" i="9"/>
  <c r="AL231" i="9"/>
  <c r="AL232" i="9"/>
  <c r="AL233" i="9"/>
  <c r="AL234" i="9"/>
  <c r="AL235" i="9"/>
  <c r="AL236" i="9"/>
  <c r="AL237" i="9"/>
  <c r="AL238" i="9"/>
  <c r="AL239" i="9"/>
  <c r="AL240" i="9"/>
  <c r="AL241" i="9"/>
  <c r="AL242" i="9"/>
  <c r="AL243" i="9"/>
  <c r="AL244" i="9"/>
  <c r="AL245" i="9"/>
  <c r="AL246" i="9"/>
  <c r="AL247" i="9"/>
  <c r="AL248" i="9"/>
  <c r="AL249" i="9"/>
  <c r="AL250" i="9"/>
  <c r="AL251" i="9"/>
  <c r="AL252" i="9"/>
  <c r="AL253" i="9"/>
  <c r="AL254" i="9"/>
  <c r="AL255" i="9"/>
  <c r="AL256" i="9"/>
  <c r="AL257" i="9"/>
  <c r="AL258" i="9"/>
  <c r="AL259" i="9"/>
  <c r="AL260" i="9"/>
  <c r="AL261" i="9"/>
  <c r="AL262" i="9"/>
  <c r="AL263" i="9"/>
  <c r="AL264" i="9"/>
  <c r="AL265" i="9"/>
  <c r="AL266" i="9"/>
  <c r="AL267" i="9"/>
  <c r="AL268" i="9"/>
  <c r="AL269" i="9"/>
  <c r="AL270" i="9"/>
  <c r="AL271" i="9"/>
  <c r="AH199" i="9"/>
  <c r="AH200" i="9"/>
  <c r="AH201" i="9"/>
  <c r="AH202" i="9"/>
  <c r="AH203" i="9"/>
  <c r="AH204" i="9"/>
  <c r="AH205" i="9"/>
  <c r="AH206" i="9"/>
  <c r="AH207" i="9"/>
  <c r="AH208" i="9"/>
  <c r="AH209" i="9"/>
  <c r="AH210" i="9"/>
  <c r="AH211" i="9"/>
  <c r="AH212" i="9"/>
  <c r="AH213" i="9"/>
  <c r="AH214" i="9"/>
  <c r="AH215" i="9"/>
  <c r="AH216" i="9"/>
  <c r="AH217" i="9"/>
  <c r="AH218" i="9"/>
  <c r="AH219" i="9"/>
  <c r="AH220" i="9"/>
  <c r="AH221" i="9"/>
  <c r="AH222" i="9"/>
  <c r="AH223" i="9"/>
  <c r="AH224" i="9"/>
  <c r="AH225" i="9"/>
  <c r="AH226" i="9"/>
  <c r="AH227" i="9"/>
  <c r="AH228" i="9"/>
  <c r="AH229" i="9"/>
  <c r="AH230" i="9"/>
  <c r="AH231" i="9"/>
  <c r="AH232" i="9"/>
  <c r="AH233" i="9"/>
  <c r="AH234" i="9"/>
  <c r="AH235" i="9"/>
  <c r="AH236" i="9"/>
  <c r="AH237" i="9"/>
  <c r="AH238" i="9"/>
  <c r="AH239" i="9"/>
  <c r="AH240" i="9"/>
  <c r="AH241" i="9"/>
  <c r="AH242" i="9"/>
  <c r="AH243" i="9"/>
  <c r="AH244" i="9"/>
  <c r="AH245" i="9"/>
  <c r="AH246" i="9"/>
  <c r="AH247" i="9"/>
  <c r="AH248" i="9"/>
  <c r="AH249" i="9"/>
  <c r="AH250" i="9"/>
  <c r="AH251" i="9"/>
  <c r="AH252" i="9"/>
  <c r="AH253" i="9"/>
  <c r="AH254" i="9"/>
  <c r="AH255" i="9"/>
  <c r="AH256" i="9"/>
  <c r="AH257" i="9"/>
  <c r="AH258" i="9"/>
  <c r="AH259" i="9"/>
  <c r="AH260" i="9"/>
  <c r="AH261" i="9"/>
  <c r="AH262" i="9"/>
  <c r="AH263" i="9"/>
  <c r="AH264" i="9"/>
  <c r="AH265" i="9"/>
  <c r="AH266" i="9"/>
  <c r="AH267" i="9"/>
  <c r="AH268" i="9"/>
  <c r="AH269" i="9"/>
  <c r="AH270" i="9"/>
  <c r="AH271" i="9"/>
  <c r="AD199" i="9"/>
  <c r="AD200" i="9"/>
  <c r="AD201" i="9"/>
  <c r="AD202" i="9"/>
  <c r="AD203" i="9"/>
  <c r="AD204" i="9"/>
  <c r="AD205" i="9"/>
  <c r="AD206" i="9"/>
  <c r="AD207" i="9"/>
  <c r="AD208" i="9"/>
  <c r="AD209" i="9"/>
  <c r="AD210" i="9"/>
  <c r="AD211" i="9"/>
  <c r="AD212" i="9"/>
  <c r="AD213" i="9"/>
  <c r="AD214" i="9"/>
  <c r="AD215" i="9"/>
  <c r="AD216" i="9"/>
  <c r="AD217" i="9"/>
  <c r="AD218" i="9"/>
  <c r="AD219" i="9"/>
  <c r="AD220" i="9"/>
  <c r="AD221" i="9"/>
  <c r="AD222" i="9"/>
  <c r="AD223" i="9"/>
  <c r="AD224" i="9"/>
  <c r="AD225" i="9"/>
  <c r="AD226" i="9"/>
  <c r="AD227" i="9"/>
  <c r="AD228" i="9"/>
  <c r="AD229" i="9"/>
  <c r="AD230" i="9"/>
  <c r="AD231" i="9"/>
  <c r="AD232" i="9"/>
  <c r="AD233" i="9"/>
  <c r="AD234" i="9"/>
  <c r="AD235" i="9"/>
  <c r="AD236" i="9"/>
  <c r="AD237" i="9"/>
  <c r="AD238" i="9"/>
  <c r="AD239" i="9"/>
  <c r="AD240" i="9"/>
  <c r="AD241" i="9"/>
  <c r="AD242" i="9"/>
  <c r="AD243" i="9"/>
  <c r="AD244" i="9"/>
  <c r="AD245" i="9"/>
  <c r="AD246" i="9"/>
  <c r="AD247" i="9"/>
  <c r="AD248" i="9"/>
  <c r="AD249" i="9"/>
  <c r="AD250" i="9"/>
  <c r="AD251" i="9"/>
  <c r="AD252" i="9"/>
  <c r="AD253" i="9"/>
  <c r="AD254" i="9"/>
  <c r="AD255" i="9"/>
  <c r="AD256" i="9"/>
  <c r="AD257" i="9"/>
  <c r="AD258" i="9"/>
  <c r="AD259" i="9"/>
  <c r="AD260" i="9"/>
  <c r="AD261" i="9"/>
  <c r="AD262" i="9"/>
  <c r="AD263" i="9"/>
  <c r="AD264" i="9"/>
  <c r="AD265" i="9"/>
  <c r="AD266" i="9"/>
  <c r="AD267" i="9"/>
  <c r="AD268" i="9"/>
  <c r="AD269" i="9"/>
  <c r="AD270" i="9"/>
  <c r="AD271" i="9"/>
  <c r="Z199" i="9"/>
  <c r="Z200" i="9"/>
  <c r="Z201" i="9"/>
  <c r="Z202" i="9"/>
  <c r="Z203" i="9"/>
  <c r="Z204" i="9"/>
  <c r="Z205" i="9"/>
  <c r="Z206" i="9"/>
  <c r="Z207" i="9"/>
  <c r="Z208" i="9"/>
  <c r="Z209" i="9"/>
  <c r="Z210" i="9"/>
  <c r="Z211" i="9"/>
  <c r="Z212" i="9"/>
  <c r="Z213" i="9"/>
  <c r="Z214" i="9"/>
  <c r="Z215" i="9"/>
  <c r="Z216" i="9"/>
  <c r="Z217" i="9"/>
  <c r="Z218" i="9"/>
  <c r="Z219" i="9"/>
  <c r="Z220" i="9"/>
  <c r="Z221" i="9"/>
  <c r="Z222" i="9"/>
  <c r="Z223" i="9"/>
  <c r="Z224" i="9"/>
  <c r="Z225" i="9"/>
  <c r="Z226" i="9"/>
  <c r="Z227" i="9"/>
  <c r="Z228" i="9"/>
  <c r="Z229" i="9"/>
  <c r="Z230" i="9"/>
  <c r="Z231" i="9"/>
  <c r="Z232" i="9"/>
  <c r="Z233" i="9"/>
  <c r="Z234" i="9"/>
  <c r="Z235" i="9"/>
  <c r="Z236" i="9"/>
  <c r="Z237" i="9"/>
  <c r="Z238" i="9"/>
  <c r="Z239" i="9"/>
  <c r="Z240" i="9"/>
  <c r="Z241" i="9"/>
  <c r="Z242" i="9"/>
  <c r="Z243" i="9"/>
  <c r="Z244" i="9"/>
  <c r="Z245" i="9"/>
  <c r="Z246" i="9"/>
  <c r="Z247" i="9"/>
  <c r="Z248" i="9"/>
  <c r="Z249" i="9"/>
  <c r="Z250" i="9"/>
  <c r="Z251" i="9"/>
  <c r="Z252" i="9"/>
  <c r="Z253" i="9"/>
  <c r="Z254" i="9"/>
  <c r="Z255" i="9"/>
  <c r="Z256" i="9"/>
  <c r="Z257" i="9"/>
  <c r="Z258" i="9"/>
  <c r="Z259" i="9"/>
  <c r="Z260" i="9"/>
  <c r="Z261" i="9"/>
  <c r="Z262" i="9"/>
  <c r="Z263" i="9"/>
  <c r="Z264" i="9"/>
  <c r="Z265" i="9"/>
  <c r="Z266" i="9"/>
  <c r="Z267" i="9"/>
  <c r="Z268" i="9"/>
  <c r="Z269" i="9"/>
  <c r="Z270" i="9"/>
  <c r="Z271" i="9"/>
  <c r="R199" i="9"/>
  <c r="R200" i="9"/>
  <c r="R201" i="9"/>
  <c r="R202" i="9"/>
  <c r="R203" i="9"/>
  <c r="R204" i="9"/>
  <c r="R205" i="9"/>
  <c r="R206" i="9"/>
  <c r="R207" i="9"/>
  <c r="R208" i="9"/>
  <c r="R209" i="9"/>
  <c r="R210" i="9"/>
  <c r="R211" i="9"/>
  <c r="R212" i="9"/>
  <c r="R213" i="9"/>
  <c r="R214" i="9"/>
  <c r="R215" i="9"/>
  <c r="R216" i="9"/>
  <c r="R217" i="9"/>
  <c r="R218" i="9"/>
  <c r="R219" i="9"/>
  <c r="R220" i="9"/>
  <c r="R221" i="9"/>
  <c r="R222" i="9"/>
  <c r="R223" i="9"/>
  <c r="R224" i="9"/>
  <c r="R225" i="9"/>
  <c r="R226" i="9"/>
  <c r="R227" i="9"/>
  <c r="R228" i="9"/>
  <c r="R229" i="9"/>
  <c r="R230" i="9"/>
  <c r="R231" i="9"/>
  <c r="R232" i="9"/>
  <c r="R233" i="9"/>
  <c r="R234" i="9"/>
  <c r="R235" i="9"/>
  <c r="R236" i="9"/>
  <c r="R237" i="9"/>
  <c r="R238" i="9"/>
  <c r="R239" i="9"/>
  <c r="R240" i="9"/>
  <c r="R241" i="9"/>
  <c r="R242" i="9"/>
  <c r="R243" i="9"/>
  <c r="R244" i="9"/>
  <c r="R245" i="9"/>
  <c r="R246" i="9"/>
  <c r="R247" i="9"/>
  <c r="R248" i="9"/>
  <c r="R249" i="9"/>
  <c r="R250" i="9"/>
  <c r="R251" i="9"/>
  <c r="R252" i="9"/>
  <c r="R253" i="9"/>
  <c r="R254" i="9"/>
  <c r="R255" i="9"/>
  <c r="R256" i="9"/>
  <c r="R257" i="9"/>
  <c r="R258" i="9"/>
  <c r="R259" i="9"/>
  <c r="R260" i="9"/>
  <c r="R261" i="9"/>
  <c r="R262" i="9"/>
  <c r="R263" i="9"/>
  <c r="R264" i="9"/>
  <c r="R265" i="9"/>
  <c r="R266" i="9"/>
  <c r="R267" i="9"/>
  <c r="R268" i="9"/>
  <c r="R269" i="9"/>
  <c r="R270" i="9"/>
  <c r="R271" i="9"/>
  <c r="V208" i="9"/>
  <c r="V209" i="9"/>
  <c r="V210" i="9"/>
  <c r="V211" i="9"/>
  <c r="V212" i="9"/>
  <c r="V213" i="9"/>
  <c r="V214" i="9"/>
  <c r="V215" i="9"/>
  <c r="V216" i="9"/>
  <c r="V217" i="9"/>
  <c r="V218" i="9"/>
  <c r="V219" i="9"/>
  <c r="V220" i="9"/>
  <c r="V221" i="9"/>
  <c r="V222" i="9"/>
  <c r="V223" i="9"/>
  <c r="V224" i="9"/>
  <c r="V225" i="9"/>
  <c r="V226" i="9"/>
  <c r="V227" i="9"/>
  <c r="V228" i="9"/>
  <c r="V229" i="9"/>
  <c r="V230" i="9"/>
  <c r="V231" i="9"/>
  <c r="V232" i="9"/>
  <c r="V233" i="9"/>
  <c r="V234" i="9"/>
  <c r="V235" i="9"/>
  <c r="V236" i="9"/>
  <c r="V237" i="9"/>
  <c r="V238" i="9"/>
  <c r="V239" i="9"/>
  <c r="V240" i="9"/>
  <c r="V241" i="9"/>
  <c r="V242" i="9"/>
  <c r="V243" i="9"/>
  <c r="V244" i="9"/>
  <c r="V245" i="9"/>
  <c r="V246" i="9"/>
  <c r="V247" i="9"/>
  <c r="V248" i="9"/>
  <c r="V249" i="9"/>
  <c r="V250" i="9"/>
  <c r="V251" i="9"/>
  <c r="V252" i="9"/>
  <c r="V253" i="9"/>
  <c r="V254" i="9"/>
  <c r="V255" i="9"/>
  <c r="V256" i="9"/>
  <c r="V257" i="9"/>
  <c r="V258" i="9"/>
  <c r="V259" i="9"/>
  <c r="V260" i="9"/>
  <c r="V261" i="9"/>
  <c r="V262" i="9"/>
  <c r="V263" i="9"/>
  <c r="V264" i="9"/>
  <c r="V265" i="9"/>
  <c r="V266" i="9"/>
  <c r="V267" i="9"/>
  <c r="V268" i="9"/>
  <c r="V269" i="9"/>
  <c r="V270" i="9"/>
  <c r="V271" i="9"/>
  <c r="V203" i="9"/>
  <c r="V204" i="9"/>
  <c r="V205" i="9"/>
  <c r="V206" i="9"/>
  <c r="V207" i="9"/>
  <c r="V199" i="9"/>
  <c r="V200" i="9"/>
  <c r="V201" i="9"/>
  <c r="V202" i="9"/>
  <c r="AH150" i="9"/>
  <c r="AH151" i="9"/>
  <c r="AH152" i="9"/>
  <c r="AH153" i="9"/>
  <c r="AH154" i="9"/>
  <c r="AH155" i="9"/>
  <c r="AH156" i="9"/>
  <c r="AH157" i="9"/>
  <c r="AH158" i="9"/>
  <c r="AH159" i="9"/>
  <c r="AH160" i="9"/>
  <c r="AH161" i="9"/>
  <c r="AH162" i="9"/>
  <c r="AH163" i="9"/>
  <c r="AH164" i="9"/>
  <c r="AH165" i="9"/>
  <c r="AH166" i="9"/>
  <c r="AH167" i="9"/>
  <c r="AH168" i="9"/>
  <c r="AH169" i="9"/>
  <c r="AH170" i="9"/>
  <c r="AH171" i="9"/>
  <c r="AH172" i="9"/>
  <c r="AH173" i="9"/>
  <c r="AH174" i="9"/>
  <c r="AH175" i="9"/>
  <c r="AH176" i="9"/>
  <c r="AH177" i="9"/>
  <c r="AH178" i="9"/>
  <c r="AH179" i="9"/>
  <c r="AH180" i="9"/>
  <c r="AH181" i="9"/>
  <c r="AH182" i="9"/>
  <c r="AH183" i="9"/>
  <c r="AH184" i="9"/>
  <c r="AH185" i="9"/>
  <c r="AH186" i="9"/>
  <c r="AH187" i="9"/>
  <c r="AH188" i="9"/>
  <c r="AH189" i="9"/>
  <c r="AH190" i="9"/>
  <c r="AH191" i="9"/>
  <c r="AH192" i="9"/>
  <c r="AH193" i="9"/>
  <c r="AH194" i="9"/>
  <c r="AH195" i="9"/>
  <c r="AH196" i="9"/>
  <c r="AH197" i="9"/>
  <c r="AH198" i="9"/>
  <c r="AD150" i="9"/>
  <c r="AD151" i="9"/>
  <c r="AD152" i="9"/>
  <c r="AD153" i="9"/>
  <c r="AD154" i="9"/>
  <c r="AD155" i="9"/>
  <c r="AD156" i="9"/>
  <c r="AD157" i="9"/>
  <c r="AD158" i="9"/>
  <c r="AD159" i="9"/>
  <c r="AD160" i="9"/>
  <c r="AD161" i="9"/>
  <c r="AD162" i="9"/>
  <c r="AD163" i="9"/>
  <c r="AD164" i="9"/>
  <c r="AD165" i="9"/>
  <c r="AD166" i="9"/>
  <c r="AD167" i="9"/>
  <c r="AD168" i="9"/>
  <c r="AD169" i="9"/>
  <c r="AD170" i="9"/>
  <c r="AD171" i="9"/>
  <c r="AD172" i="9"/>
  <c r="AD173" i="9"/>
  <c r="AD174" i="9"/>
  <c r="AD175" i="9"/>
  <c r="AD176" i="9"/>
  <c r="AD177" i="9"/>
  <c r="AD178" i="9"/>
  <c r="AD179" i="9"/>
  <c r="AD180" i="9"/>
  <c r="AD181" i="9"/>
  <c r="AD182" i="9"/>
  <c r="AD183" i="9"/>
  <c r="AD184" i="9"/>
  <c r="AD185" i="9"/>
  <c r="AD186" i="9"/>
  <c r="AD187" i="9"/>
  <c r="AD188" i="9"/>
  <c r="AD189" i="9"/>
  <c r="AD190" i="9"/>
  <c r="AD191" i="9"/>
  <c r="AD192" i="9"/>
  <c r="AD193" i="9"/>
  <c r="AD194" i="9"/>
  <c r="AD195" i="9"/>
  <c r="AD196" i="9"/>
  <c r="AD197" i="9"/>
  <c r="AD198"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82" i="9"/>
  <c r="Z183" i="9"/>
  <c r="Z184" i="9"/>
  <c r="Z185" i="9"/>
  <c r="Z186" i="9"/>
  <c r="Z187" i="9"/>
  <c r="Z188" i="9"/>
  <c r="Z189" i="9"/>
  <c r="Z190" i="9"/>
  <c r="Z191" i="9"/>
  <c r="Z192" i="9"/>
  <c r="Z193" i="9"/>
  <c r="Z194" i="9"/>
  <c r="Z195" i="9"/>
  <c r="Z196" i="9"/>
  <c r="Z197" i="9"/>
  <c r="Z198" i="9"/>
  <c r="V150" i="9"/>
  <c r="V151" i="9"/>
  <c r="V152" i="9"/>
  <c r="V153" i="9"/>
  <c r="V154" i="9"/>
  <c r="V155" i="9"/>
  <c r="V156" i="9"/>
  <c r="V157" i="9"/>
  <c r="V158" i="9"/>
  <c r="V159" i="9"/>
  <c r="V160" i="9"/>
  <c r="V161" i="9"/>
  <c r="V162" i="9"/>
  <c r="V163" i="9"/>
  <c r="V164" i="9"/>
  <c r="V165" i="9"/>
  <c r="V166" i="9"/>
  <c r="V167" i="9"/>
  <c r="V168" i="9"/>
  <c r="V169" i="9"/>
  <c r="V170" i="9"/>
  <c r="V171" i="9"/>
  <c r="V172" i="9"/>
  <c r="V173" i="9"/>
  <c r="V174" i="9"/>
  <c r="V175" i="9"/>
  <c r="V176" i="9"/>
  <c r="V177" i="9"/>
  <c r="V178" i="9"/>
  <c r="V179" i="9"/>
  <c r="V180" i="9"/>
  <c r="V181" i="9"/>
  <c r="V182" i="9"/>
  <c r="V183" i="9"/>
  <c r="V184" i="9"/>
  <c r="V185" i="9"/>
  <c r="V186" i="9"/>
  <c r="V187" i="9"/>
  <c r="V188" i="9"/>
  <c r="V189" i="9"/>
  <c r="V190" i="9"/>
  <c r="V191" i="9"/>
  <c r="V192" i="9"/>
  <c r="V193" i="9"/>
  <c r="V194" i="9"/>
  <c r="V195" i="9"/>
  <c r="V196" i="9"/>
  <c r="V197" i="9"/>
  <c r="V198" i="9"/>
  <c r="R150" i="9"/>
  <c r="R151" i="9"/>
  <c r="R152" i="9"/>
  <c r="R153" i="9"/>
  <c r="R154" i="9"/>
  <c r="R155" i="9"/>
  <c r="R156" i="9"/>
  <c r="R157" i="9"/>
  <c r="R158" i="9"/>
  <c r="R159" i="9"/>
  <c r="R160" i="9"/>
  <c r="R161" i="9"/>
  <c r="R162" i="9"/>
  <c r="R163" i="9"/>
  <c r="R164" i="9"/>
  <c r="R165" i="9"/>
  <c r="R166" i="9"/>
  <c r="R167" i="9"/>
  <c r="R168" i="9"/>
  <c r="R169" i="9"/>
  <c r="R170" i="9"/>
  <c r="R171" i="9"/>
  <c r="R172" i="9"/>
  <c r="R173" i="9"/>
  <c r="R174" i="9"/>
  <c r="R175" i="9"/>
  <c r="R176" i="9"/>
  <c r="R177" i="9"/>
  <c r="R178" i="9"/>
  <c r="R179" i="9"/>
  <c r="R180" i="9"/>
  <c r="R181" i="9"/>
  <c r="R182" i="9"/>
  <c r="R183" i="9"/>
  <c r="R184" i="9"/>
  <c r="R185" i="9"/>
  <c r="R186" i="9"/>
  <c r="R187" i="9"/>
  <c r="R188" i="9"/>
  <c r="R189" i="9"/>
  <c r="R190" i="9"/>
  <c r="R191" i="9"/>
  <c r="R192" i="9"/>
  <c r="R193" i="9"/>
  <c r="R194" i="9"/>
  <c r="R195" i="9"/>
  <c r="R196" i="9"/>
  <c r="R197" i="9"/>
  <c r="R198" i="9"/>
  <c r="BB127" i="9"/>
  <c r="BB128" i="9"/>
  <c r="BB129" i="9"/>
  <c r="BB130" i="9"/>
  <c r="BB131" i="9"/>
  <c r="BB132" i="9"/>
  <c r="BB133" i="9"/>
  <c r="BB134" i="9"/>
  <c r="BB135" i="9"/>
  <c r="BB136" i="9"/>
  <c r="BB137" i="9"/>
  <c r="BB138" i="9"/>
  <c r="BB139" i="9"/>
  <c r="BB140" i="9"/>
  <c r="BB141" i="9"/>
  <c r="BB142" i="9"/>
  <c r="BB143" i="9"/>
  <c r="BB144" i="9"/>
  <c r="BB145" i="9"/>
  <c r="BB146" i="9"/>
  <c r="BB147" i="9"/>
  <c r="BB148" i="9"/>
  <c r="BB149" i="9"/>
  <c r="BB150" i="9"/>
  <c r="BB151" i="9"/>
  <c r="BB152" i="9"/>
  <c r="BB153" i="9"/>
  <c r="BB154" i="9"/>
  <c r="BB155" i="9"/>
  <c r="BB156" i="9"/>
  <c r="BB157" i="9"/>
  <c r="BB158" i="9"/>
  <c r="BB159" i="9"/>
  <c r="BB160" i="9"/>
  <c r="BB161" i="9"/>
  <c r="BB162" i="9"/>
  <c r="BB163" i="9"/>
  <c r="BB164" i="9"/>
  <c r="BB165" i="9"/>
  <c r="BB166" i="9"/>
  <c r="BB167" i="9"/>
  <c r="BB168" i="9"/>
  <c r="BB169" i="9"/>
  <c r="BB170" i="9"/>
  <c r="BB171" i="9"/>
  <c r="BB172" i="9"/>
  <c r="BB173" i="9"/>
  <c r="BB174" i="9"/>
  <c r="BB175" i="9"/>
  <c r="BB176" i="9"/>
  <c r="BB177" i="9"/>
  <c r="BB178" i="9"/>
  <c r="BB179" i="9"/>
  <c r="BB180" i="9"/>
  <c r="BB181" i="9"/>
  <c r="BB182" i="9"/>
  <c r="BB183" i="9"/>
  <c r="BB184" i="9"/>
  <c r="BB185" i="9"/>
  <c r="BB186" i="9"/>
  <c r="BB187" i="9"/>
  <c r="BB188" i="9"/>
  <c r="BB189" i="9"/>
  <c r="BB190" i="9"/>
  <c r="BB191" i="9"/>
  <c r="BB192" i="9"/>
  <c r="BB193" i="9"/>
  <c r="BB194" i="9"/>
  <c r="BB195" i="9"/>
  <c r="BB196" i="9"/>
  <c r="BB197" i="9"/>
  <c r="BB198" i="9"/>
  <c r="BB123" i="9"/>
  <c r="BB124" i="9"/>
  <c r="BB125" i="9"/>
  <c r="BB126" i="9"/>
  <c r="AX127" i="9"/>
  <c r="AX128" i="9"/>
  <c r="AX129" i="9"/>
  <c r="AX130" i="9"/>
  <c r="AX131" i="9"/>
  <c r="AX132" i="9"/>
  <c r="AX133" i="9"/>
  <c r="AX134" i="9"/>
  <c r="AX135" i="9"/>
  <c r="AX136" i="9"/>
  <c r="AX137" i="9"/>
  <c r="AX138" i="9"/>
  <c r="AX139" i="9"/>
  <c r="AX140" i="9"/>
  <c r="AX141" i="9"/>
  <c r="AX142" i="9"/>
  <c r="AX143" i="9"/>
  <c r="AX144" i="9"/>
  <c r="AX145" i="9"/>
  <c r="AX146" i="9"/>
  <c r="AX147" i="9"/>
  <c r="AX148" i="9"/>
  <c r="AX149" i="9"/>
  <c r="AX150" i="9"/>
  <c r="AX151" i="9"/>
  <c r="AX152" i="9"/>
  <c r="AX153" i="9"/>
  <c r="AX154" i="9"/>
  <c r="AX155" i="9"/>
  <c r="AX156" i="9"/>
  <c r="AX157" i="9"/>
  <c r="AX158" i="9"/>
  <c r="AX159" i="9"/>
  <c r="AX160" i="9"/>
  <c r="AX161" i="9"/>
  <c r="AX162" i="9"/>
  <c r="AX163" i="9"/>
  <c r="AX164" i="9"/>
  <c r="AX165" i="9"/>
  <c r="AX166" i="9"/>
  <c r="AX167" i="9"/>
  <c r="AX168" i="9"/>
  <c r="AX169" i="9"/>
  <c r="AX170" i="9"/>
  <c r="AX171" i="9"/>
  <c r="AX172" i="9"/>
  <c r="AX173" i="9"/>
  <c r="AX174" i="9"/>
  <c r="AX175" i="9"/>
  <c r="AX176" i="9"/>
  <c r="AX177" i="9"/>
  <c r="AX178" i="9"/>
  <c r="AX179" i="9"/>
  <c r="AX180" i="9"/>
  <c r="AX181" i="9"/>
  <c r="AX182" i="9"/>
  <c r="AX183" i="9"/>
  <c r="AX184" i="9"/>
  <c r="AX185" i="9"/>
  <c r="AX186" i="9"/>
  <c r="AX187" i="9"/>
  <c r="AX188" i="9"/>
  <c r="AX189" i="9"/>
  <c r="AX190" i="9"/>
  <c r="AX191" i="9"/>
  <c r="AX192" i="9"/>
  <c r="AX193" i="9"/>
  <c r="AX194" i="9"/>
  <c r="AX195" i="9"/>
  <c r="AX196" i="9"/>
  <c r="AX197" i="9"/>
  <c r="AX198" i="9"/>
  <c r="AX123" i="9"/>
  <c r="AX124" i="9"/>
  <c r="AX125" i="9"/>
  <c r="AX126" i="9"/>
  <c r="AT127" i="9"/>
  <c r="AT128" i="9"/>
  <c r="AT129" i="9"/>
  <c r="AT130" i="9"/>
  <c r="AT131" i="9"/>
  <c r="AT132" i="9"/>
  <c r="AT133" i="9"/>
  <c r="AT134" i="9"/>
  <c r="AT135" i="9"/>
  <c r="AT136" i="9"/>
  <c r="AT137" i="9"/>
  <c r="AT138" i="9"/>
  <c r="AT139" i="9"/>
  <c r="AT140" i="9"/>
  <c r="AT141" i="9"/>
  <c r="AT142" i="9"/>
  <c r="AT143" i="9"/>
  <c r="AT144" i="9"/>
  <c r="AT145" i="9"/>
  <c r="AT146" i="9"/>
  <c r="AT147" i="9"/>
  <c r="AT148" i="9"/>
  <c r="AT149" i="9"/>
  <c r="AT150" i="9"/>
  <c r="AT151" i="9"/>
  <c r="AT152" i="9"/>
  <c r="AT153" i="9"/>
  <c r="AT154" i="9"/>
  <c r="AT155" i="9"/>
  <c r="AT156" i="9"/>
  <c r="AT157" i="9"/>
  <c r="AT158" i="9"/>
  <c r="AT159" i="9"/>
  <c r="AT160" i="9"/>
  <c r="AT161" i="9"/>
  <c r="AT162" i="9"/>
  <c r="AT163" i="9"/>
  <c r="AT164" i="9"/>
  <c r="AT165" i="9"/>
  <c r="AT166" i="9"/>
  <c r="AT167" i="9"/>
  <c r="AT168" i="9"/>
  <c r="AT169" i="9"/>
  <c r="AT170" i="9"/>
  <c r="AT171" i="9"/>
  <c r="AT172" i="9"/>
  <c r="AT173" i="9"/>
  <c r="AT174" i="9"/>
  <c r="AT175" i="9"/>
  <c r="AT176" i="9"/>
  <c r="AT177" i="9"/>
  <c r="AT178" i="9"/>
  <c r="AT179" i="9"/>
  <c r="AT180" i="9"/>
  <c r="AT181" i="9"/>
  <c r="AT182" i="9"/>
  <c r="AT183" i="9"/>
  <c r="AT184" i="9"/>
  <c r="AT185" i="9"/>
  <c r="AT186" i="9"/>
  <c r="AT187" i="9"/>
  <c r="AT188" i="9"/>
  <c r="AT189" i="9"/>
  <c r="AT190" i="9"/>
  <c r="AT191" i="9"/>
  <c r="AT192" i="9"/>
  <c r="AT193" i="9"/>
  <c r="AT194" i="9"/>
  <c r="AT195" i="9"/>
  <c r="AT196" i="9"/>
  <c r="AT197" i="9"/>
  <c r="AT198" i="9"/>
  <c r="AT123" i="9"/>
  <c r="AT124" i="9"/>
  <c r="AT125" i="9"/>
  <c r="AT126" i="9"/>
  <c r="AP123" i="9"/>
  <c r="AP124" i="9"/>
  <c r="AP125" i="9"/>
  <c r="AP126" i="9"/>
  <c r="AP127" i="9"/>
  <c r="AP128" i="9"/>
  <c r="AP129" i="9"/>
  <c r="AP130" i="9"/>
  <c r="AP131" i="9"/>
  <c r="AP132" i="9"/>
  <c r="AP133" i="9"/>
  <c r="AP134" i="9"/>
  <c r="AP135" i="9"/>
  <c r="AP136" i="9"/>
  <c r="AP137" i="9"/>
  <c r="AP138" i="9"/>
  <c r="AP139" i="9"/>
  <c r="AP140" i="9"/>
  <c r="AP141" i="9"/>
  <c r="AP142" i="9"/>
  <c r="AP143" i="9"/>
  <c r="AP144" i="9"/>
  <c r="AP145" i="9"/>
  <c r="AP146" i="9"/>
  <c r="AP147" i="9"/>
  <c r="AP148" i="9"/>
  <c r="AP149" i="9"/>
  <c r="AP150" i="9"/>
  <c r="AP151" i="9"/>
  <c r="AP152" i="9"/>
  <c r="AP153" i="9"/>
  <c r="AP154" i="9"/>
  <c r="AP155" i="9"/>
  <c r="AP156" i="9"/>
  <c r="AP157" i="9"/>
  <c r="AP158" i="9"/>
  <c r="AP159" i="9"/>
  <c r="AP160" i="9"/>
  <c r="AP161" i="9"/>
  <c r="AP162" i="9"/>
  <c r="AP163" i="9"/>
  <c r="AP164" i="9"/>
  <c r="AP165" i="9"/>
  <c r="AP166" i="9"/>
  <c r="AP167" i="9"/>
  <c r="AP168" i="9"/>
  <c r="AP169" i="9"/>
  <c r="AP170" i="9"/>
  <c r="AP171" i="9"/>
  <c r="AP172" i="9"/>
  <c r="AP173" i="9"/>
  <c r="AP174" i="9"/>
  <c r="AP175" i="9"/>
  <c r="AP176" i="9"/>
  <c r="AP177" i="9"/>
  <c r="AP178" i="9"/>
  <c r="AP179" i="9"/>
  <c r="AP180" i="9"/>
  <c r="AP181" i="9"/>
  <c r="AP182" i="9"/>
  <c r="AP183" i="9"/>
  <c r="AP184" i="9"/>
  <c r="AP185" i="9"/>
  <c r="AP186" i="9"/>
  <c r="AP187" i="9"/>
  <c r="AP188" i="9"/>
  <c r="AP189" i="9"/>
  <c r="AP190" i="9"/>
  <c r="AP191" i="9"/>
  <c r="AP192" i="9"/>
  <c r="AP193" i="9"/>
  <c r="AP194" i="9"/>
  <c r="AP195" i="9"/>
  <c r="AP196" i="9"/>
  <c r="AP197" i="9"/>
  <c r="AP198" i="9"/>
  <c r="AL127" i="9"/>
  <c r="AL128" i="9"/>
  <c r="AL129" i="9"/>
  <c r="AL130" i="9"/>
  <c r="AL131" i="9"/>
  <c r="AL132" i="9"/>
  <c r="AL133" i="9"/>
  <c r="AL134" i="9"/>
  <c r="AL135" i="9"/>
  <c r="AL136" i="9"/>
  <c r="AL137" i="9"/>
  <c r="AL138" i="9"/>
  <c r="AL139" i="9"/>
  <c r="AL140" i="9"/>
  <c r="AL141" i="9"/>
  <c r="AL142" i="9"/>
  <c r="AL143" i="9"/>
  <c r="AL144" i="9"/>
  <c r="AL145" i="9"/>
  <c r="AL146" i="9"/>
  <c r="AL147" i="9"/>
  <c r="AL148" i="9"/>
  <c r="AL149" i="9"/>
  <c r="AL150" i="9"/>
  <c r="AL151" i="9"/>
  <c r="AL152" i="9"/>
  <c r="AL153" i="9"/>
  <c r="AL154" i="9"/>
  <c r="AL155" i="9"/>
  <c r="AL156" i="9"/>
  <c r="AL157" i="9"/>
  <c r="AL158" i="9"/>
  <c r="AL159" i="9"/>
  <c r="AL160" i="9"/>
  <c r="AL161" i="9"/>
  <c r="AL162" i="9"/>
  <c r="AL163" i="9"/>
  <c r="AL164" i="9"/>
  <c r="AL165" i="9"/>
  <c r="AL166" i="9"/>
  <c r="AL167" i="9"/>
  <c r="AL168" i="9"/>
  <c r="AL169" i="9"/>
  <c r="AL170" i="9"/>
  <c r="AL171" i="9"/>
  <c r="AL172" i="9"/>
  <c r="AL173" i="9"/>
  <c r="AL174" i="9"/>
  <c r="AL175" i="9"/>
  <c r="AL176" i="9"/>
  <c r="AL177" i="9"/>
  <c r="AL178" i="9"/>
  <c r="AL179" i="9"/>
  <c r="AL180" i="9"/>
  <c r="AL181" i="9"/>
  <c r="AL182" i="9"/>
  <c r="AL183" i="9"/>
  <c r="AL184" i="9"/>
  <c r="AL185" i="9"/>
  <c r="AL186" i="9"/>
  <c r="AL187" i="9"/>
  <c r="AL188" i="9"/>
  <c r="AL189" i="9"/>
  <c r="AL190" i="9"/>
  <c r="AL191" i="9"/>
  <c r="AL192" i="9"/>
  <c r="AL193" i="9"/>
  <c r="AL194" i="9"/>
  <c r="AL195" i="9"/>
  <c r="AL196" i="9"/>
  <c r="AL197" i="9"/>
  <c r="AL198" i="9"/>
  <c r="AL123" i="9"/>
  <c r="AL124" i="9"/>
  <c r="AL125" i="9"/>
  <c r="AL126" i="9"/>
  <c r="AH127" i="9"/>
  <c r="AH128" i="9"/>
  <c r="AH129" i="9"/>
  <c r="AH130" i="9"/>
  <c r="AH131" i="9"/>
  <c r="AH132" i="9"/>
  <c r="AH133" i="9"/>
  <c r="AH134" i="9"/>
  <c r="AH135" i="9"/>
  <c r="AH136" i="9"/>
  <c r="AH137" i="9"/>
  <c r="AH138" i="9"/>
  <c r="AH139" i="9"/>
  <c r="AH140" i="9"/>
  <c r="AH141" i="9"/>
  <c r="AH142" i="9"/>
  <c r="AH143" i="9"/>
  <c r="AH144" i="9"/>
  <c r="AH145" i="9"/>
  <c r="AH146" i="9"/>
  <c r="AH147" i="9"/>
  <c r="AH148" i="9"/>
  <c r="AH149" i="9"/>
  <c r="AH123" i="9"/>
  <c r="AH124" i="9"/>
  <c r="AH125" i="9"/>
  <c r="AH126" i="9"/>
  <c r="AD127" i="9"/>
  <c r="AD128" i="9"/>
  <c r="AD129" i="9"/>
  <c r="AD130" i="9"/>
  <c r="AD131" i="9"/>
  <c r="AD132" i="9"/>
  <c r="AD133" i="9"/>
  <c r="AD134" i="9"/>
  <c r="AD135" i="9"/>
  <c r="AD136" i="9"/>
  <c r="AD137" i="9"/>
  <c r="AD138" i="9"/>
  <c r="AD139" i="9"/>
  <c r="AD140" i="9"/>
  <c r="AD141" i="9"/>
  <c r="AD142" i="9"/>
  <c r="AD143" i="9"/>
  <c r="AD144" i="9"/>
  <c r="AD145" i="9"/>
  <c r="AD146" i="9"/>
  <c r="AD147" i="9"/>
  <c r="AD148" i="9"/>
  <c r="AD149" i="9"/>
  <c r="AD123" i="9"/>
  <c r="AD124" i="9"/>
  <c r="AD125" i="9"/>
  <c r="AD126" i="9"/>
  <c r="Z127" i="9"/>
  <c r="Z128" i="9"/>
  <c r="Z129" i="9"/>
  <c r="Z130" i="9"/>
  <c r="Z131" i="9"/>
  <c r="Z132" i="9"/>
  <c r="Z133" i="9"/>
  <c r="Z134" i="9"/>
  <c r="Z135" i="9"/>
  <c r="Z136" i="9"/>
  <c r="Z137" i="9"/>
  <c r="Z138" i="9"/>
  <c r="Z139" i="9"/>
  <c r="Z140" i="9"/>
  <c r="Z141" i="9"/>
  <c r="Z142" i="9"/>
  <c r="Z143" i="9"/>
  <c r="Z144" i="9"/>
  <c r="Z145" i="9"/>
  <c r="Z146" i="9"/>
  <c r="Z147" i="9"/>
  <c r="Z148" i="9"/>
  <c r="Z149" i="9"/>
  <c r="Z123" i="9"/>
  <c r="Z124" i="9"/>
  <c r="Z125" i="9"/>
  <c r="Z126" i="9"/>
  <c r="V127" i="9"/>
  <c r="V128" i="9"/>
  <c r="V129" i="9"/>
  <c r="V130" i="9"/>
  <c r="V131" i="9"/>
  <c r="V132" i="9"/>
  <c r="V133" i="9"/>
  <c r="V134" i="9"/>
  <c r="V135" i="9"/>
  <c r="V136" i="9"/>
  <c r="V137" i="9"/>
  <c r="V138" i="9"/>
  <c r="V139" i="9"/>
  <c r="V140" i="9"/>
  <c r="V141" i="9"/>
  <c r="V142" i="9"/>
  <c r="V143" i="9"/>
  <c r="V144" i="9"/>
  <c r="V145" i="9"/>
  <c r="V146" i="9"/>
  <c r="V147" i="9"/>
  <c r="V148" i="9"/>
  <c r="V149" i="9"/>
  <c r="V123" i="9"/>
  <c r="V124" i="9"/>
  <c r="V125" i="9"/>
  <c r="V126" i="9"/>
  <c r="R127" i="9"/>
  <c r="R128" i="9"/>
  <c r="R129" i="9"/>
  <c r="R130" i="9"/>
  <c r="R131" i="9"/>
  <c r="R132" i="9"/>
  <c r="R133" i="9"/>
  <c r="R134" i="9"/>
  <c r="R135" i="9"/>
  <c r="R136" i="9"/>
  <c r="R137" i="9"/>
  <c r="R138" i="9"/>
  <c r="R139" i="9"/>
  <c r="R140" i="9"/>
  <c r="R141" i="9"/>
  <c r="R142" i="9"/>
  <c r="R143" i="9"/>
  <c r="R144" i="9"/>
  <c r="R145" i="9"/>
  <c r="R146" i="9"/>
  <c r="R147" i="9"/>
  <c r="R148" i="9"/>
  <c r="R149" i="9"/>
  <c r="R123" i="9"/>
  <c r="R124" i="9"/>
  <c r="R125" i="9"/>
  <c r="R126" i="9"/>
  <c r="BB99" i="9"/>
  <c r="BB100" i="9"/>
  <c r="BB101" i="9"/>
  <c r="BB102" i="9"/>
  <c r="BB103" i="9"/>
  <c r="BB104" i="9"/>
  <c r="BB105" i="9"/>
  <c r="BB106" i="9"/>
  <c r="BB107" i="9"/>
  <c r="BB108" i="9"/>
  <c r="BB109" i="9"/>
  <c r="BB110" i="9"/>
  <c r="BB111" i="9"/>
  <c r="BB112" i="9"/>
  <c r="BB113" i="9"/>
  <c r="BB114" i="9"/>
  <c r="BB115" i="9"/>
  <c r="BB116" i="9"/>
  <c r="BB117" i="9"/>
  <c r="BB118" i="9"/>
  <c r="BB119" i="9"/>
  <c r="BB120" i="9"/>
  <c r="BB121" i="9"/>
  <c r="BB122" i="9"/>
  <c r="AX99" i="9"/>
  <c r="AX100" i="9"/>
  <c r="AX101" i="9"/>
  <c r="AX102" i="9"/>
  <c r="AX103" i="9"/>
  <c r="AX104" i="9"/>
  <c r="AX105" i="9"/>
  <c r="AX106" i="9"/>
  <c r="AX107" i="9"/>
  <c r="AX108" i="9"/>
  <c r="AX109" i="9"/>
  <c r="AX110" i="9"/>
  <c r="AX111" i="9"/>
  <c r="AX112" i="9"/>
  <c r="AX113" i="9"/>
  <c r="AX114" i="9"/>
  <c r="AX115" i="9"/>
  <c r="AX116" i="9"/>
  <c r="AX117" i="9"/>
  <c r="AX118" i="9"/>
  <c r="AX119" i="9"/>
  <c r="AX120" i="9"/>
  <c r="AX121" i="9"/>
  <c r="AX122" i="9"/>
  <c r="AT99" i="9"/>
  <c r="AT100" i="9"/>
  <c r="AT101" i="9"/>
  <c r="AT102" i="9"/>
  <c r="AT103" i="9"/>
  <c r="AT104" i="9"/>
  <c r="AT105" i="9"/>
  <c r="AT106" i="9"/>
  <c r="AT107" i="9"/>
  <c r="AT108" i="9"/>
  <c r="AT109" i="9"/>
  <c r="AT110" i="9"/>
  <c r="AT111" i="9"/>
  <c r="AT112" i="9"/>
  <c r="AT113" i="9"/>
  <c r="AT114" i="9"/>
  <c r="AT115" i="9"/>
  <c r="AT116" i="9"/>
  <c r="AT117" i="9"/>
  <c r="AT118" i="9"/>
  <c r="AT119" i="9"/>
  <c r="AT120" i="9"/>
  <c r="AT121" i="9"/>
  <c r="AT122" i="9"/>
  <c r="AP99" i="9"/>
  <c r="AP100" i="9"/>
  <c r="AP101" i="9"/>
  <c r="AP102" i="9"/>
  <c r="AP103" i="9"/>
  <c r="AP104" i="9"/>
  <c r="AP105" i="9"/>
  <c r="AP106" i="9"/>
  <c r="AP107" i="9"/>
  <c r="AP108" i="9"/>
  <c r="AP109" i="9"/>
  <c r="AP110" i="9"/>
  <c r="AP111" i="9"/>
  <c r="AP112" i="9"/>
  <c r="AP113" i="9"/>
  <c r="AP114" i="9"/>
  <c r="AP115" i="9"/>
  <c r="AP116" i="9"/>
  <c r="AP117" i="9"/>
  <c r="AP118" i="9"/>
  <c r="AP119" i="9"/>
  <c r="AP120" i="9"/>
  <c r="AP121" i="9"/>
  <c r="AP122" i="9"/>
  <c r="AL99" i="9"/>
  <c r="AL100" i="9"/>
  <c r="AL101" i="9"/>
  <c r="AL102" i="9"/>
  <c r="AL103" i="9"/>
  <c r="AL104" i="9"/>
  <c r="AL105" i="9"/>
  <c r="AL106" i="9"/>
  <c r="AL107" i="9"/>
  <c r="AL108" i="9"/>
  <c r="AL109" i="9"/>
  <c r="AL110" i="9"/>
  <c r="AL111" i="9"/>
  <c r="AL112" i="9"/>
  <c r="AL113" i="9"/>
  <c r="AL114" i="9"/>
  <c r="AL115" i="9"/>
  <c r="AL116" i="9"/>
  <c r="AL117" i="9"/>
  <c r="AL118" i="9"/>
  <c r="AL119" i="9"/>
  <c r="AL120" i="9"/>
  <c r="AL121" i="9"/>
  <c r="AL122" i="9"/>
  <c r="AH99" i="9"/>
  <c r="AH100" i="9"/>
  <c r="AH101" i="9"/>
  <c r="AH102" i="9"/>
  <c r="AH103" i="9"/>
  <c r="AH104" i="9"/>
  <c r="AH105" i="9"/>
  <c r="AH106" i="9"/>
  <c r="AH107" i="9"/>
  <c r="AH108" i="9"/>
  <c r="AH109" i="9"/>
  <c r="AH110" i="9"/>
  <c r="AH111" i="9"/>
  <c r="AH112" i="9"/>
  <c r="AH113" i="9"/>
  <c r="AH114" i="9"/>
  <c r="AH115" i="9"/>
  <c r="AH116" i="9"/>
  <c r="AH117" i="9"/>
  <c r="AH118" i="9"/>
  <c r="AH119" i="9"/>
  <c r="AH120" i="9"/>
  <c r="AH121" i="9"/>
  <c r="AH122" i="9"/>
  <c r="AD99" i="9"/>
  <c r="AD100" i="9"/>
  <c r="AD101" i="9"/>
  <c r="AD102" i="9"/>
  <c r="AD103" i="9"/>
  <c r="AD104" i="9"/>
  <c r="AD105" i="9"/>
  <c r="AD106" i="9"/>
  <c r="AD107" i="9"/>
  <c r="AD108" i="9"/>
  <c r="AD109" i="9"/>
  <c r="AD110" i="9"/>
  <c r="AD111" i="9"/>
  <c r="AD112" i="9"/>
  <c r="AD113" i="9"/>
  <c r="AD114" i="9"/>
  <c r="AD115" i="9"/>
  <c r="AD116" i="9"/>
  <c r="AD117" i="9"/>
  <c r="AD118" i="9"/>
  <c r="AD119" i="9"/>
  <c r="AD120" i="9"/>
  <c r="AD121" i="9"/>
  <c r="AD122" i="9"/>
  <c r="Z99" i="9"/>
  <c r="Z100" i="9"/>
  <c r="Z101" i="9"/>
  <c r="Z102" i="9"/>
  <c r="Z103" i="9"/>
  <c r="Z104" i="9"/>
  <c r="Z105" i="9"/>
  <c r="Z106" i="9"/>
  <c r="Z107" i="9"/>
  <c r="Z108" i="9"/>
  <c r="Z109" i="9"/>
  <c r="Z110" i="9"/>
  <c r="Z111" i="9"/>
  <c r="Z112" i="9"/>
  <c r="Z113" i="9"/>
  <c r="Z114" i="9"/>
  <c r="Z115" i="9"/>
  <c r="Z116" i="9"/>
  <c r="Z117" i="9"/>
  <c r="Z118" i="9"/>
  <c r="Z119" i="9"/>
  <c r="Z120" i="9"/>
  <c r="Z121" i="9"/>
  <c r="Z122" i="9"/>
  <c r="V99" i="9"/>
  <c r="V100" i="9"/>
  <c r="V101" i="9"/>
  <c r="V102" i="9"/>
  <c r="V103" i="9"/>
  <c r="V104" i="9"/>
  <c r="V105" i="9"/>
  <c r="V106" i="9"/>
  <c r="V107" i="9"/>
  <c r="V108" i="9"/>
  <c r="V109" i="9"/>
  <c r="V110" i="9"/>
  <c r="V111" i="9"/>
  <c r="V112" i="9"/>
  <c r="V113" i="9"/>
  <c r="V114" i="9"/>
  <c r="V115" i="9"/>
  <c r="V116" i="9"/>
  <c r="V117" i="9"/>
  <c r="V118" i="9"/>
  <c r="V119" i="9"/>
  <c r="V120" i="9"/>
  <c r="V121" i="9"/>
  <c r="V122" i="9"/>
  <c r="R99" i="9"/>
  <c r="R100" i="9"/>
  <c r="R101" i="9"/>
  <c r="R102" i="9"/>
  <c r="R103" i="9"/>
  <c r="R104" i="9"/>
  <c r="R105" i="9"/>
  <c r="R106" i="9"/>
  <c r="R107" i="9"/>
  <c r="R108" i="9"/>
  <c r="R109" i="9"/>
  <c r="R110" i="9"/>
  <c r="R111" i="9"/>
  <c r="R112" i="9"/>
  <c r="R113" i="9"/>
  <c r="R114" i="9"/>
  <c r="R115" i="9"/>
  <c r="R116" i="9"/>
  <c r="R117" i="9"/>
  <c r="R118" i="9"/>
  <c r="R119" i="9"/>
  <c r="R120" i="9"/>
  <c r="R121" i="9"/>
  <c r="R122" i="9"/>
  <c r="BB65" i="9"/>
  <c r="BB66" i="9"/>
  <c r="BB67" i="9"/>
  <c r="BB68" i="9"/>
  <c r="BB69" i="9"/>
  <c r="BB70" i="9"/>
  <c r="BB71" i="9"/>
  <c r="BB72" i="9"/>
  <c r="BB73" i="9"/>
  <c r="BB74" i="9"/>
  <c r="BB75" i="9"/>
  <c r="BB76" i="9"/>
  <c r="BB77" i="9"/>
  <c r="BB78" i="9"/>
  <c r="BB79" i="9"/>
  <c r="BB80" i="9"/>
  <c r="BB81" i="9"/>
  <c r="BB82" i="9"/>
  <c r="BB83" i="9"/>
  <c r="BB84" i="9"/>
  <c r="BB85" i="9"/>
  <c r="BB86" i="9"/>
  <c r="BB87" i="9"/>
  <c r="BB88" i="9"/>
  <c r="BB89" i="9"/>
  <c r="BB90" i="9"/>
  <c r="BB91" i="9"/>
  <c r="BB92" i="9"/>
  <c r="BB93" i="9"/>
  <c r="BB94" i="9"/>
  <c r="BB95" i="9"/>
  <c r="BB96" i="9"/>
  <c r="BB97" i="9"/>
  <c r="BB98" i="9"/>
  <c r="AX65" i="9"/>
  <c r="AX66" i="9"/>
  <c r="AX67" i="9"/>
  <c r="AX68" i="9"/>
  <c r="AX69" i="9"/>
  <c r="AX70" i="9"/>
  <c r="AX71" i="9"/>
  <c r="AX72" i="9"/>
  <c r="AX73" i="9"/>
  <c r="AX74" i="9"/>
  <c r="AX75" i="9"/>
  <c r="AX76" i="9"/>
  <c r="AX77" i="9"/>
  <c r="AX78" i="9"/>
  <c r="AX79" i="9"/>
  <c r="AX80" i="9"/>
  <c r="AX81" i="9"/>
  <c r="AX82" i="9"/>
  <c r="AX83" i="9"/>
  <c r="AX84" i="9"/>
  <c r="AX85" i="9"/>
  <c r="AX86" i="9"/>
  <c r="AX87" i="9"/>
  <c r="AX88" i="9"/>
  <c r="AX89" i="9"/>
  <c r="AX90" i="9"/>
  <c r="AX91" i="9"/>
  <c r="AX92" i="9"/>
  <c r="AX93" i="9"/>
  <c r="AX94" i="9"/>
  <c r="AX95" i="9"/>
  <c r="AX96" i="9"/>
  <c r="AX97" i="9"/>
  <c r="AX98" i="9"/>
  <c r="AT65" i="9"/>
  <c r="AT66" i="9"/>
  <c r="AT67" i="9"/>
  <c r="AT68" i="9"/>
  <c r="AT69" i="9"/>
  <c r="AT70" i="9"/>
  <c r="AT71" i="9"/>
  <c r="AT72" i="9"/>
  <c r="AT73" i="9"/>
  <c r="AT74" i="9"/>
  <c r="AT75" i="9"/>
  <c r="AT76" i="9"/>
  <c r="AT77" i="9"/>
  <c r="AT78" i="9"/>
  <c r="AT79" i="9"/>
  <c r="AT80" i="9"/>
  <c r="AT81" i="9"/>
  <c r="AT82" i="9"/>
  <c r="AT83" i="9"/>
  <c r="AT84" i="9"/>
  <c r="AT85" i="9"/>
  <c r="AT86" i="9"/>
  <c r="AT87" i="9"/>
  <c r="AT88" i="9"/>
  <c r="AT89" i="9"/>
  <c r="AT90" i="9"/>
  <c r="AT91" i="9"/>
  <c r="AT92" i="9"/>
  <c r="AT93" i="9"/>
  <c r="AT94" i="9"/>
  <c r="AT95" i="9"/>
  <c r="AT96" i="9"/>
  <c r="AT97" i="9"/>
  <c r="AT98" i="9"/>
  <c r="AP65" i="9"/>
  <c r="AP66" i="9"/>
  <c r="AP67" i="9"/>
  <c r="AP68" i="9"/>
  <c r="AP69" i="9"/>
  <c r="AP70" i="9"/>
  <c r="AP71" i="9"/>
  <c r="AP72" i="9"/>
  <c r="AP73" i="9"/>
  <c r="AP74" i="9"/>
  <c r="AP75" i="9"/>
  <c r="AP76" i="9"/>
  <c r="AP77" i="9"/>
  <c r="AP78" i="9"/>
  <c r="AP79" i="9"/>
  <c r="AP80" i="9"/>
  <c r="AP81" i="9"/>
  <c r="AP82" i="9"/>
  <c r="AP83" i="9"/>
  <c r="AP84" i="9"/>
  <c r="AP85" i="9"/>
  <c r="AP86" i="9"/>
  <c r="AP87" i="9"/>
  <c r="AP88" i="9"/>
  <c r="AP89" i="9"/>
  <c r="AP90" i="9"/>
  <c r="AP91" i="9"/>
  <c r="AP92" i="9"/>
  <c r="AP93" i="9"/>
  <c r="AP94" i="9"/>
  <c r="AP95" i="9"/>
  <c r="AP96" i="9"/>
  <c r="AP97" i="9"/>
  <c r="AP98" i="9"/>
  <c r="AL65" i="9"/>
  <c r="AL66" i="9"/>
  <c r="AL67" i="9"/>
  <c r="AL68" i="9"/>
  <c r="AL69" i="9"/>
  <c r="AL70" i="9"/>
  <c r="AL71" i="9"/>
  <c r="AL72" i="9"/>
  <c r="AL73" i="9"/>
  <c r="AL74" i="9"/>
  <c r="AL75" i="9"/>
  <c r="AL76" i="9"/>
  <c r="AL77" i="9"/>
  <c r="AL78" i="9"/>
  <c r="AL79" i="9"/>
  <c r="AL80" i="9"/>
  <c r="AL81" i="9"/>
  <c r="AL82" i="9"/>
  <c r="AL83" i="9"/>
  <c r="AL84" i="9"/>
  <c r="AL85" i="9"/>
  <c r="AL86" i="9"/>
  <c r="AL87" i="9"/>
  <c r="AL88" i="9"/>
  <c r="AL89" i="9"/>
  <c r="AL90" i="9"/>
  <c r="AL91" i="9"/>
  <c r="AL92" i="9"/>
  <c r="AL93" i="9"/>
  <c r="AL94" i="9"/>
  <c r="AL95" i="9"/>
  <c r="AL96" i="9"/>
  <c r="AL97" i="9"/>
  <c r="AL98"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D65" i="9"/>
  <c r="AD66" i="9"/>
  <c r="AD67" i="9"/>
  <c r="AD68" i="9"/>
  <c r="AD69" i="9"/>
  <c r="AD70" i="9"/>
  <c r="AD71" i="9"/>
  <c r="AD72" i="9"/>
  <c r="AD73" i="9"/>
  <c r="AD74" i="9"/>
  <c r="AD75" i="9"/>
  <c r="AD76" i="9"/>
  <c r="AD77" i="9"/>
  <c r="AD78" i="9"/>
  <c r="AD79" i="9"/>
  <c r="AD80" i="9"/>
  <c r="AD81" i="9"/>
  <c r="AD82" i="9"/>
  <c r="AD83" i="9"/>
  <c r="AD84" i="9"/>
  <c r="AD85" i="9"/>
  <c r="AD86" i="9"/>
  <c r="AD87" i="9"/>
  <c r="AD88" i="9"/>
  <c r="AD89" i="9"/>
  <c r="AD90" i="9"/>
  <c r="AD91" i="9"/>
  <c r="AD92" i="9"/>
  <c r="AD93" i="9"/>
  <c r="AD94" i="9"/>
  <c r="AD95" i="9"/>
  <c r="AD96" i="9"/>
  <c r="AD97" i="9"/>
  <c r="AD98"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65" i="9"/>
  <c r="R66" i="9"/>
  <c r="R67" i="9"/>
  <c r="R68" i="9"/>
  <c r="BB5" i="9"/>
  <c r="BB6" i="9"/>
  <c r="BB7" i="9"/>
  <c r="BB8" i="9"/>
  <c r="BB9" i="9"/>
  <c r="BB10" i="9"/>
  <c r="BB11" i="9"/>
  <c r="BB12" i="9"/>
  <c r="BB13" i="9"/>
  <c r="BB14" i="9"/>
  <c r="BB15" i="9"/>
  <c r="BB16" i="9"/>
  <c r="BB17" i="9"/>
  <c r="BB18" i="9"/>
  <c r="BB19" i="9"/>
  <c r="BB20" i="9"/>
  <c r="BB21" i="9"/>
  <c r="BB22" i="9"/>
  <c r="BB23" i="9"/>
  <c r="BB24" i="9"/>
  <c r="BB25" i="9"/>
  <c r="BB26" i="9"/>
  <c r="BB27" i="9"/>
  <c r="BB28" i="9"/>
  <c r="BB29" i="9"/>
  <c r="BB30" i="9"/>
  <c r="BB31" i="9"/>
  <c r="BB32" i="9"/>
  <c r="BB33" i="9"/>
  <c r="BB34" i="9"/>
  <c r="BB35" i="9"/>
  <c r="BB36" i="9"/>
  <c r="BB37" i="9"/>
  <c r="BB38" i="9"/>
  <c r="BB39" i="9"/>
  <c r="BB40" i="9"/>
  <c r="BB41" i="9"/>
  <c r="BB42" i="9"/>
  <c r="BB43" i="9"/>
  <c r="BB44" i="9"/>
  <c r="BB45" i="9"/>
  <c r="BB46" i="9"/>
  <c r="BB47" i="9"/>
  <c r="BB48" i="9"/>
  <c r="BB49" i="9"/>
  <c r="BB50" i="9"/>
  <c r="BB51" i="9"/>
  <c r="BB52" i="9"/>
  <c r="BB53" i="9"/>
  <c r="BB54" i="9"/>
  <c r="BB55" i="9"/>
  <c r="BB56" i="9"/>
  <c r="BB57" i="9"/>
  <c r="BB58" i="9"/>
  <c r="BB59" i="9"/>
  <c r="BB60" i="9"/>
  <c r="BB61" i="9"/>
  <c r="BB62" i="9"/>
  <c r="BB63" i="9"/>
  <c r="BB64" i="9"/>
  <c r="BB4" i="9"/>
  <c r="AX5" i="9"/>
  <c r="AX6" i="9"/>
  <c r="AX7" i="9"/>
  <c r="AX8" i="9"/>
  <c r="AX9" i="9"/>
  <c r="AX10" i="9"/>
  <c r="AX11" i="9"/>
  <c r="AX12" i="9"/>
  <c r="AX13" i="9"/>
  <c r="AX14" i="9"/>
  <c r="AX15" i="9"/>
  <c r="AX16" i="9"/>
  <c r="AX17" i="9"/>
  <c r="AX18" i="9"/>
  <c r="AX19" i="9"/>
  <c r="AX20" i="9"/>
  <c r="AX21" i="9"/>
  <c r="AX22" i="9"/>
  <c r="AX23" i="9"/>
  <c r="AX24" i="9"/>
  <c r="AX25" i="9"/>
  <c r="AX26" i="9"/>
  <c r="AX27" i="9"/>
  <c r="AX28" i="9"/>
  <c r="AX29" i="9"/>
  <c r="AX30" i="9"/>
  <c r="AX31" i="9"/>
  <c r="AX32" i="9"/>
  <c r="AX33" i="9"/>
  <c r="AX34" i="9"/>
  <c r="AX35" i="9"/>
  <c r="AX36" i="9"/>
  <c r="AX37" i="9"/>
  <c r="AX38" i="9"/>
  <c r="AX39" i="9"/>
  <c r="AX40" i="9"/>
  <c r="AX41" i="9"/>
  <c r="AX42" i="9"/>
  <c r="AX43" i="9"/>
  <c r="AX44" i="9"/>
  <c r="AX45" i="9"/>
  <c r="AX46" i="9"/>
  <c r="AX47" i="9"/>
  <c r="AX48" i="9"/>
  <c r="AX49" i="9"/>
  <c r="AX50" i="9"/>
  <c r="AX51" i="9"/>
  <c r="AX52" i="9"/>
  <c r="AX53" i="9"/>
  <c r="AX54" i="9"/>
  <c r="AX55" i="9"/>
  <c r="AX56" i="9"/>
  <c r="AX57" i="9"/>
  <c r="AX58" i="9"/>
  <c r="AX59" i="9"/>
  <c r="AX60" i="9"/>
  <c r="AX61" i="9"/>
  <c r="AX62" i="9"/>
  <c r="AX63" i="9"/>
  <c r="AX64" i="9"/>
  <c r="AX4" i="9"/>
  <c r="AT5" i="9"/>
  <c r="AT6" i="9"/>
  <c r="AT7" i="9"/>
  <c r="AT8" i="9"/>
  <c r="AT9" i="9"/>
  <c r="AT10" i="9"/>
  <c r="AT11" i="9"/>
  <c r="AT12" i="9"/>
  <c r="AT13" i="9"/>
  <c r="AT14" i="9"/>
  <c r="AT15" i="9"/>
  <c r="AT16" i="9"/>
  <c r="AT17" i="9"/>
  <c r="AT18" i="9"/>
  <c r="AT19" i="9"/>
  <c r="AT20" i="9"/>
  <c r="AT21" i="9"/>
  <c r="AT22" i="9"/>
  <c r="AT23" i="9"/>
  <c r="AT24" i="9"/>
  <c r="AT25" i="9"/>
  <c r="AT26" i="9"/>
  <c r="AT27" i="9"/>
  <c r="AT28" i="9"/>
  <c r="AT29" i="9"/>
  <c r="AT30" i="9"/>
  <c r="AT31" i="9"/>
  <c r="AT32" i="9"/>
  <c r="AT33" i="9"/>
  <c r="AT34" i="9"/>
  <c r="AT35" i="9"/>
  <c r="AT36" i="9"/>
  <c r="AT37" i="9"/>
  <c r="AT38" i="9"/>
  <c r="AT39" i="9"/>
  <c r="AT40" i="9"/>
  <c r="AT41" i="9"/>
  <c r="AT42" i="9"/>
  <c r="AT43" i="9"/>
  <c r="AT44" i="9"/>
  <c r="AT45" i="9"/>
  <c r="AT46" i="9"/>
  <c r="AT47" i="9"/>
  <c r="AT48" i="9"/>
  <c r="AT49" i="9"/>
  <c r="AT50" i="9"/>
  <c r="AT51" i="9"/>
  <c r="AT52" i="9"/>
  <c r="AT53" i="9"/>
  <c r="AT54" i="9"/>
  <c r="AT55" i="9"/>
  <c r="AT56" i="9"/>
  <c r="AT57" i="9"/>
  <c r="AT58" i="9"/>
  <c r="AT59" i="9"/>
  <c r="AT60" i="9"/>
  <c r="AT61" i="9"/>
  <c r="AT62" i="9"/>
  <c r="AT63" i="9"/>
  <c r="AT64" i="9"/>
  <c r="AT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P42" i="9"/>
  <c r="AP43" i="9"/>
  <c r="AP44" i="9"/>
  <c r="AP45" i="9"/>
  <c r="AP46" i="9"/>
  <c r="AP47" i="9"/>
  <c r="AP48" i="9"/>
  <c r="AP49" i="9"/>
  <c r="AP50" i="9"/>
  <c r="AP51" i="9"/>
  <c r="AP52" i="9"/>
  <c r="AP53" i="9"/>
  <c r="AP54" i="9"/>
  <c r="AP55" i="9"/>
  <c r="AP56" i="9"/>
  <c r="AP57" i="9"/>
  <c r="AP58" i="9"/>
  <c r="AP59" i="9"/>
  <c r="AP60" i="9"/>
  <c r="AP61" i="9"/>
  <c r="AP62" i="9"/>
  <c r="AP63" i="9"/>
  <c r="AP64" i="9"/>
  <c r="AP4" i="9"/>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L42" i="9"/>
  <c r="AL43" i="9"/>
  <c r="AL44" i="9"/>
  <c r="AL45" i="9"/>
  <c r="AL46" i="9"/>
  <c r="AL47" i="9"/>
  <c r="AL48" i="9"/>
  <c r="AL49" i="9"/>
  <c r="AL50" i="9"/>
  <c r="AL51" i="9"/>
  <c r="AL52" i="9"/>
  <c r="AL53" i="9"/>
  <c r="AL54" i="9"/>
  <c r="AL55" i="9"/>
  <c r="AL56" i="9"/>
  <c r="AL57" i="9"/>
  <c r="AL58" i="9"/>
  <c r="AL59" i="9"/>
  <c r="AL60" i="9"/>
  <c r="AL61" i="9"/>
  <c r="AL62" i="9"/>
  <c r="AL63" i="9"/>
  <c r="AL64" i="9"/>
  <c r="AL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4" i="9"/>
  <c r="AD5" i="9"/>
  <c r="AD6" i="9"/>
  <c r="AD7" i="9"/>
  <c r="AD8" i="9"/>
  <c r="AD9" i="9"/>
  <c r="AD10" i="9"/>
  <c r="AD11" i="9"/>
  <c r="AD12" i="9"/>
  <c r="AD13" i="9"/>
  <c r="AD14" i="9"/>
  <c r="AD15" i="9"/>
  <c r="AD16" i="9"/>
  <c r="AD17" i="9"/>
  <c r="AD18" i="9"/>
  <c r="AD19" i="9"/>
  <c r="AD20" i="9"/>
  <c r="AD21" i="9"/>
  <c r="AD22" i="9"/>
  <c r="AD23" i="9"/>
  <c r="AD24" i="9"/>
  <c r="AD25" i="9"/>
  <c r="AD26" i="9"/>
  <c r="AD27" i="9"/>
  <c r="AD28" i="9"/>
  <c r="AD29" i="9"/>
  <c r="AD30" i="9"/>
  <c r="AD31" i="9"/>
  <c r="AD32" i="9"/>
  <c r="AD33" i="9"/>
  <c r="AD34" i="9"/>
  <c r="AD35" i="9"/>
  <c r="AD36" i="9"/>
  <c r="AD37" i="9"/>
  <c r="AD38" i="9"/>
  <c r="AD39" i="9"/>
  <c r="AD40" i="9"/>
  <c r="AD41" i="9"/>
  <c r="AD42" i="9"/>
  <c r="AD43" i="9"/>
  <c r="AD44" i="9"/>
  <c r="AD45" i="9"/>
  <c r="AD46" i="9"/>
  <c r="AD47" i="9"/>
  <c r="AD48" i="9"/>
  <c r="AD49" i="9"/>
  <c r="AD50" i="9"/>
  <c r="AD51" i="9"/>
  <c r="AD52" i="9"/>
  <c r="AD53" i="9"/>
  <c r="AD54" i="9"/>
  <c r="AD55" i="9"/>
  <c r="AD56" i="9"/>
  <c r="AD57" i="9"/>
  <c r="AD58" i="9"/>
  <c r="AD59" i="9"/>
  <c r="AD60" i="9"/>
  <c r="AD61" i="9"/>
  <c r="AD62" i="9"/>
  <c r="AD63" i="9"/>
  <c r="AD64" i="9"/>
  <c r="AD4" i="9"/>
  <c r="Z5" i="9"/>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4"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5" i="9"/>
  <c r="R4" i="9"/>
  <c r="BI199" i="9"/>
  <c r="BI200" i="9"/>
  <c r="BI201" i="9"/>
  <c r="BI202" i="9"/>
  <c r="BI203" i="9"/>
  <c r="BI204" i="9"/>
  <c r="BI205" i="9"/>
  <c r="BI206" i="9"/>
  <c r="BI207" i="9"/>
  <c r="BI208" i="9"/>
  <c r="BI209" i="9"/>
  <c r="BI210" i="9"/>
  <c r="BI211" i="9"/>
  <c r="BI212" i="9"/>
  <c r="BI213" i="9"/>
  <c r="BI214" i="9"/>
  <c r="BI215" i="9"/>
  <c r="BI216" i="9"/>
  <c r="BI217" i="9"/>
  <c r="BI218" i="9"/>
  <c r="BI219" i="9"/>
  <c r="BI220" i="9"/>
  <c r="BI221" i="9"/>
  <c r="BI222" i="9"/>
  <c r="BI223" i="9"/>
  <c r="BI224" i="9"/>
  <c r="BI225" i="9"/>
  <c r="BI226" i="9"/>
  <c r="BI227" i="9"/>
  <c r="BI228" i="9"/>
  <c r="BI229" i="9"/>
  <c r="BI230" i="9"/>
  <c r="BI231" i="9"/>
  <c r="BI232" i="9"/>
  <c r="BI233" i="9"/>
  <c r="BI234" i="9"/>
  <c r="BI235" i="9"/>
  <c r="BI236" i="9"/>
  <c r="BI237" i="9"/>
  <c r="BI238" i="9"/>
  <c r="BI239" i="9"/>
  <c r="BI240" i="9"/>
  <c r="BI241" i="9"/>
  <c r="BI242" i="9"/>
  <c r="BI243" i="9"/>
  <c r="BI244" i="9"/>
  <c r="BI245" i="9"/>
  <c r="BI246" i="9"/>
  <c r="BI247" i="9"/>
  <c r="BI248" i="9"/>
  <c r="BI249" i="9"/>
  <c r="BI250" i="9"/>
  <c r="BI251" i="9"/>
  <c r="BI252" i="9"/>
  <c r="BI253" i="9"/>
  <c r="BI254" i="9"/>
  <c r="BI255" i="9"/>
  <c r="BI256" i="9"/>
  <c r="BI257" i="9"/>
  <c r="BI258" i="9"/>
  <c r="BI259" i="9"/>
  <c r="BI260" i="9"/>
  <c r="BI261" i="9"/>
  <c r="BI262" i="9"/>
  <c r="BI263" i="9"/>
  <c r="BI264" i="9"/>
  <c r="BI265" i="9"/>
  <c r="BI266" i="9"/>
  <c r="BI267" i="9"/>
  <c r="BI268" i="9"/>
  <c r="BI269" i="9"/>
  <c r="BI270" i="9"/>
  <c r="BI271" i="9"/>
  <c r="BI272" i="9"/>
  <c r="BM199" i="9"/>
  <c r="BM200" i="9"/>
  <c r="BM201" i="9"/>
  <c r="BM202" i="9"/>
  <c r="BM203" i="9"/>
  <c r="BM204" i="9"/>
  <c r="BM205" i="9"/>
  <c r="BM206" i="9"/>
  <c r="BM207" i="9"/>
  <c r="BM208" i="9"/>
  <c r="BM209" i="9"/>
  <c r="BM210" i="9"/>
  <c r="BM211" i="9"/>
  <c r="BM212" i="9"/>
  <c r="BM213" i="9"/>
  <c r="BM214" i="9"/>
  <c r="BM215" i="9"/>
  <c r="BM216" i="9"/>
  <c r="BM217" i="9"/>
  <c r="BM218" i="9"/>
  <c r="BM219" i="9"/>
  <c r="BM220" i="9"/>
  <c r="BM221" i="9"/>
  <c r="BM222" i="9"/>
  <c r="BM223" i="9"/>
  <c r="BM224" i="9"/>
  <c r="BM225" i="9"/>
  <c r="BM226" i="9"/>
  <c r="BM227" i="9"/>
  <c r="BM228" i="9"/>
  <c r="BM229" i="9"/>
  <c r="BM230" i="9"/>
  <c r="BM231" i="9"/>
  <c r="BM232" i="9"/>
  <c r="BM233" i="9"/>
  <c r="BM234" i="9"/>
  <c r="BM235" i="9"/>
  <c r="BM236" i="9"/>
  <c r="BM237" i="9"/>
  <c r="BM238" i="9"/>
  <c r="BM239" i="9"/>
  <c r="BM240" i="9"/>
  <c r="BM241" i="9"/>
  <c r="BM242" i="9"/>
  <c r="BM243" i="9"/>
  <c r="BM244" i="9"/>
  <c r="BM245" i="9"/>
  <c r="BM246" i="9"/>
  <c r="BM247" i="9"/>
  <c r="BM248" i="9"/>
  <c r="BM249" i="9"/>
  <c r="BM250" i="9"/>
  <c r="BM251" i="9"/>
  <c r="BM252" i="9"/>
  <c r="BM253" i="9"/>
  <c r="BM254" i="9"/>
  <c r="BM255" i="9"/>
  <c r="BM256" i="9"/>
  <c r="BM257" i="9"/>
  <c r="BM258" i="9"/>
  <c r="BM259" i="9"/>
  <c r="BM260" i="9"/>
  <c r="BM261" i="9"/>
  <c r="BM262" i="9"/>
  <c r="BM263" i="9"/>
  <c r="BM264" i="9"/>
  <c r="BM265" i="9"/>
  <c r="BM266" i="9"/>
  <c r="BM267" i="9"/>
  <c r="BM268" i="9"/>
  <c r="BM269" i="9"/>
  <c r="BM270" i="9"/>
  <c r="BM271" i="9"/>
  <c r="BM272" i="9"/>
  <c r="BQ199" i="9"/>
  <c r="BQ200" i="9"/>
  <c r="BQ201" i="9"/>
  <c r="BQ202" i="9"/>
  <c r="BQ203" i="9"/>
  <c r="BQ204" i="9"/>
  <c r="BQ205" i="9"/>
  <c r="BQ206" i="9"/>
  <c r="BQ207" i="9"/>
  <c r="BQ208" i="9"/>
  <c r="BQ209" i="9"/>
  <c r="BQ210" i="9"/>
  <c r="BQ211" i="9"/>
  <c r="BQ212" i="9"/>
  <c r="BQ213" i="9"/>
  <c r="BQ214" i="9"/>
  <c r="BQ215" i="9"/>
  <c r="BQ216" i="9"/>
  <c r="BQ217" i="9"/>
  <c r="BQ218" i="9"/>
  <c r="BQ219" i="9"/>
  <c r="BQ220" i="9"/>
  <c r="BQ221" i="9"/>
  <c r="BQ222" i="9"/>
  <c r="BQ223" i="9"/>
  <c r="BQ224" i="9"/>
  <c r="BQ225" i="9"/>
  <c r="BQ226" i="9"/>
  <c r="BQ227" i="9"/>
  <c r="BQ228" i="9"/>
  <c r="BQ229" i="9"/>
  <c r="BQ230" i="9"/>
  <c r="BQ231" i="9"/>
  <c r="BQ232" i="9"/>
  <c r="BQ233" i="9"/>
  <c r="BQ234" i="9"/>
  <c r="BQ235" i="9"/>
  <c r="BQ236" i="9"/>
  <c r="BQ237" i="9"/>
  <c r="BQ238" i="9"/>
  <c r="BQ239" i="9"/>
  <c r="BQ240" i="9"/>
  <c r="BQ241" i="9"/>
  <c r="BQ242" i="9"/>
  <c r="BQ243" i="9"/>
  <c r="BQ244" i="9"/>
  <c r="BQ245" i="9"/>
  <c r="BQ246" i="9"/>
  <c r="BQ247" i="9"/>
  <c r="BQ248" i="9"/>
  <c r="BQ249" i="9"/>
  <c r="BQ250" i="9"/>
  <c r="BQ251" i="9"/>
  <c r="BQ252" i="9"/>
  <c r="BQ253" i="9"/>
  <c r="BQ254" i="9"/>
  <c r="BQ255" i="9"/>
  <c r="BQ256" i="9"/>
  <c r="BQ257" i="9"/>
  <c r="BQ258" i="9"/>
  <c r="BQ259" i="9"/>
  <c r="BQ260" i="9"/>
  <c r="BQ261" i="9"/>
  <c r="BQ262" i="9"/>
  <c r="BQ263" i="9"/>
  <c r="BQ264" i="9"/>
  <c r="BQ265" i="9"/>
  <c r="BQ266" i="9"/>
  <c r="BQ267" i="9"/>
  <c r="BQ268" i="9"/>
  <c r="BQ269" i="9"/>
  <c r="BQ270" i="9"/>
  <c r="BQ271" i="9"/>
  <c r="BQ272" i="9"/>
  <c r="BU199" i="9"/>
  <c r="BU200" i="9"/>
  <c r="BU201" i="9"/>
  <c r="BU202" i="9"/>
  <c r="BU203" i="9"/>
  <c r="BU204" i="9"/>
  <c r="BU205" i="9"/>
  <c r="BU206" i="9"/>
  <c r="BU207" i="9"/>
  <c r="BU208" i="9"/>
  <c r="BU209" i="9"/>
  <c r="BU210" i="9"/>
  <c r="BU211" i="9"/>
  <c r="BU212" i="9"/>
  <c r="BU213" i="9"/>
  <c r="BU214" i="9"/>
  <c r="BU215" i="9"/>
  <c r="BU216" i="9"/>
  <c r="BU217" i="9"/>
  <c r="BU218" i="9"/>
  <c r="BU219" i="9"/>
  <c r="BU220" i="9"/>
  <c r="BU221" i="9"/>
  <c r="BU222" i="9"/>
  <c r="BU223" i="9"/>
  <c r="BU224" i="9"/>
  <c r="BU225" i="9"/>
  <c r="BU226" i="9"/>
  <c r="BU227" i="9"/>
  <c r="BU228" i="9"/>
  <c r="BU229" i="9"/>
  <c r="BU230" i="9"/>
  <c r="BU231" i="9"/>
  <c r="BU232" i="9"/>
  <c r="BU233" i="9"/>
  <c r="BU234" i="9"/>
  <c r="BU235" i="9"/>
  <c r="BU236" i="9"/>
  <c r="BU237" i="9"/>
  <c r="BU238" i="9"/>
  <c r="BU239" i="9"/>
  <c r="BU240" i="9"/>
  <c r="BU241" i="9"/>
  <c r="BU242" i="9"/>
  <c r="BU243" i="9"/>
  <c r="BU244" i="9"/>
  <c r="BU245" i="9"/>
  <c r="BU246" i="9"/>
  <c r="BU247" i="9"/>
  <c r="BU248" i="9"/>
  <c r="BU249" i="9"/>
  <c r="BU250" i="9"/>
  <c r="BU251" i="9"/>
  <c r="BU252" i="9"/>
  <c r="BU253" i="9"/>
  <c r="BU254" i="9"/>
  <c r="BU255" i="9"/>
  <c r="BU256" i="9"/>
  <c r="BU257" i="9"/>
  <c r="BU258" i="9"/>
  <c r="BU259" i="9"/>
  <c r="BU260" i="9"/>
  <c r="BU261" i="9"/>
  <c r="BU262" i="9"/>
  <c r="BU263" i="9"/>
  <c r="BU264" i="9"/>
  <c r="BU265" i="9"/>
  <c r="BU266" i="9"/>
  <c r="BU267" i="9"/>
  <c r="BU268" i="9"/>
  <c r="BU269" i="9"/>
  <c r="BU270" i="9"/>
  <c r="BU271" i="9"/>
  <c r="BU272" i="9"/>
  <c r="BY199" i="9"/>
  <c r="BY200" i="9"/>
  <c r="BY201" i="9"/>
  <c r="BY202" i="9"/>
  <c r="BY203" i="9"/>
  <c r="BY204" i="9"/>
  <c r="BY205" i="9"/>
  <c r="BY206" i="9"/>
  <c r="BY207" i="9"/>
  <c r="BY208" i="9"/>
  <c r="BY209" i="9"/>
  <c r="BY210" i="9"/>
  <c r="BY211" i="9"/>
  <c r="BY212" i="9"/>
  <c r="BY213" i="9"/>
  <c r="BY214" i="9"/>
  <c r="BY215" i="9"/>
  <c r="BY216" i="9"/>
  <c r="BY217" i="9"/>
  <c r="BY218" i="9"/>
  <c r="BY219" i="9"/>
  <c r="BY220" i="9"/>
  <c r="BY221" i="9"/>
  <c r="BY222" i="9"/>
  <c r="BY223" i="9"/>
  <c r="BY224" i="9"/>
  <c r="BY225" i="9"/>
  <c r="BY226" i="9"/>
  <c r="BY227" i="9"/>
  <c r="BY228" i="9"/>
  <c r="BY229" i="9"/>
  <c r="BY230" i="9"/>
  <c r="BY231" i="9"/>
  <c r="BY232" i="9"/>
  <c r="BY233" i="9"/>
  <c r="BY234" i="9"/>
  <c r="BY235" i="9"/>
  <c r="BY236" i="9"/>
  <c r="BY237" i="9"/>
  <c r="BY238" i="9"/>
  <c r="BY239" i="9"/>
  <c r="BY240" i="9"/>
  <c r="BY241" i="9"/>
  <c r="BY242" i="9"/>
  <c r="BY243" i="9"/>
  <c r="BY244" i="9"/>
  <c r="BY245" i="9"/>
  <c r="BY246" i="9"/>
  <c r="BY247" i="9"/>
  <c r="BY248" i="9"/>
  <c r="BY249" i="9"/>
  <c r="BY250" i="9"/>
  <c r="BY251" i="9"/>
  <c r="BY252" i="9"/>
  <c r="BY253" i="9"/>
  <c r="BY254" i="9"/>
  <c r="BY255" i="9"/>
  <c r="BY256" i="9"/>
  <c r="BY257" i="9"/>
  <c r="BY258" i="9"/>
  <c r="BY259" i="9"/>
  <c r="BY260" i="9"/>
  <c r="BY261" i="9"/>
  <c r="BY262" i="9"/>
  <c r="BY263" i="9"/>
  <c r="BY264" i="9"/>
  <c r="BY265" i="9"/>
  <c r="BY266" i="9"/>
  <c r="BY267" i="9"/>
  <c r="BY268" i="9"/>
  <c r="BY269" i="9"/>
  <c r="BY270" i="9"/>
  <c r="BY271" i="9"/>
  <c r="BY272" i="9"/>
  <c r="CC199" i="9"/>
  <c r="CC200" i="9"/>
  <c r="CC201" i="9"/>
  <c r="CC202" i="9"/>
  <c r="CC203" i="9"/>
  <c r="CC204" i="9"/>
  <c r="CC205" i="9"/>
  <c r="CC206" i="9"/>
  <c r="CC207" i="9"/>
  <c r="CC208" i="9"/>
  <c r="CC209" i="9"/>
  <c r="CC210" i="9"/>
  <c r="CC211" i="9"/>
  <c r="CC212" i="9"/>
  <c r="CC213" i="9"/>
  <c r="CC214" i="9"/>
  <c r="CC215" i="9"/>
  <c r="CC216" i="9"/>
  <c r="CC217" i="9"/>
  <c r="CC218" i="9"/>
  <c r="CC219" i="9"/>
  <c r="CC220" i="9"/>
  <c r="CC221" i="9"/>
  <c r="CC222" i="9"/>
  <c r="CC223" i="9"/>
  <c r="CC224" i="9"/>
  <c r="CC225" i="9"/>
  <c r="CC226" i="9"/>
  <c r="CC227" i="9"/>
  <c r="CC228" i="9"/>
  <c r="CC229" i="9"/>
  <c r="CC230" i="9"/>
  <c r="CC231" i="9"/>
  <c r="CC232" i="9"/>
  <c r="CC233" i="9"/>
  <c r="CC234" i="9"/>
  <c r="CC235" i="9"/>
  <c r="CC236" i="9"/>
  <c r="CC237" i="9"/>
  <c r="CC238" i="9"/>
  <c r="CC239" i="9"/>
  <c r="CC240" i="9"/>
  <c r="CC241" i="9"/>
  <c r="CC242" i="9"/>
  <c r="CC243" i="9"/>
  <c r="CC244" i="9"/>
  <c r="CC245" i="9"/>
  <c r="CC246" i="9"/>
  <c r="CC247" i="9"/>
  <c r="CC248" i="9"/>
  <c r="CC249" i="9"/>
  <c r="CC250" i="9"/>
  <c r="CC251" i="9"/>
  <c r="CC252" i="9"/>
  <c r="CC253" i="9"/>
  <c r="CC254" i="9"/>
  <c r="CC255" i="9"/>
  <c r="CC256" i="9"/>
  <c r="CC257" i="9"/>
  <c r="CC258" i="9"/>
  <c r="CC259" i="9"/>
  <c r="CC260" i="9"/>
  <c r="CC261" i="9"/>
  <c r="CC262" i="9"/>
  <c r="CC263" i="9"/>
  <c r="CC264" i="9"/>
  <c r="CC265" i="9"/>
  <c r="CC266" i="9"/>
  <c r="CC267" i="9"/>
  <c r="CC268" i="9"/>
  <c r="CC269" i="9"/>
  <c r="CC270" i="9"/>
  <c r="CC271" i="9"/>
  <c r="CC272" i="9"/>
  <c r="CG199" i="9"/>
  <c r="CG200" i="9"/>
  <c r="CG201" i="9"/>
  <c r="CG202" i="9"/>
  <c r="CG203" i="9"/>
  <c r="CG204" i="9"/>
  <c r="CG205" i="9"/>
  <c r="CG206" i="9"/>
  <c r="CG207" i="9"/>
  <c r="CG208" i="9"/>
  <c r="CG209" i="9"/>
  <c r="CG210" i="9"/>
  <c r="CG211" i="9"/>
  <c r="CG212" i="9"/>
  <c r="CG213" i="9"/>
  <c r="CG214" i="9"/>
  <c r="CG215" i="9"/>
  <c r="CG216" i="9"/>
  <c r="CG217" i="9"/>
  <c r="CG218" i="9"/>
  <c r="CG219" i="9"/>
  <c r="CG220" i="9"/>
  <c r="CG221" i="9"/>
  <c r="CG222" i="9"/>
  <c r="CG223" i="9"/>
  <c r="CG224" i="9"/>
  <c r="CG225" i="9"/>
  <c r="CG226" i="9"/>
  <c r="CG227" i="9"/>
  <c r="CG228" i="9"/>
  <c r="CG229" i="9"/>
  <c r="CG230" i="9"/>
  <c r="CG231" i="9"/>
  <c r="CG232" i="9"/>
  <c r="CG233" i="9"/>
  <c r="CG234" i="9"/>
  <c r="CG235" i="9"/>
  <c r="CG236" i="9"/>
  <c r="CG237" i="9"/>
  <c r="CG238" i="9"/>
  <c r="CG239" i="9"/>
  <c r="CG240" i="9"/>
  <c r="CG241" i="9"/>
  <c r="CG242" i="9"/>
  <c r="CG243" i="9"/>
  <c r="CG244" i="9"/>
  <c r="CG245" i="9"/>
  <c r="CG246" i="9"/>
  <c r="CG247" i="9"/>
  <c r="CG248" i="9"/>
  <c r="CG249" i="9"/>
  <c r="CG250" i="9"/>
  <c r="CG251" i="9"/>
  <c r="CG252" i="9"/>
  <c r="CG253" i="9"/>
  <c r="CG254" i="9"/>
  <c r="CG255" i="9"/>
  <c r="CG256" i="9"/>
  <c r="CG257" i="9"/>
  <c r="CG258" i="9"/>
  <c r="CG259" i="9"/>
  <c r="CG260" i="9"/>
  <c r="CG261" i="9"/>
  <c r="CG262" i="9"/>
  <c r="CG263" i="9"/>
  <c r="CG264" i="9"/>
  <c r="CG265" i="9"/>
  <c r="CG266" i="9"/>
  <c r="CG267" i="9"/>
  <c r="CG268" i="9"/>
  <c r="CG269" i="9"/>
  <c r="CG270" i="9"/>
  <c r="CG271" i="9"/>
  <c r="CG272" i="9"/>
  <c r="CK199" i="9"/>
  <c r="CK200" i="9"/>
  <c r="CK201" i="9"/>
  <c r="CK202" i="9"/>
  <c r="CK203" i="9"/>
  <c r="CK204" i="9"/>
  <c r="CK205" i="9"/>
  <c r="CK206" i="9"/>
  <c r="CK207" i="9"/>
  <c r="CK208" i="9"/>
  <c r="CK209" i="9"/>
  <c r="CK210" i="9"/>
  <c r="CK211" i="9"/>
  <c r="CK212" i="9"/>
  <c r="CK213" i="9"/>
  <c r="CK214" i="9"/>
  <c r="CK215" i="9"/>
  <c r="CK216" i="9"/>
  <c r="CK217" i="9"/>
  <c r="CK218" i="9"/>
  <c r="CK219" i="9"/>
  <c r="CK220" i="9"/>
  <c r="CK221" i="9"/>
  <c r="CK222" i="9"/>
  <c r="CK223" i="9"/>
  <c r="CK224" i="9"/>
  <c r="CK225" i="9"/>
  <c r="CK226" i="9"/>
  <c r="CK227" i="9"/>
  <c r="CK228" i="9"/>
  <c r="CK229" i="9"/>
  <c r="CK230" i="9"/>
  <c r="CK231" i="9"/>
  <c r="CK232" i="9"/>
  <c r="CK233" i="9"/>
  <c r="CK234" i="9"/>
  <c r="CK235" i="9"/>
  <c r="CK236" i="9"/>
  <c r="CK237" i="9"/>
  <c r="CK238" i="9"/>
  <c r="CK239" i="9"/>
  <c r="CK240" i="9"/>
  <c r="CK241" i="9"/>
  <c r="CK242" i="9"/>
  <c r="CK243" i="9"/>
  <c r="CK244" i="9"/>
  <c r="CK245" i="9"/>
  <c r="CK246" i="9"/>
  <c r="CK247" i="9"/>
  <c r="CK248" i="9"/>
  <c r="CK249" i="9"/>
  <c r="CK250" i="9"/>
  <c r="CK251" i="9"/>
  <c r="CK252" i="9"/>
  <c r="CK253" i="9"/>
  <c r="CK254" i="9"/>
  <c r="CK255" i="9"/>
  <c r="CK256" i="9"/>
  <c r="CK257" i="9"/>
  <c r="CK258" i="9"/>
  <c r="CK259" i="9"/>
  <c r="CK260" i="9"/>
  <c r="CK261" i="9"/>
  <c r="CK262" i="9"/>
  <c r="CK263" i="9"/>
  <c r="CK264" i="9"/>
  <c r="CK265" i="9"/>
  <c r="CK266" i="9"/>
  <c r="CK267" i="9"/>
  <c r="CK268" i="9"/>
  <c r="CK269" i="9"/>
  <c r="CK270" i="9"/>
  <c r="CK271" i="9"/>
  <c r="CK272" i="9"/>
  <c r="CS199" i="9"/>
  <c r="CS200" i="9"/>
  <c r="CS201" i="9"/>
  <c r="CS202" i="9"/>
  <c r="CS203" i="9"/>
  <c r="CS204" i="9"/>
  <c r="CS205" i="9"/>
  <c r="CS206" i="9"/>
  <c r="CS207" i="9"/>
  <c r="CS208" i="9"/>
  <c r="CS209" i="9"/>
  <c r="CS210" i="9"/>
  <c r="CS211" i="9"/>
  <c r="CS212" i="9"/>
  <c r="CS213" i="9"/>
  <c r="CS214" i="9"/>
  <c r="CS215" i="9"/>
  <c r="CS216" i="9"/>
  <c r="CS217" i="9"/>
  <c r="CS218" i="9"/>
  <c r="CS219" i="9"/>
  <c r="CS220" i="9"/>
  <c r="CS221" i="9"/>
  <c r="CS222" i="9"/>
  <c r="CS223" i="9"/>
  <c r="CS224" i="9"/>
  <c r="CS225" i="9"/>
  <c r="CS226" i="9"/>
  <c r="CS227" i="9"/>
  <c r="CS228" i="9"/>
  <c r="CS229" i="9"/>
  <c r="CS230" i="9"/>
  <c r="CS231" i="9"/>
  <c r="CS232" i="9"/>
  <c r="CS233" i="9"/>
  <c r="CS234" i="9"/>
  <c r="CS235" i="9"/>
  <c r="CS236" i="9"/>
  <c r="CS237" i="9"/>
  <c r="CS238" i="9"/>
  <c r="CS239" i="9"/>
  <c r="CS240" i="9"/>
  <c r="CS241" i="9"/>
  <c r="CS242" i="9"/>
  <c r="CS243" i="9"/>
  <c r="CS244" i="9"/>
  <c r="CS245" i="9"/>
  <c r="CS246" i="9"/>
  <c r="CS247" i="9"/>
  <c r="CS248" i="9"/>
  <c r="CS249" i="9"/>
  <c r="CS250" i="9"/>
  <c r="CS251" i="9"/>
  <c r="CS252" i="9"/>
  <c r="CS253" i="9"/>
  <c r="CS254" i="9"/>
  <c r="CS255" i="9"/>
  <c r="CS256" i="9"/>
  <c r="CS257" i="9"/>
  <c r="CS258" i="9"/>
  <c r="CS259" i="9"/>
  <c r="CS260" i="9"/>
  <c r="CS261" i="9"/>
  <c r="CS262" i="9"/>
  <c r="CS263" i="9"/>
  <c r="CS264" i="9"/>
  <c r="CS265" i="9"/>
  <c r="CS266" i="9"/>
  <c r="CS267" i="9"/>
  <c r="CS268" i="9"/>
  <c r="CS269" i="9"/>
  <c r="CS270" i="9"/>
  <c r="CS271" i="9"/>
  <c r="CS272" i="9"/>
  <c r="CO199" i="9"/>
  <c r="CO200" i="9"/>
  <c r="CO201" i="9"/>
  <c r="CO202" i="9"/>
  <c r="CO203" i="9"/>
  <c r="CO204" i="9"/>
  <c r="CO205" i="9"/>
  <c r="CO206" i="9"/>
  <c r="CO207" i="9"/>
  <c r="CO208" i="9"/>
  <c r="CO209" i="9"/>
  <c r="CO210" i="9"/>
  <c r="CO211" i="9"/>
  <c r="CO212" i="9"/>
  <c r="CO213" i="9"/>
  <c r="CO214" i="9"/>
  <c r="CO215" i="9"/>
  <c r="CO216" i="9"/>
  <c r="CO217" i="9"/>
  <c r="CO218" i="9"/>
  <c r="CO219" i="9"/>
  <c r="CO220" i="9"/>
  <c r="CO221" i="9"/>
  <c r="CO222" i="9"/>
  <c r="CO223" i="9"/>
  <c r="CO224" i="9"/>
  <c r="CO225" i="9"/>
  <c r="CO226" i="9"/>
  <c r="CO227" i="9"/>
  <c r="CO228" i="9"/>
  <c r="CO229" i="9"/>
  <c r="CO230" i="9"/>
  <c r="CO231" i="9"/>
  <c r="CO232" i="9"/>
  <c r="CO233" i="9"/>
  <c r="CO234" i="9"/>
  <c r="CO235" i="9"/>
  <c r="CO236" i="9"/>
  <c r="CO237" i="9"/>
  <c r="CO238" i="9"/>
  <c r="CO239" i="9"/>
  <c r="CO240" i="9"/>
  <c r="CO241" i="9"/>
  <c r="CO242" i="9"/>
  <c r="CO243" i="9"/>
  <c r="CO244" i="9"/>
  <c r="CO245" i="9"/>
  <c r="CO246" i="9"/>
  <c r="CO247" i="9"/>
  <c r="CO248" i="9"/>
  <c r="CO249" i="9"/>
  <c r="CO250" i="9"/>
  <c r="CO251" i="9"/>
  <c r="CO252" i="9"/>
  <c r="CO253" i="9"/>
  <c r="CO254" i="9"/>
  <c r="CO255" i="9"/>
  <c r="CO256" i="9"/>
  <c r="CO257" i="9"/>
  <c r="CO258" i="9"/>
  <c r="CO259" i="9"/>
  <c r="CO260" i="9"/>
  <c r="CO261" i="9"/>
  <c r="CO262" i="9"/>
  <c r="CO263" i="9"/>
  <c r="CO264" i="9"/>
  <c r="CO265" i="9"/>
  <c r="CO266" i="9"/>
  <c r="CO267" i="9"/>
  <c r="CO268" i="9"/>
  <c r="CO269" i="9"/>
  <c r="CO270" i="9"/>
  <c r="CO271" i="9"/>
  <c r="CO272" i="9"/>
  <c r="BI123" i="9"/>
  <c r="BI124" i="9"/>
  <c r="BI125" i="9"/>
  <c r="BI126" i="9"/>
  <c r="BI127" i="9"/>
  <c r="BI128" i="9"/>
  <c r="BI129" i="9"/>
  <c r="BI130" i="9"/>
  <c r="BI131" i="9"/>
  <c r="BI132" i="9"/>
  <c r="BI133" i="9"/>
  <c r="BI134" i="9"/>
  <c r="BI135" i="9"/>
  <c r="BI136" i="9"/>
  <c r="BI137" i="9"/>
  <c r="BI138" i="9"/>
  <c r="BI139" i="9"/>
  <c r="BI140" i="9"/>
  <c r="BI141" i="9"/>
  <c r="BI142" i="9"/>
  <c r="BI143" i="9"/>
  <c r="BI144" i="9"/>
  <c r="BI145" i="9"/>
  <c r="BI146" i="9"/>
  <c r="BI147" i="9"/>
  <c r="BI148" i="9"/>
  <c r="BI149" i="9"/>
  <c r="BI150" i="9"/>
  <c r="BI151" i="9"/>
  <c r="BI152" i="9"/>
  <c r="BI153" i="9"/>
  <c r="BI154" i="9"/>
  <c r="BI155" i="9"/>
  <c r="BI156" i="9"/>
  <c r="BI157" i="9"/>
  <c r="BI158" i="9"/>
  <c r="BI159" i="9"/>
  <c r="BI160" i="9"/>
  <c r="BI161" i="9"/>
  <c r="BI162" i="9"/>
  <c r="BI163" i="9"/>
  <c r="BI164" i="9"/>
  <c r="BI165" i="9"/>
  <c r="BI166" i="9"/>
  <c r="BI167" i="9"/>
  <c r="BI168" i="9"/>
  <c r="BI169" i="9"/>
  <c r="BI170" i="9"/>
  <c r="BI171" i="9"/>
  <c r="BI172" i="9"/>
  <c r="BI173" i="9"/>
  <c r="BI174" i="9"/>
  <c r="BI175" i="9"/>
  <c r="BI176" i="9"/>
  <c r="BI177" i="9"/>
  <c r="BI178" i="9"/>
  <c r="BI179" i="9"/>
  <c r="BI180" i="9"/>
  <c r="BI181" i="9"/>
  <c r="BI182" i="9"/>
  <c r="BI183" i="9"/>
  <c r="BI184" i="9"/>
  <c r="BI185" i="9"/>
  <c r="BI186" i="9"/>
  <c r="BI187" i="9"/>
  <c r="BI188" i="9"/>
  <c r="BI189" i="9"/>
  <c r="BI190" i="9"/>
  <c r="BI191" i="9"/>
  <c r="BI192" i="9"/>
  <c r="BI193" i="9"/>
  <c r="BI194" i="9"/>
  <c r="BI195" i="9"/>
  <c r="BI196" i="9"/>
  <c r="BI197" i="9"/>
  <c r="BI198" i="9"/>
  <c r="BM123" i="9"/>
  <c r="BM124" i="9"/>
  <c r="BM125" i="9"/>
  <c r="BM126" i="9"/>
  <c r="BM127" i="9"/>
  <c r="BM128" i="9"/>
  <c r="BM129" i="9"/>
  <c r="BM130" i="9"/>
  <c r="BM131" i="9"/>
  <c r="BM132" i="9"/>
  <c r="BM133" i="9"/>
  <c r="BM134" i="9"/>
  <c r="BM135" i="9"/>
  <c r="BM136" i="9"/>
  <c r="BM137" i="9"/>
  <c r="BM138" i="9"/>
  <c r="BM139" i="9"/>
  <c r="BM140" i="9"/>
  <c r="BM141" i="9"/>
  <c r="BM142" i="9"/>
  <c r="BM143" i="9"/>
  <c r="BM144" i="9"/>
  <c r="BM145" i="9"/>
  <c r="BM146" i="9"/>
  <c r="BM147" i="9"/>
  <c r="BM148" i="9"/>
  <c r="BM149" i="9"/>
  <c r="BM150" i="9"/>
  <c r="BM151" i="9"/>
  <c r="BM152" i="9"/>
  <c r="BM153" i="9"/>
  <c r="BM154" i="9"/>
  <c r="BM155" i="9"/>
  <c r="BM156" i="9"/>
  <c r="BM157" i="9"/>
  <c r="BM158" i="9"/>
  <c r="BM159" i="9"/>
  <c r="BM160" i="9"/>
  <c r="BM161" i="9"/>
  <c r="BM162" i="9"/>
  <c r="BM163" i="9"/>
  <c r="BM164" i="9"/>
  <c r="BM165" i="9"/>
  <c r="BM166" i="9"/>
  <c r="BM167" i="9"/>
  <c r="BM168" i="9"/>
  <c r="BM169" i="9"/>
  <c r="BM170" i="9"/>
  <c r="BM171" i="9"/>
  <c r="BM172" i="9"/>
  <c r="BM173" i="9"/>
  <c r="BM174" i="9"/>
  <c r="BM175" i="9"/>
  <c r="BM176" i="9"/>
  <c r="BM177" i="9"/>
  <c r="BM178" i="9"/>
  <c r="BM179" i="9"/>
  <c r="BM180" i="9"/>
  <c r="BM181" i="9"/>
  <c r="BM182" i="9"/>
  <c r="BM183" i="9"/>
  <c r="BM184" i="9"/>
  <c r="BM185" i="9"/>
  <c r="BM186" i="9"/>
  <c r="BM187" i="9"/>
  <c r="BM188" i="9"/>
  <c r="BM189" i="9"/>
  <c r="BM190" i="9"/>
  <c r="BM191" i="9"/>
  <c r="BM192" i="9"/>
  <c r="BM193" i="9"/>
  <c r="BM194" i="9"/>
  <c r="BM195" i="9"/>
  <c r="BM196" i="9"/>
  <c r="BM197" i="9"/>
  <c r="BM198" i="9"/>
  <c r="BQ123" i="9"/>
  <c r="BQ124" i="9"/>
  <c r="BQ125" i="9"/>
  <c r="BQ126" i="9"/>
  <c r="BQ127" i="9"/>
  <c r="BQ128" i="9"/>
  <c r="BQ129" i="9"/>
  <c r="BQ130" i="9"/>
  <c r="BQ131" i="9"/>
  <c r="BQ132" i="9"/>
  <c r="BQ133" i="9"/>
  <c r="BQ134" i="9"/>
  <c r="BQ135" i="9"/>
  <c r="BQ136" i="9"/>
  <c r="BQ137" i="9"/>
  <c r="BQ138" i="9"/>
  <c r="BQ139" i="9"/>
  <c r="BQ140" i="9"/>
  <c r="BQ141" i="9"/>
  <c r="BQ142" i="9"/>
  <c r="BQ143" i="9"/>
  <c r="BQ144" i="9"/>
  <c r="BQ145" i="9"/>
  <c r="BQ146" i="9"/>
  <c r="BQ147" i="9"/>
  <c r="BQ148" i="9"/>
  <c r="BQ149" i="9"/>
  <c r="BQ150" i="9"/>
  <c r="BQ151" i="9"/>
  <c r="BQ152" i="9"/>
  <c r="BQ153" i="9"/>
  <c r="BQ154" i="9"/>
  <c r="BQ155" i="9"/>
  <c r="BQ156" i="9"/>
  <c r="BQ157" i="9"/>
  <c r="BQ158" i="9"/>
  <c r="BQ159" i="9"/>
  <c r="BQ160" i="9"/>
  <c r="BQ161" i="9"/>
  <c r="BQ162" i="9"/>
  <c r="BQ163" i="9"/>
  <c r="BQ164" i="9"/>
  <c r="BQ165" i="9"/>
  <c r="BQ166" i="9"/>
  <c r="BQ167" i="9"/>
  <c r="BQ168" i="9"/>
  <c r="BQ169" i="9"/>
  <c r="BQ170" i="9"/>
  <c r="BQ171" i="9"/>
  <c r="BQ172" i="9"/>
  <c r="BQ173" i="9"/>
  <c r="BQ174" i="9"/>
  <c r="BQ175" i="9"/>
  <c r="BQ176" i="9"/>
  <c r="BQ177" i="9"/>
  <c r="BQ178" i="9"/>
  <c r="BQ179" i="9"/>
  <c r="BQ180" i="9"/>
  <c r="BQ181" i="9"/>
  <c r="BQ182" i="9"/>
  <c r="BQ183" i="9"/>
  <c r="BQ184" i="9"/>
  <c r="BQ185" i="9"/>
  <c r="BQ186" i="9"/>
  <c r="BQ187" i="9"/>
  <c r="BQ188" i="9"/>
  <c r="BQ189" i="9"/>
  <c r="BQ190" i="9"/>
  <c r="BQ191" i="9"/>
  <c r="BQ192" i="9"/>
  <c r="BQ193" i="9"/>
  <c r="BQ194" i="9"/>
  <c r="BQ195" i="9"/>
  <c r="BQ196" i="9"/>
  <c r="BQ197" i="9"/>
  <c r="BQ198" i="9"/>
  <c r="BQ122" i="9"/>
  <c r="BU123" i="9"/>
  <c r="BU124" i="9"/>
  <c r="BU125" i="9"/>
  <c r="BU126" i="9"/>
  <c r="BU127" i="9"/>
  <c r="BU128" i="9"/>
  <c r="BU129" i="9"/>
  <c r="BU130" i="9"/>
  <c r="BU131" i="9"/>
  <c r="BU132" i="9"/>
  <c r="BU133" i="9"/>
  <c r="BU134" i="9"/>
  <c r="BU135" i="9"/>
  <c r="BU136" i="9"/>
  <c r="BU137" i="9"/>
  <c r="BU138" i="9"/>
  <c r="BU139" i="9"/>
  <c r="BU140" i="9"/>
  <c r="BU141" i="9"/>
  <c r="BU142" i="9"/>
  <c r="BU143" i="9"/>
  <c r="BU144" i="9"/>
  <c r="BU145" i="9"/>
  <c r="BU146" i="9"/>
  <c r="BU147" i="9"/>
  <c r="BU148" i="9"/>
  <c r="BU149" i="9"/>
  <c r="BU150" i="9"/>
  <c r="BU151" i="9"/>
  <c r="BU152" i="9"/>
  <c r="BU153" i="9"/>
  <c r="BU154" i="9"/>
  <c r="BU155" i="9"/>
  <c r="BU156" i="9"/>
  <c r="BU157" i="9"/>
  <c r="BU158" i="9"/>
  <c r="BU159" i="9"/>
  <c r="BU160" i="9"/>
  <c r="BU161" i="9"/>
  <c r="BU162" i="9"/>
  <c r="BU163" i="9"/>
  <c r="BU164" i="9"/>
  <c r="BU165" i="9"/>
  <c r="BU166" i="9"/>
  <c r="BU167" i="9"/>
  <c r="BU168" i="9"/>
  <c r="BU169" i="9"/>
  <c r="BU170" i="9"/>
  <c r="BU171" i="9"/>
  <c r="BU172" i="9"/>
  <c r="BU173" i="9"/>
  <c r="BU174" i="9"/>
  <c r="BU175" i="9"/>
  <c r="BU176" i="9"/>
  <c r="BU177" i="9"/>
  <c r="BU178" i="9"/>
  <c r="BU179" i="9"/>
  <c r="BU180" i="9"/>
  <c r="BU181" i="9"/>
  <c r="BU182" i="9"/>
  <c r="BU183" i="9"/>
  <c r="BU184" i="9"/>
  <c r="BU185" i="9"/>
  <c r="BU186" i="9"/>
  <c r="BU187" i="9"/>
  <c r="BU188" i="9"/>
  <c r="BU189" i="9"/>
  <c r="BU190" i="9"/>
  <c r="BU191" i="9"/>
  <c r="BU192" i="9"/>
  <c r="BU193" i="9"/>
  <c r="BU194" i="9"/>
  <c r="BU195" i="9"/>
  <c r="BU196" i="9"/>
  <c r="BU197" i="9"/>
  <c r="BU198" i="9"/>
  <c r="BY123" i="9"/>
  <c r="BY124" i="9"/>
  <c r="BY125" i="9"/>
  <c r="BY126" i="9"/>
  <c r="BY127" i="9"/>
  <c r="BY128" i="9"/>
  <c r="BY129" i="9"/>
  <c r="BY130" i="9"/>
  <c r="BY131" i="9"/>
  <c r="BY132" i="9"/>
  <c r="BY133" i="9"/>
  <c r="BY134" i="9"/>
  <c r="BY135" i="9"/>
  <c r="BY136" i="9"/>
  <c r="BY137" i="9"/>
  <c r="BY138" i="9"/>
  <c r="BY139" i="9"/>
  <c r="BY140" i="9"/>
  <c r="BY141" i="9"/>
  <c r="BY142" i="9"/>
  <c r="BY143" i="9"/>
  <c r="BY144" i="9"/>
  <c r="BY145" i="9"/>
  <c r="BY146" i="9"/>
  <c r="BY147" i="9"/>
  <c r="BY148" i="9"/>
  <c r="BY149" i="9"/>
  <c r="BY150" i="9"/>
  <c r="BY151" i="9"/>
  <c r="BY152" i="9"/>
  <c r="BY153" i="9"/>
  <c r="BY154" i="9"/>
  <c r="BY155" i="9"/>
  <c r="BY156" i="9"/>
  <c r="BY157" i="9"/>
  <c r="BY158" i="9"/>
  <c r="BY159" i="9"/>
  <c r="BY160" i="9"/>
  <c r="BY161" i="9"/>
  <c r="BY162" i="9"/>
  <c r="BY163" i="9"/>
  <c r="BY164" i="9"/>
  <c r="BY165" i="9"/>
  <c r="BY166" i="9"/>
  <c r="BY167" i="9"/>
  <c r="BY168" i="9"/>
  <c r="BY169" i="9"/>
  <c r="BY170" i="9"/>
  <c r="BY171" i="9"/>
  <c r="BY172" i="9"/>
  <c r="BY173" i="9"/>
  <c r="BY174" i="9"/>
  <c r="BY175" i="9"/>
  <c r="BY176" i="9"/>
  <c r="BY177" i="9"/>
  <c r="BY178" i="9"/>
  <c r="BY179" i="9"/>
  <c r="BY180" i="9"/>
  <c r="BY181" i="9"/>
  <c r="BY182" i="9"/>
  <c r="BY183" i="9"/>
  <c r="BY184" i="9"/>
  <c r="BY185" i="9"/>
  <c r="BY186" i="9"/>
  <c r="BY187" i="9"/>
  <c r="BY188" i="9"/>
  <c r="BY189" i="9"/>
  <c r="BY190" i="9"/>
  <c r="BY191" i="9"/>
  <c r="BY192" i="9"/>
  <c r="BY193" i="9"/>
  <c r="BY194" i="9"/>
  <c r="BY195" i="9"/>
  <c r="BY196" i="9"/>
  <c r="BY197" i="9"/>
  <c r="BY198" i="9"/>
  <c r="CG123" i="9"/>
  <c r="CG124" i="9"/>
  <c r="CG125" i="9"/>
  <c r="CG126" i="9"/>
  <c r="CG127" i="9"/>
  <c r="CG128" i="9"/>
  <c r="CG129" i="9"/>
  <c r="CG130" i="9"/>
  <c r="CG131" i="9"/>
  <c r="CG132" i="9"/>
  <c r="CG133" i="9"/>
  <c r="CG134" i="9"/>
  <c r="CG135" i="9"/>
  <c r="CG136" i="9"/>
  <c r="CG137" i="9"/>
  <c r="CG138" i="9"/>
  <c r="CG139" i="9"/>
  <c r="CG140" i="9"/>
  <c r="CG141" i="9"/>
  <c r="CG142" i="9"/>
  <c r="CG143" i="9"/>
  <c r="CG144" i="9"/>
  <c r="CG145" i="9"/>
  <c r="CG146" i="9"/>
  <c r="CG147" i="9"/>
  <c r="CG148" i="9"/>
  <c r="CG149" i="9"/>
  <c r="CG150" i="9"/>
  <c r="CG151" i="9"/>
  <c r="CG152" i="9"/>
  <c r="CG153" i="9"/>
  <c r="CG154" i="9"/>
  <c r="CG155" i="9"/>
  <c r="CG156" i="9"/>
  <c r="CG157" i="9"/>
  <c r="CG158" i="9"/>
  <c r="CG159" i="9"/>
  <c r="CG160" i="9"/>
  <c r="CG161" i="9"/>
  <c r="CG162" i="9"/>
  <c r="CG163" i="9"/>
  <c r="CG164" i="9"/>
  <c r="CG165" i="9"/>
  <c r="CG166" i="9"/>
  <c r="CG167" i="9"/>
  <c r="CG168" i="9"/>
  <c r="CG169" i="9"/>
  <c r="CG170" i="9"/>
  <c r="CG171" i="9"/>
  <c r="CG172" i="9"/>
  <c r="CG173" i="9"/>
  <c r="CG174" i="9"/>
  <c r="CG175" i="9"/>
  <c r="CG176" i="9"/>
  <c r="CG177" i="9"/>
  <c r="CG178" i="9"/>
  <c r="CG179" i="9"/>
  <c r="CG180" i="9"/>
  <c r="CG181" i="9"/>
  <c r="CG182" i="9"/>
  <c r="CG183" i="9"/>
  <c r="CG184" i="9"/>
  <c r="CG185" i="9"/>
  <c r="CG186" i="9"/>
  <c r="CG187" i="9"/>
  <c r="CG188" i="9"/>
  <c r="CG189" i="9"/>
  <c r="CG190" i="9"/>
  <c r="CG191" i="9"/>
  <c r="CG192" i="9"/>
  <c r="CG193" i="9"/>
  <c r="CG194" i="9"/>
  <c r="CG195" i="9"/>
  <c r="CG196" i="9"/>
  <c r="CG197" i="9"/>
  <c r="CG198" i="9"/>
  <c r="CC123" i="9"/>
  <c r="CC124" i="9"/>
  <c r="CC125" i="9"/>
  <c r="CC126" i="9"/>
  <c r="CC127" i="9"/>
  <c r="CC128" i="9"/>
  <c r="CC129" i="9"/>
  <c r="CC130" i="9"/>
  <c r="CC131" i="9"/>
  <c r="CC132" i="9"/>
  <c r="CC133" i="9"/>
  <c r="CC134" i="9"/>
  <c r="CC135" i="9"/>
  <c r="CC136" i="9"/>
  <c r="CC137" i="9"/>
  <c r="CC138" i="9"/>
  <c r="CC139" i="9"/>
  <c r="CC140" i="9"/>
  <c r="CC141" i="9"/>
  <c r="CC142" i="9"/>
  <c r="CC143" i="9"/>
  <c r="CC144" i="9"/>
  <c r="CC145" i="9"/>
  <c r="CC146" i="9"/>
  <c r="CC147" i="9"/>
  <c r="CC148" i="9"/>
  <c r="CC149" i="9"/>
  <c r="CC150" i="9"/>
  <c r="CC151" i="9"/>
  <c r="CC152" i="9"/>
  <c r="CC153" i="9"/>
  <c r="CC154" i="9"/>
  <c r="CC155" i="9"/>
  <c r="CC156" i="9"/>
  <c r="CC157" i="9"/>
  <c r="CC158" i="9"/>
  <c r="CC159" i="9"/>
  <c r="CC160" i="9"/>
  <c r="CC161" i="9"/>
  <c r="CC162" i="9"/>
  <c r="CC163" i="9"/>
  <c r="CC164" i="9"/>
  <c r="CC165" i="9"/>
  <c r="CC166" i="9"/>
  <c r="CC167" i="9"/>
  <c r="CC168" i="9"/>
  <c r="CC169" i="9"/>
  <c r="CC170" i="9"/>
  <c r="CC171" i="9"/>
  <c r="CC172" i="9"/>
  <c r="CC173" i="9"/>
  <c r="CC174" i="9"/>
  <c r="CC175" i="9"/>
  <c r="CC176" i="9"/>
  <c r="CC177" i="9"/>
  <c r="CC178" i="9"/>
  <c r="CC179" i="9"/>
  <c r="CC180" i="9"/>
  <c r="CC181" i="9"/>
  <c r="CC182" i="9"/>
  <c r="CC183" i="9"/>
  <c r="CC184" i="9"/>
  <c r="CC185" i="9"/>
  <c r="CC186" i="9"/>
  <c r="CC187" i="9"/>
  <c r="CC188" i="9"/>
  <c r="CC189" i="9"/>
  <c r="CC190" i="9"/>
  <c r="CC191" i="9"/>
  <c r="CC192" i="9"/>
  <c r="CC193" i="9"/>
  <c r="CC194" i="9"/>
  <c r="CC195" i="9"/>
  <c r="CC196" i="9"/>
  <c r="CC197" i="9"/>
  <c r="CC198" i="9"/>
  <c r="CK123" i="9"/>
  <c r="CK124" i="9"/>
  <c r="CK125" i="9"/>
  <c r="CK126" i="9"/>
  <c r="CK127" i="9"/>
  <c r="CK128" i="9"/>
  <c r="CK129" i="9"/>
  <c r="CK130" i="9"/>
  <c r="CK131" i="9"/>
  <c r="CK132" i="9"/>
  <c r="CK133" i="9"/>
  <c r="CK134" i="9"/>
  <c r="CK135" i="9"/>
  <c r="CK136" i="9"/>
  <c r="CK137" i="9"/>
  <c r="CK138" i="9"/>
  <c r="CK139" i="9"/>
  <c r="CK140" i="9"/>
  <c r="CK141" i="9"/>
  <c r="CK142" i="9"/>
  <c r="CK143" i="9"/>
  <c r="CK144" i="9"/>
  <c r="CK145" i="9"/>
  <c r="CK146" i="9"/>
  <c r="CK147" i="9"/>
  <c r="CK148" i="9"/>
  <c r="CK149" i="9"/>
  <c r="CK150" i="9"/>
  <c r="CK151" i="9"/>
  <c r="CK152" i="9"/>
  <c r="CK153" i="9"/>
  <c r="CK154" i="9"/>
  <c r="CK155" i="9"/>
  <c r="CK156" i="9"/>
  <c r="CK157" i="9"/>
  <c r="CK158" i="9"/>
  <c r="CK159" i="9"/>
  <c r="CK160" i="9"/>
  <c r="CK161" i="9"/>
  <c r="CK162" i="9"/>
  <c r="CK163" i="9"/>
  <c r="CK164" i="9"/>
  <c r="CK165" i="9"/>
  <c r="CK166" i="9"/>
  <c r="CK167" i="9"/>
  <c r="CK168" i="9"/>
  <c r="CK169" i="9"/>
  <c r="CK170" i="9"/>
  <c r="CK171" i="9"/>
  <c r="CK172" i="9"/>
  <c r="CK173" i="9"/>
  <c r="CK174" i="9"/>
  <c r="CK175" i="9"/>
  <c r="CK176" i="9"/>
  <c r="CK177" i="9"/>
  <c r="CK178" i="9"/>
  <c r="CK179" i="9"/>
  <c r="CK180" i="9"/>
  <c r="CK181" i="9"/>
  <c r="CK182" i="9"/>
  <c r="CK183" i="9"/>
  <c r="CK184" i="9"/>
  <c r="CK185" i="9"/>
  <c r="CK186" i="9"/>
  <c r="CK187" i="9"/>
  <c r="CK188" i="9"/>
  <c r="CK189" i="9"/>
  <c r="CK190" i="9"/>
  <c r="CK191" i="9"/>
  <c r="CK192" i="9"/>
  <c r="CK193" i="9"/>
  <c r="CK194" i="9"/>
  <c r="CK195" i="9"/>
  <c r="CK196" i="9"/>
  <c r="CK197" i="9"/>
  <c r="CK198" i="9"/>
  <c r="CO123" i="9"/>
  <c r="CO124" i="9"/>
  <c r="CO125" i="9"/>
  <c r="CO126" i="9"/>
  <c r="CO127" i="9"/>
  <c r="CO128" i="9"/>
  <c r="CO129" i="9"/>
  <c r="CO130" i="9"/>
  <c r="CO131" i="9"/>
  <c r="CO132" i="9"/>
  <c r="CO133" i="9"/>
  <c r="CO134" i="9"/>
  <c r="CO135" i="9"/>
  <c r="CO136" i="9"/>
  <c r="CO137" i="9"/>
  <c r="CO138" i="9"/>
  <c r="CO139" i="9"/>
  <c r="CO140" i="9"/>
  <c r="CO141" i="9"/>
  <c r="CO142" i="9"/>
  <c r="CO143" i="9"/>
  <c r="CO144" i="9"/>
  <c r="CO145" i="9"/>
  <c r="CO146" i="9"/>
  <c r="CO147" i="9"/>
  <c r="CO148" i="9"/>
  <c r="CO149" i="9"/>
  <c r="CO150" i="9"/>
  <c r="CO151" i="9"/>
  <c r="CO152" i="9"/>
  <c r="CO153" i="9"/>
  <c r="CO154" i="9"/>
  <c r="CO155" i="9"/>
  <c r="CO156" i="9"/>
  <c r="CO157" i="9"/>
  <c r="CO158" i="9"/>
  <c r="CO159" i="9"/>
  <c r="CO160" i="9"/>
  <c r="CO161" i="9"/>
  <c r="CO162" i="9"/>
  <c r="CO163" i="9"/>
  <c r="CO164" i="9"/>
  <c r="CO165" i="9"/>
  <c r="CO166" i="9"/>
  <c r="CO167" i="9"/>
  <c r="CO168" i="9"/>
  <c r="CO169" i="9"/>
  <c r="CO170" i="9"/>
  <c r="CO171" i="9"/>
  <c r="CO172" i="9"/>
  <c r="CO173" i="9"/>
  <c r="CO174" i="9"/>
  <c r="CO175" i="9"/>
  <c r="CO176" i="9"/>
  <c r="CO177" i="9"/>
  <c r="CO178" i="9"/>
  <c r="CO179" i="9"/>
  <c r="CO180" i="9"/>
  <c r="CO181" i="9"/>
  <c r="CO182" i="9"/>
  <c r="CO183" i="9"/>
  <c r="CO184" i="9"/>
  <c r="CO185" i="9"/>
  <c r="CO186" i="9"/>
  <c r="CO187" i="9"/>
  <c r="CO188" i="9"/>
  <c r="CO189" i="9"/>
  <c r="CO190" i="9"/>
  <c r="CO191" i="9"/>
  <c r="CO192" i="9"/>
  <c r="CO193" i="9"/>
  <c r="CO194" i="9"/>
  <c r="CO195" i="9"/>
  <c r="CO196" i="9"/>
  <c r="CO197" i="9"/>
  <c r="CO198" i="9"/>
  <c r="CS123" i="9"/>
  <c r="CS124" i="9"/>
  <c r="CS125" i="9"/>
  <c r="CS126" i="9"/>
  <c r="CS127" i="9"/>
  <c r="CS128" i="9"/>
  <c r="CS129" i="9"/>
  <c r="CS130" i="9"/>
  <c r="CS131" i="9"/>
  <c r="CS132" i="9"/>
  <c r="CS133" i="9"/>
  <c r="CS134" i="9"/>
  <c r="CS135" i="9"/>
  <c r="CS136" i="9"/>
  <c r="CS137" i="9"/>
  <c r="CS138" i="9"/>
  <c r="CS139" i="9"/>
  <c r="CS140" i="9"/>
  <c r="CS141" i="9"/>
  <c r="CS142" i="9"/>
  <c r="CS143" i="9"/>
  <c r="CS144" i="9"/>
  <c r="CS145" i="9"/>
  <c r="CS146" i="9"/>
  <c r="CS147" i="9"/>
  <c r="CS148" i="9"/>
  <c r="CS149" i="9"/>
  <c r="CS150" i="9"/>
  <c r="CS151" i="9"/>
  <c r="CS152" i="9"/>
  <c r="CS153" i="9"/>
  <c r="CS154" i="9"/>
  <c r="CS155" i="9"/>
  <c r="CS156" i="9"/>
  <c r="CS157" i="9"/>
  <c r="CS158" i="9"/>
  <c r="CS159" i="9"/>
  <c r="CS160" i="9"/>
  <c r="CS161" i="9"/>
  <c r="CS162" i="9"/>
  <c r="CS163" i="9"/>
  <c r="CS164" i="9"/>
  <c r="CS165" i="9"/>
  <c r="CS166" i="9"/>
  <c r="CS167" i="9"/>
  <c r="CS168" i="9"/>
  <c r="CS169" i="9"/>
  <c r="CS170" i="9"/>
  <c r="CS171" i="9"/>
  <c r="CS172" i="9"/>
  <c r="CS173" i="9"/>
  <c r="CS174" i="9"/>
  <c r="CS175" i="9"/>
  <c r="CS176" i="9"/>
  <c r="CS177" i="9"/>
  <c r="CS178" i="9"/>
  <c r="CS179" i="9"/>
  <c r="CS180" i="9"/>
  <c r="CS181" i="9"/>
  <c r="CS182" i="9"/>
  <c r="CS183" i="9"/>
  <c r="CS184" i="9"/>
  <c r="CS185" i="9"/>
  <c r="CS186" i="9"/>
  <c r="CS187" i="9"/>
  <c r="CS188" i="9"/>
  <c r="CS189" i="9"/>
  <c r="CS190" i="9"/>
  <c r="CS191" i="9"/>
  <c r="CS192" i="9"/>
  <c r="CS193" i="9"/>
  <c r="CS194" i="9"/>
  <c r="CS195" i="9"/>
  <c r="CS196" i="9"/>
  <c r="CS197" i="9"/>
  <c r="CS198" i="9"/>
  <c r="CS99" i="9"/>
  <c r="CS100" i="9"/>
  <c r="CS101" i="9"/>
  <c r="CS102" i="9"/>
  <c r="CS103" i="9"/>
  <c r="CS104" i="9"/>
  <c r="CS105" i="9"/>
  <c r="CS106" i="9"/>
  <c r="CS107" i="9"/>
  <c r="CS108" i="9"/>
  <c r="CS109" i="9"/>
  <c r="CS110" i="9"/>
  <c r="CS111" i="9"/>
  <c r="CS112" i="9"/>
  <c r="CS113" i="9"/>
  <c r="CS114" i="9"/>
  <c r="CS115" i="9"/>
  <c r="CS116" i="9"/>
  <c r="CS117" i="9"/>
  <c r="CS118" i="9"/>
  <c r="CS119" i="9"/>
  <c r="CS120" i="9"/>
  <c r="CS121" i="9"/>
  <c r="CS122" i="9"/>
  <c r="CO99" i="9"/>
  <c r="CO100" i="9"/>
  <c r="CO101" i="9"/>
  <c r="CO102" i="9"/>
  <c r="CO103" i="9"/>
  <c r="CO104" i="9"/>
  <c r="CO105" i="9"/>
  <c r="CO106" i="9"/>
  <c r="CO107" i="9"/>
  <c r="CO108" i="9"/>
  <c r="CO109" i="9"/>
  <c r="CO110" i="9"/>
  <c r="CO111" i="9"/>
  <c r="CO112" i="9"/>
  <c r="CO113" i="9"/>
  <c r="CO114" i="9"/>
  <c r="CO115" i="9"/>
  <c r="CO116" i="9"/>
  <c r="CO117" i="9"/>
  <c r="CO118" i="9"/>
  <c r="CO119" i="9"/>
  <c r="CO120" i="9"/>
  <c r="CO121" i="9"/>
  <c r="CO122" i="9"/>
  <c r="CK99" i="9"/>
  <c r="CK100" i="9"/>
  <c r="CK101" i="9"/>
  <c r="CK102" i="9"/>
  <c r="CK103" i="9"/>
  <c r="CK104" i="9"/>
  <c r="CK105" i="9"/>
  <c r="CK106" i="9"/>
  <c r="CK107" i="9"/>
  <c r="CK108" i="9"/>
  <c r="CK109" i="9"/>
  <c r="CK110" i="9"/>
  <c r="CK111" i="9"/>
  <c r="CK112" i="9"/>
  <c r="CK113" i="9"/>
  <c r="CK114" i="9"/>
  <c r="CK115" i="9"/>
  <c r="CK116" i="9"/>
  <c r="CK117" i="9"/>
  <c r="CK118" i="9"/>
  <c r="CK119" i="9"/>
  <c r="CK120" i="9"/>
  <c r="CK121" i="9"/>
  <c r="CK122" i="9"/>
  <c r="CG99" i="9"/>
  <c r="CG100" i="9"/>
  <c r="CG101" i="9"/>
  <c r="CG102" i="9"/>
  <c r="CG103" i="9"/>
  <c r="CG104" i="9"/>
  <c r="CG105" i="9"/>
  <c r="CG106" i="9"/>
  <c r="CG107" i="9"/>
  <c r="CG108" i="9"/>
  <c r="CG109" i="9"/>
  <c r="CG110" i="9"/>
  <c r="CG111" i="9"/>
  <c r="CG112" i="9"/>
  <c r="CG113" i="9"/>
  <c r="CG114" i="9"/>
  <c r="CG115" i="9"/>
  <c r="CG116" i="9"/>
  <c r="CG117" i="9"/>
  <c r="CG118" i="9"/>
  <c r="CG119" i="9"/>
  <c r="CG120" i="9"/>
  <c r="CG121" i="9"/>
  <c r="CG122" i="9"/>
  <c r="CC99" i="9"/>
  <c r="CC100" i="9"/>
  <c r="CC101" i="9"/>
  <c r="CC102" i="9"/>
  <c r="CC103" i="9"/>
  <c r="CC104" i="9"/>
  <c r="CC105" i="9"/>
  <c r="CC106" i="9"/>
  <c r="CC107" i="9"/>
  <c r="CC108" i="9"/>
  <c r="CC109" i="9"/>
  <c r="CC110" i="9"/>
  <c r="CC111" i="9"/>
  <c r="CC112" i="9"/>
  <c r="CC113" i="9"/>
  <c r="CC114" i="9"/>
  <c r="CC115" i="9"/>
  <c r="CC116" i="9"/>
  <c r="CC117" i="9"/>
  <c r="CC118" i="9"/>
  <c r="CC119" i="9"/>
  <c r="CC120" i="9"/>
  <c r="CC121" i="9"/>
  <c r="CC122" i="9"/>
  <c r="BY99" i="9"/>
  <c r="BY100" i="9"/>
  <c r="BY101" i="9"/>
  <c r="BY102" i="9"/>
  <c r="BY103" i="9"/>
  <c r="BY104" i="9"/>
  <c r="BY105" i="9"/>
  <c r="BY106" i="9"/>
  <c r="BY107" i="9"/>
  <c r="BY108" i="9"/>
  <c r="BY109" i="9"/>
  <c r="BY110" i="9"/>
  <c r="BY111" i="9"/>
  <c r="BY112" i="9"/>
  <c r="BY113" i="9"/>
  <c r="BY114" i="9"/>
  <c r="BY115" i="9"/>
  <c r="BY116" i="9"/>
  <c r="BY117" i="9"/>
  <c r="BY118" i="9"/>
  <c r="BY119" i="9"/>
  <c r="BY120" i="9"/>
  <c r="BY121" i="9"/>
  <c r="BY122" i="9"/>
  <c r="BU99" i="9"/>
  <c r="BU100" i="9"/>
  <c r="BU101" i="9"/>
  <c r="BU102" i="9"/>
  <c r="BU103" i="9"/>
  <c r="BU104" i="9"/>
  <c r="BU105" i="9"/>
  <c r="BU106" i="9"/>
  <c r="BU107" i="9"/>
  <c r="BU108" i="9"/>
  <c r="BU109" i="9"/>
  <c r="BU110" i="9"/>
  <c r="BU111" i="9"/>
  <c r="BU112" i="9"/>
  <c r="BU113" i="9"/>
  <c r="BU114" i="9"/>
  <c r="BU115" i="9"/>
  <c r="BU116" i="9"/>
  <c r="BU117" i="9"/>
  <c r="BU118" i="9"/>
  <c r="BU119" i="9"/>
  <c r="BU120" i="9"/>
  <c r="BU121" i="9"/>
  <c r="BU122" i="9"/>
  <c r="BQ99" i="9"/>
  <c r="BQ100" i="9"/>
  <c r="BQ101" i="9"/>
  <c r="BQ102" i="9"/>
  <c r="BQ103" i="9"/>
  <c r="BQ104" i="9"/>
  <c r="BQ105" i="9"/>
  <c r="BQ106" i="9"/>
  <c r="BQ107" i="9"/>
  <c r="BQ108" i="9"/>
  <c r="BQ109" i="9"/>
  <c r="BQ110" i="9"/>
  <c r="BQ111" i="9"/>
  <c r="BQ112" i="9"/>
  <c r="BQ113" i="9"/>
  <c r="BQ114" i="9"/>
  <c r="BQ115" i="9"/>
  <c r="BQ116" i="9"/>
  <c r="BQ117" i="9"/>
  <c r="BQ118" i="9"/>
  <c r="BQ119" i="9"/>
  <c r="BQ120" i="9"/>
  <c r="BQ121" i="9"/>
  <c r="BM99" i="9"/>
  <c r="BM100" i="9"/>
  <c r="BM101" i="9"/>
  <c r="BM102" i="9"/>
  <c r="BM103" i="9"/>
  <c r="BM104" i="9"/>
  <c r="BM105" i="9"/>
  <c r="BM106" i="9"/>
  <c r="BM107" i="9"/>
  <c r="BM108" i="9"/>
  <c r="BM109" i="9"/>
  <c r="BM110" i="9"/>
  <c r="BM111" i="9"/>
  <c r="BM112" i="9"/>
  <c r="BM113" i="9"/>
  <c r="BM114" i="9"/>
  <c r="BM115" i="9"/>
  <c r="BM116" i="9"/>
  <c r="BM117" i="9"/>
  <c r="BM118" i="9"/>
  <c r="BM119" i="9"/>
  <c r="BM120" i="9"/>
  <c r="BM121" i="9"/>
  <c r="BM122" i="9"/>
  <c r="BI118" i="9"/>
  <c r="BI119" i="9"/>
  <c r="BI120" i="9"/>
  <c r="BI121" i="9"/>
  <c r="BI122" i="9"/>
  <c r="BI115" i="9"/>
  <c r="BI116" i="9"/>
  <c r="BI117" i="9"/>
  <c r="BI114" i="9"/>
  <c r="BI108" i="9"/>
  <c r="BI109" i="9"/>
  <c r="BI110" i="9"/>
  <c r="BI111" i="9"/>
  <c r="BI112" i="9"/>
  <c r="BI113" i="9"/>
  <c r="BI107" i="9"/>
  <c r="BI102" i="9"/>
  <c r="BI103" i="9"/>
  <c r="BI104" i="9"/>
  <c r="BI105" i="9"/>
  <c r="BI106" i="9"/>
  <c r="BI101" i="9"/>
  <c r="BI99" i="9"/>
  <c r="BI100" i="9"/>
  <c r="CS65" i="9"/>
  <c r="CS66" i="9"/>
  <c r="CS67" i="9"/>
  <c r="CS68" i="9"/>
  <c r="CS69" i="9"/>
  <c r="CS70" i="9"/>
  <c r="CS71" i="9"/>
  <c r="CS72" i="9"/>
  <c r="CS73" i="9"/>
  <c r="CS74" i="9"/>
  <c r="CS75" i="9"/>
  <c r="CS76" i="9"/>
  <c r="CS77" i="9"/>
  <c r="CS78" i="9"/>
  <c r="CS79" i="9"/>
  <c r="CS80" i="9"/>
  <c r="CS81" i="9"/>
  <c r="CS82" i="9"/>
  <c r="CS83" i="9"/>
  <c r="CS84" i="9"/>
  <c r="CS85" i="9"/>
  <c r="CS86" i="9"/>
  <c r="CS87" i="9"/>
  <c r="CS88" i="9"/>
  <c r="CS89" i="9"/>
  <c r="CS90" i="9"/>
  <c r="CS91" i="9"/>
  <c r="CS92" i="9"/>
  <c r="CS93" i="9"/>
  <c r="CS94" i="9"/>
  <c r="CS95" i="9"/>
  <c r="CS96" i="9"/>
  <c r="CS97" i="9"/>
  <c r="CS98" i="9"/>
  <c r="CO65" i="9"/>
  <c r="CO66" i="9"/>
  <c r="CO67" i="9"/>
  <c r="CO68" i="9"/>
  <c r="CO69" i="9"/>
  <c r="CO70" i="9"/>
  <c r="CO71" i="9"/>
  <c r="CO72" i="9"/>
  <c r="CO73" i="9"/>
  <c r="CO74" i="9"/>
  <c r="CO75" i="9"/>
  <c r="CO76" i="9"/>
  <c r="CO77" i="9"/>
  <c r="CO78" i="9"/>
  <c r="CO79" i="9"/>
  <c r="CO80" i="9"/>
  <c r="CO81" i="9"/>
  <c r="CO82" i="9"/>
  <c r="CO83" i="9"/>
  <c r="CO84" i="9"/>
  <c r="CO85" i="9"/>
  <c r="CO86" i="9"/>
  <c r="CO87" i="9"/>
  <c r="CO88" i="9"/>
  <c r="CO89" i="9"/>
  <c r="CO90" i="9"/>
  <c r="CO91" i="9"/>
  <c r="CO92" i="9"/>
  <c r="CO93" i="9"/>
  <c r="CO94" i="9"/>
  <c r="CO95" i="9"/>
  <c r="CO96" i="9"/>
  <c r="CO97" i="9"/>
  <c r="CO98" i="9"/>
  <c r="CK65" i="9"/>
  <c r="CK66" i="9"/>
  <c r="CK67" i="9"/>
  <c r="CK68" i="9"/>
  <c r="CK69" i="9"/>
  <c r="CK70" i="9"/>
  <c r="CK71" i="9"/>
  <c r="CK72" i="9"/>
  <c r="CK73" i="9"/>
  <c r="CK74" i="9"/>
  <c r="CK75" i="9"/>
  <c r="CK76" i="9"/>
  <c r="CK77" i="9"/>
  <c r="CK78" i="9"/>
  <c r="CK79" i="9"/>
  <c r="CK80" i="9"/>
  <c r="CK81" i="9"/>
  <c r="CK82" i="9"/>
  <c r="CK83" i="9"/>
  <c r="CK84" i="9"/>
  <c r="CK85" i="9"/>
  <c r="CK86" i="9"/>
  <c r="CK87" i="9"/>
  <c r="CK88" i="9"/>
  <c r="CK89" i="9"/>
  <c r="CK90" i="9"/>
  <c r="CK91" i="9"/>
  <c r="CK92" i="9"/>
  <c r="CK93" i="9"/>
  <c r="CK94" i="9"/>
  <c r="CK95" i="9"/>
  <c r="CK96" i="9"/>
  <c r="CK97" i="9"/>
  <c r="CK98" i="9"/>
  <c r="CG65" i="9"/>
  <c r="CG66" i="9"/>
  <c r="CG67" i="9"/>
  <c r="CG68" i="9"/>
  <c r="CG69" i="9"/>
  <c r="CG70" i="9"/>
  <c r="CG71" i="9"/>
  <c r="CG72" i="9"/>
  <c r="CG73" i="9"/>
  <c r="CG74" i="9"/>
  <c r="CG75" i="9"/>
  <c r="CG76" i="9"/>
  <c r="CG77" i="9"/>
  <c r="CG78" i="9"/>
  <c r="CG79" i="9"/>
  <c r="CG80" i="9"/>
  <c r="CG81" i="9"/>
  <c r="CG82" i="9"/>
  <c r="CG83" i="9"/>
  <c r="CG84" i="9"/>
  <c r="CG85" i="9"/>
  <c r="CG86" i="9"/>
  <c r="CG87" i="9"/>
  <c r="CG88" i="9"/>
  <c r="CG89" i="9"/>
  <c r="CG90" i="9"/>
  <c r="CG91" i="9"/>
  <c r="CG92" i="9"/>
  <c r="CG93" i="9"/>
  <c r="CG94" i="9"/>
  <c r="CG95" i="9"/>
  <c r="CG96" i="9"/>
  <c r="CG97" i="9"/>
  <c r="CG98" i="9"/>
  <c r="CC65" i="9"/>
  <c r="CC66" i="9"/>
  <c r="CC67" i="9"/>
  <c r="CC68" i="9"/>
  <c r="CC69" i="9"/>
  <c r="CC70" i="9"/>
  <c r="CC71" i="9"/>
  <c r="CC72" i="9"/>
  <c r="CC73" i="9"/>
  <c r="CC74" i="9"/>
  <c r="CC75" i="9"/>
  <c r="CC76" i="9"/>
  <c r="CC77" i="9"/>
  <c r="CC78" i="9"/>
  <c r="CC79" i="9"/>
  <c r="CC80" i="9"/>
  <c r="CC81" i="9"/>
  <c r="CC82" i="9"/>
  <c r="CC83" i="9"/>
  <c r="CC84" i="9"/>
  <c r="CC85" i="9"/>
  <c r="CC86" i="9"/>
  <c r="CC87" i="9"/>
  <c r="CC88" i="9"/>
  <c r="CC89" i="9"/>
  <c r="CC90" i="9"/>
  <c r="CC91" i="9"/>
  <c r="CC92" i="9"/>
  <c r="CC93" i="9"/>
  <c r="CC94" i="9"/>
  <c r="CC95" i="9"/>
  <c r="CC96" i="9"/>
  <c r="CC97" i="9"/>
  <c r="CC98" i="9"/>
  <c r="BY65" i="9"/>
  <c r="BY66" i="9"/>
  <c r="BY67" i="9"/>
  <c r="BY68" i="9"/>
  <c r="BY69" i="9"/>
  <c r="BY70" i="9"/>
  <c r="BY71" i="9"/>
  <c r="BY72" i="9"/>
  <c r="BY73" i="9"/>
  <c r="BY74" i="9"/>
  <c r="BY75" i="9"/>
  <c r="BY76" i="9"/>
  <c r="BY77" i="9"/>
  <c r="BY78" i="9"/>
  <c r="BY79" i="9"/>
  <c r="BY80" i="9"/>
  <c r="BY81" i="9"/>
  <c r="BY82" i="9"/>
  <c r="BY83" i="9"/>
  <c r="BY84" i="9"/>
  <c r="BY85" i="9"/>
  <c r="BY86" i="9"/>
  <c r="BY87" i="9"/>
  <c r="BY88" i="9"/>
  <c r="BY89" i="9"/>
  <c r="BY90" i="9"/>
  <c r="BY91" i="9"/>
  <c r="BY92" i="9"/>
  <c r="BY93" i="9"/>
  <c r="BY94" i="9"/>
  <c r="BY95" i="9"/>
  <c r="BY96" i="9"/>
  <c r="BY97" i="9"/>
  <c r="BY98" i="9"/>
  <c r="BU65" i="9"/>
  <c r="BU66" i="9"/>
  <c r="BU67" i="9"/>
  <c r="BU68" i="9"/>
  <c r="BU69" i="9"/>
  <c r="BU70" i="9"/>
  <c r="BU71" i="9"/>
  <c r="BU72" i="9"/>
  <c r="BU73" i="9"/>
  <c r="BU74" i="9"/>
  <c r="BU75" i="9"/>
  <c r="BU76" i="9"/>
  <c r="BU77" i="9"/>
  <c r="BU78" i="9"/>
  <c r="BU79" i="9"/>
  <c r="BU80" i="9"/>
  <c r="BU81" i="9"/>
  <c r="BU82" i="9"/>
  <c r="BU83" i="9"/>
  <c r="BU84" i="9"/>
  <c r="BU85" i="9"/>
  <c r="BU86" i="9"/>
  <c r="BU87" i="9"/>
  <c r="BU88" i="9"/>
  <c r="BU89" i="9"/>
  <c r="BU90" i="9"/>
  <c r="BU91" i="9"/>
  <c r="BU92" i="9"/>
  <c r="BU93" i="9"/>
  <c r="BU94" i="9"/>
  <c r="BU95" i="9"/>
  <c r="BU96" i="9"/>
  <c r="BU97" i="9"/>
  <c r="BU98" i="9"/>
  <c r="BQ65" i="9"/>
  <c r="BQ66" i="9"/>
  <c r="BQ67" i="9"/>
  <c r="BQ68" i="9"/>
  <c r="BQ69" i="9"/>
  <c r="BQ70" i="9"/>
  <c r="BQ71" i="9"/>
  <c r="BQ72" i="9"/>
  <c r="BQ73" i="9"/>
  <c r="BQ74" i="9"/>
  <c r="BQ75" i="9"/>
  <c r="BQ76" i="9"/>
  <c r="BQ77" i="9"/>
  <c r="BQ78" i="9"/>
  <c r="BQ79" i="9"/>
  <c r="BQ80" i="9"/>
  <c r="BQ81" i="9"/>
  <c r="BQ82" i="9"/>
  <c r="BQ83" i="9"/>
  <c r="BQ84" i="9"/>
  <c r="BQ85" i="9"/>
  <c r="BQ86" i="9"/>
  <c r="BQ87" i="9"/>
  <c r="BQ88" i="9"/>
  <c r="BQ89" i="9"/>
  <c r="BQ90" i="9"/>
  <c r="BQ91" i="9"/>
  <c r="BQ92" i="9"/>
  <c r="BQ93" i="9"/>
  <c r="BQ94" i="9"/>
  <c r="BQ95" i="9"/>
  <c r="BQ96" i="9"/>
  <c r="BQ97" i="9"/>
  <c r="BQ98" i="9"/>
  <c r="BM65" i="9"/>
  <c r="BM66" i="9"/>
  <c r="BM67" i="9"/>
  <c r="BM68" i="9"/>
  <c r="BM69" i="9"/>
  <c r="BM70" i="9"/>
  <c r="BM71" i="9"/>
  <c r="BM72" i="9"/>
  <c r="BM73" i="9"/>
  <c r="BM74" i="9"/>
  <c r="BM75" i="9"/>
  <c r="BM76" i="9"/>
  <c r="BM77" i="9"/>
  <c r="BM78" i="9"/>
  <c r="BM79" i="9"/>
  <c r="BM80" i="9"/>
  <c r="BM81" i="9"/>
  <c r="BM82" i="9"/>
  <c r="BM83" i="9"/>
  <c r="BM84" i="9"/>
  <c r="BM85" i="9"/>
  <c r="BM86" i="9"/>
  <c r="BM87" i="9"/>
  <c r="BM88" i="9"/>
  <c r="BM89" i="9"/>
  <c r="BM90" i="9"/>
  <c r="BM91" i="9"/>
  <c r="BM92" i="9"/>
  <c r="BM93" i="9"/>
  <c r="BM94" i="9"/>
  <c r="BM95" i="9"/>
  <c r="BM96" i="9"/>
  <c r="BM97" i="9"/>
  <c r="BM98" i="9"/>
  <c r="BI65" i="9"/>
  <c r="BI66" i="9"/>
  <c r="BI67" i="9"/>
  <c r="BI68" i="9"/>
  <c r="BI69" i="9"/>
  <c r="BI70" i="9"/>
  <c r="BI71" i="9"/>
  <c r="BI72" i="9"/>
  <c r="BI73" i="9"/>
  <c r="BI74" i="9"/>
  <c r="BI75" i="9"/>
  <c r="BI76" i="9"/>
  <c r="BI77" i="9"/>
  <c r="BI78" i="9"/>
  <c r="BI79" i="9"/>
  <c r="BI80" i="9"/>
  <c r="BI81" i="9"/>
  <c r="BI82" i="9"/>
  <c r="BI83" i="9"/>
  <c r="BI84" i="9"/>
  <c r="BI85" i="9"/>
  <c r="BI86" i="9"/>
  <c r="BI87" i="9"/>
  <c r="BI88" i="9"/>
  <c r="BI89" i="9"/>
  <c r="BI90" i="9"/>
  <c r="BI91" i="9"/>
  <c r="BI92" i="9"/>
  <c r="BI93" i="9"/>
  <c r="BI94" i="9"/>
  <c r="BI95" i="9"/>
  <c r="BI96" i="9"/>
  <c r="BI97" i="9"/>
  <c r="BI98" i="9"/>
  <c r="CS5" i="9"/>
  <c r="CS6" i="9"/>
  <c r="CS7" i="9"/>
  <c r="CS8" i="9"/>
  <c r="CS9" i="9"/>
  <c r="CS10" i="9"/>
  <c r="CS11" i="9"/>
  <c r="CS12" i="9"/>
  <c r="CS13" i="9"/>
  <c r="CS14" i="9"/>
  <c r="CS15" i="9"/>
  <c r="CS16" i="9"/>
  <c r="CS17" i="9"/>
  <c r="CS18" i="9"/>
  <c r="CS19" i="9"/>
  <c r="CS20" i="9"/>
  <c r="CS21" i="9"/>
  <c r="CS22" i="9"/>
  <c r="CS23" i="9"/>
  <c r="CS24" i="9"/>
  <c r="CS25" i="9"/>
  <c r="CS26" i="9"/>
  <c r="CS27" i="9"/>
  <c r="CS28" i="9"/>
  <c r="CS29" i="9"/>
  <c r="CS30" i="9"/>
  <c r="CS31" i="9"/>
  <c r="CS32" i="9"/>
  <c r="CS33" i="9"/>
  <c r="CS34" i="9"/>
  <c r="CS35" i="9"/>
  <c r="CS36" i="9"/>
  <c r="CS37" i="9"/>
  <c r="CS38" i="9"/>
  <c r="CS39" i="9"/>
  <c r="CS40" i="9"/>
  <c r="CS41" i="9"/>
  <c r="CS42" i="9"/>
  <c r="CS43" i="9"/>
  <c r="CS44" i="9"/>
  <c r="CS45" i="9"/>
  <c r="CS46" i="9"/>
  <c r="CS47" i="9"/>
  <c r="CS48" i="9"/>
  <c r="CS49" i="9"/>
  <c r="CS50" i="9"/>
  <c r="CS51" i="9"/>
  <c r="CS52" i="9"/>
  <c r="CS53" i="9"/>
  <c r="CS54" i="9"/>
  <c r="CS55" i="9"/>
  <c r="CS56" i="9"/>
  <c r="CS57" i="9"/>
  <c r="CS58" i="9"/>
  <c r="CS59" i="9"/>
  <c r="CS60" i="9"/>
  <c r="CS61" i="9"/>
  <c r="CS62" i="9"/>
  <c r="CS63" i="9"/>
  <c r="CS64" i="9"/>
  <c r="CS4" i="9"/>
  <c r="CO5" i="9"/>
  <c r="CO6" i="9"/>
  <c r="CO7" i="9"/>
  <c r="CO8" i="9"/>
  <c r="CO9" i="9"/>
  <c r="CO10" i="9"/>
  <c r="CO11" i="9"/>
  <c r="CO12" i="9"/>
  <c r="CO13" i="9"/>
  <c r="CO14" i="9"/>
  <c r="CO15" i="9"/>
  <c r="CO16" i="9"/>
  <c r="CO17" i="9"/>
  <c r="CO18" i="9"/>
  <c r="CO19" i="9"/>
  <c r="CO20" i="9"/>
  <c r="CO21" i="9"/>
  <c r="CO22" i="9"/>
  <c r="CO23" i="9"/>
  <c r="CO24" i="9"/>
  <c r="CO25" i="9"/>
  <c r="CO26" i="9"/>
  <c r="CO27" i="9"/>
  <c r="CO28" i="9"/>
  <c r="CO29" i="9"/>
  <c r="CO30" i="9"/>
  <c r="CO31" i="9"/>
  <c r="CO32" i="9"/>
  <c r="CO33" i="9"/>
  <c r="CO34" i="9"/>
  <c r="CO35" i="9"/>
  <c r="CO36" i="9"/>
  <c r="CO37" i="9"/>
  <c r="CO38" i="9"/>
  <c r="CO39" i="9"/>
  <c r="CO40" i="9"/>
  <c r="CO41" i="9"/>
  <c r="CO42" i="9"/>
  <c r="CO43" i="9"/>
  <c r="CO44" i="9"/>
  <c r="CO45" i="9"/>
  <c r="CO46" i="9"/>
  <c r="CO47" i="9"/>
  <c r="CO48" i="9"/>
  <c r="CO49" i="9"/>
  <c r="CO50" i="9"/>
  <c r="CO51" i="9"/>
  <c r="CO52" i="9"/>
  <c r="CO53" i="9"/>
  <c r="CO54" i="9"/>
  <c r="CO55" i="9"/>
  <c r="CO56" i="9"/>
  <c r="CO57" i="9"/>
  <c r="CO58" i="9"/>
  <c r="CO59" i="9"/>
  <c r="CO60" i="9"/>
  <c r="CO61" i="9"/>
  <c r="CO62" i="9"/>
  <c r="CO63" i="9"/>
  <c r="CO64" i="9"/>
  <c r="CO4" i="9"/>
  <c r="CK5" i="9"/>
  <c r="CK6" i="9"/>
  <c r="CK7" i="9"/>
  <c r="CK8" i="9"/>
  <c r="CK9" i="9"/>
  <c r="CK10" i="9"/>
  <c r="CK11" i="9"/>
  <c r="CK12" i="9"/>
  <c r="CK13" i="9"/>
  <c r="CK14" i="9"/>
  <c r="CK15" i="9"/>
  <c r="CK16" i="9"/>
  <c r="CK17" i="9"/>
  <c r="CK18" i="9"/>
  <c r="CK19" i="9"/>
  <c r="CK20" i="9"/>
  <c r="CK21" i="9"/>
  <c r="CK22" i="9"/>
  <c r="CK23" i="9"/>
  <c r="CK24" i="9"/>
  <c r="CK25" i="9"/>
  <c r="CK26" i="9"/>
  <c r="CK27" i="9"/>
  <c r="CK28" i="9"/>
  <c r="CK29" i="9"/>
  <c r="CK30" i="9"/>
  <c r="CK31" i="9"/>
  <c r="CK32" i="9"/>
  <c r="CK33" i="9"/>
  <c r="CK34" i="9"/>
  <c r="CK35" i="9"/>
  <c r="CK36" i="9"/>
  <c r="CK37" i="9"/>
  <c r="CK38" i="9"/>
  <c r="CK39" i="9"/>
  <c r="CK40" i="9"/>
  <c r="CK41" i="9"/>
  <c r="CK42" i="9"/>
  <c r="CK43" i="9"/>
  <c r="CK44" i="9"/>
  <c r="CK45" i="9"/>
  <c r="CK46" i="9"/>
  <c r="CK47" i="9"/>
  <c r="CK48" i="9"/>
  <c r="CK49" i="9"/>
  <c r="CK50" i="9"/>
  <c r="CK51" i="9"/>
  <c r="CK52" i="9"/>
  <c r="CK53" i="9"/>
  <c r="CK54" i="9"/>
  <c r="CK55" i="9"/>
  <c r="CK56" i="9"/>
  <c r="CK57" i="9"/>
  <c r="CK58" i="9"/>
  <c r="CK59" i="9"/>
  <c r="CK60" i="9"/>
  <c r="CK61" i="9"/>
  <c r="CK62" i="9"/>
  <c r="CK63" i="9"/>
  <c r="CK64" i="9"/>
  <c r="CK4" i="9"/>
  <c r="CG5" i="9"/>
  <c r="CG6" i="9"/>
  <c r="CG7" i="9"/>
  <c r="CG8" i="9"/>
  <c r="CG9" i="9"/>
  <c r="CG10" i="9"/>
  <c r="CG11" i="9"/>
  <c r="CG12" i="9"/>
  <c r="CG13" i="9"/>
  <c r="CG14" i="9"/>
  <c r="CG15" i="9"/>
  <c r="CG16" i="9"/>
  <c r="CG17" i="9"/>
  <c r="CG18" i="9"/>
  <c r="CG19" i="9"/>
  <c r="CG20" i="9"/>
  <c r="CG21" i="9"/>
  <c r="CG22" i="9"/>
  <c r="CG23" i="9"/>
  <c r="CG24" i="9"/>
  <c r="CG25" i="9"/>
  <c r="CG26" i="9"/>
  <c r="CG27" i="9"/>
  <c r="CG28" i="9"/>
  <c r="CG29" i="9"/>
  <c r="CG30" i="9"/>
  <c r="CG31" i="9"/>
  <c r="CG32" i="9"/>
  <c r="CG33" i="9"/>
  <c r="CG34" i="9"/>
  <c r="CG35" i="9"/>
  <c r="CG36" i="9"/>
  <c r="CG37" i="9"/>
  <c r="CG38" i="9"/>
  <c r="CG39" i="9"/>
  <c r="CG40" i="9"/>
  <c r="CG41" i="9"/>
  <c r="CG42" i="9"/>
  <c r="CG43" i="9"/>
  <c r="CG44" i="9"/>
  <c r="CG45" i="9"/>
  <c r="CG46" i="9"/>
  <c r="CG47" i="9"/>
  <c r="CG48" i="9"/>
  <c r="CG49" i="9"/>
  <c r="CG50" i="9"/>
  <c r="CG51" i="9"/>
  <c r="CG52" i="9"/>
  <c r="CG53" i="9"/>
  <c r="CG54" i="9"/>
  <c r="CG55" i="9"/>
  <c r="CG56" i="9"/>
  <c r="CG57" i="9"/>
  <c r="CG58" i="9"/>
  <c r="CG59" i="9"/>
  <c r="CG60" i="9"/>
  <c r="CG61" i="9"/>
  <c r="CG62" i="9"/>
  <c r="CG63" i="9"/>
  <c r="CG64" i="9"/>
  <c r="CG4" i="9"/>
  <c r="CC5" i="9"/>
  <c r="CC6" i="9"/>
  <c r="CC7" i="9"/>
  <c r="CC8" i="9"/>
  <c r="CC9" i="9"/>
  <c r="CC10" i="9"/>
  <c r="CC11" i="9"/>
  <c r="CC12" i="9"/>
  <c r="CC13" i="9"/>
  <c r="CC14" i="9"/>
  <c r="CC15" i="9"/>
  <c r="CC16" i="9"/>
  <c r="CC17" i="9"/>
  <c r="CC18" i="9"/>
  <c r="CC19" i="9"/>
  <c r="CC20" i="9"/>
  <c r="CC21" i="9"/>
  <c r="CC22" i="9"/>
  <c r="CC23" i="9"/>
  <c r="CC24" i="9"/>
  <c r="CC25" i="9"/>
  <c r="CC26" i="9"/>
  <c r="CC27" i="9"/>
  <c r="CC28" i="9"/>
  <c r="CC29" i="9"/>
  <c r="CC30" i="9"/>
  <c r="CC31" i="9"/>
  <c r="CC32" i="9"/>
  <c r="CC33" i="9"/>
  <c r="CC34" i="9"/>
  <c r="CC35" i="9"/>
  <c r="CC36" i="9"/>
  <c r="CC37" i="9"/>
  <c r="CC38" i="9"/>
  <c r="CC39" i="9"/>
  <c r="CC40" i="9"/>
  <c r="CC41" i="9"/>
  <c r="CC42" i="9"/>
  <c r="CC43" i="9"/>
  <c r="CC44" i="9"/>
  <c r="CC45" i="9"/>
  <c r="CC46" i="9"/>
  <c r="CC47" i="9"/>
  <c r="CC48" i="9"/>
  <c r="CC49" i="9"/>
  <c r="CC50" i="9"/>
  <c r="CC51" i="9"/>
  <c r="CC52" i="9"/>
  <c r="CC53" i="9"/>
  <c r="CC54" i="9"/>
  <c r="CC55" i="9"/>
  <c r="CC56" i="9"/>
  <c r="CC57" i="9"/>
  <c r="CC58" i="9"/>
  <c r="CC59" i="9"/>
  <c r="CC60" i="9"/>
  <c r="CC61" i="9"/>
  <c r="CC62" i="9"/>
  <c r="CC63" i="9"/>
  <c r="CC64" i="9"/>
  <c r="CC4" i="9"/>
  <c r="BY5" i="9"/>
  <c r="BY6" i="9"/>
  <c r="BY7" i="9"/>
  <c r="BY8" i="9"/>
  <c r="BY9" i="9"/>
  <c r="BY10" i="9"/>
  <c r="BY11" i="9"/>
  <c r="BY12" i="9"/>
  <c r="BY13" i="9"/>
  <c r="BY14" i="9"/>
  <c r="BY15" i="9"/>
  <c r="BY16" i="9"/>
  <c r="BY17" i="9"/>
  <c r="BY18" i="9"/>
  <c r="BY19" i="9"/>
  <c r="BY20" i="9"/>
  <c r="BY21" i="9"/>
  <c r="BY22" i="9"/>
  <c r="BY23" i="9"/>
  <c r="BY24" i="9"/>
  <c r="BY25" i="9"/>
  <c r="BY26" i="9"/>
  <c r="BY27" i="9"/>
  <c r="BY28" i="9"/>
  <c r="BY29" i="9"/>
  <c r="BY30" i="9"/>
  <c r="BY31" i="9"/>
  <c r="BY32" i="9"/>
  <c r="BY33" i="9"/>
  <c r="BY34" i="9"/>
  <c r="BY35" i="9"/>
  <c r="BY36" i="9"/>
  <c r="BY37" i="9"/>
  <c r="BY38" i="9"/>
  <c r="BY39" i="9"/>
  <c r="BY40" i="9"/>
  <c r="BY41" i="9"/>
  <c r="BY42" i="9"/>
  <c r="BY43" i="9"/>
  <c r="BY44" i="9"/>
  <c r="BY45" i="9"/>
  <c r="BY46" i="9"/>
  <c r="BY47" i="9"/>
  <c r="BY48" i="9"/>
  <c r="BY49" i="9"/>
  <c r="BY50" i="9"/>
  <c r="BY51" i="9"/>
  <c r="BY52" i="9"/>
  <c r="BY53" i="9"/>
  <c r="BY54" i="9"/>
  <c r="BY55" i="9"/>
  <c r="BY56" i="9"/>
  <c r="BY57" i="9"/>
  <c r="BY58" i="9"/>
  <c r="BY59" i="9"/>
  <c r="BY60" i="9"/>
  <c r="BY61" i="9"/>
  <c r="BY62" i="9"/>
  <c r="BY63" i="9"/>
  <c r="BY64" i="9"/>
  <c r="BY4" i="9"/>
  <c r="BU5" i="9"/>
  <c r="BU6" i="9"/>
  <c r="BU7" i="9"/>
  <c r="BU8" i="9"/>
  <c r="BU9" i="9"/>
  <c r="BU10" i="9"/>
  <c r="BU11" i="9"/>
  <c r="BU12" i="9"/>
  <c r="BU13" i="9"/>
  <c r="BU14" i="9"/>
  <c r="BU15" i="9"/>
  <c r="BU16" i="9"/>
  <c r="BU17" i="9"/>
  <c r="BU18" i="9"/>
  <c r="BU19" i="9"/>
  <c r="BU20" i="9"/>
  <c r="BU21" i="9"/>
  <c r="BU22" i="9"/>
  <c r="BU23" i="9"/>
  <c r="BU24" i="9"/>
  <c r="BU25" i="9"/>
  <c r="BU26" i="9"/>
  <c r="BU27" i="9"/>
  <c r="BU28" i="9"/>
  <c r="BU29" i="9"/>
  <c r="BU30" i="9"/>
  <c r="BU31" i="9"/>
  <c r="BU32" i="9"/>
  <c r="BU33" i="9"/>
  <c r="BU34" i="9"/>
  <c r="BU35" i="9"/>
  <c r="BU36" i="9"/>
  <c r="BU37" i="9"/>
  <c r="BU38" i="9"/>
  <c r="BU39" i="9"/>
  <c r="BU40" i="9"/>
  <c r="BU41" i="9"/>
  <c r="BU42" i="9"/>
  <c r="BU43" i="9"/>
  <c r="BU44" i="9"/>
  <c r="BU45" i="9"/>
  <c r="BU46" i="9"/>
  <c r="BU47" i="9"/>
  <c r="BU48" i="9"/>
  <c r="BU49" i="9"/>
  <c r="BU50" i="9"/>
  <c r="BU51" i="9"/>
  <c r="BU52" i="9"/>
  <c r="BU53" i="9"/>
  <c r="BU54" i="9"/>
  <c r="BU55" i="9"/>
  <c r="BU56" i="9"/>
  <c r="BU57" i="9"/>
  <c r="BU58" i="9"/>
  <c r="BU59" i="9"/>
  <c r="BU60" i="9"/>
  <c r="BU61" i="9"/>
  <c r="BU62" i="9"/>
  <c r="BU63" i="9"/>
  <c r="BU64" i="9"/>
  <c r="BU4" i="9"/>
  <c r="BQ5" i="9"/>
  <c r="BQ6" i="9"/>
  <c r="BQ7" i="9"/>
  <c r="BQ8" i="9"/>
  <c r="BQ9" i="9"/>
  <c r="BQ10" i="9"/>
  <c r="BQ11" i="9"/>
  <c r="BQ12" i="9"/>
  <c r="BQ13" i="9"/>
  <c r="BQ14" i="9"/>
  <c r="BQ15" i="9"/>
  <c r="BQ16" i="9"/>
  <c r="BQ17" i="9"/>
  <c r="BQ18" i="9"/>
  <c r="BQ19" i="9"/>
  <c r="BQ20" i="9"/>
  <c r="BQ21" i="9"/>
  <c r="BQ22" i="9"/>
  <c r="BQ23" i="9"/>
  <c r="BQ24" i="9"/>
  <c r="BQ25" i="9"/>
  <c r="BQ26" i="9"/>
  <c r="BQ27" i="9"/>
  <c r="BQ28" i="9"/>
  <c r="BQ29" i="9"/>
  <c r="BQ30" i="9"/>
  <c r="BQ31" i="9"/>
  <c r="BQ32" i="9"/>
  <c r="BQ33" i="9"/>
  <c r="BQ34" i="9"/>
  <c r="BQ35" i="9"/>
  <c r="BQ36" i="9"/>
  <c r="BQ37" i="9"/>
  <c r="BQ38" i="9"/>
  <c r="BQ39" i="9"/>
  <c r="BQ40" i="9"/>
  <c r="BQ41" i="9"/>
  <c r="BQ42" i="9"/>
  <c r="BQ43" i="9"/>
  <c r="BQ44" i="9"/>
  <c r="BQ45" i="9"/>
  <c r="BQ46" i="9"/>
  <c r="BQ47" i="9"/>
  <c r="BQ48" i="9"/>
  <c r="BQ49" i="9"/>
  <c r="BQ50" i="9"/>
  <c r="BQ51" i="9"/>
  <c r="BQ52" i="9"/>
  <c r="BQ53" i="9"/>
  <c r="BQ54" i="9"/>
  <c r="BQ55" i="9"/>
  <c r="BQ56" i="9"/>
  <c r="BQ57" i="9"/>
  <c r="BQ58" i="9"/>
  <c r="BQ59" i="9"/>
  <c r="BQ60" i="9"/>
  <c r="BQ61" i="9"/>
  <c r="BQ62" i="9"/>
  <c r="BQ63" i="9"/>
  <c r="BQ64" i="9"/>
  <c r="BQ4" i="9"/>
  <c r="BM5" i="9"/>
  <c r="BM6" i="9"/>
  <c r="BM7" i="9"/>
  <c r="BM8" i="9"/>
  <c r="BM9" i="9"/>
  <c r="BM10" i="9"/>
  <c r="BM11" i="9"/>
  <c r="BM12" i="9"/>
  <c r="BM13" i="9"/>
  <c r="BM14" i="9"/>
  <c r="BM15" i="9"/>
  <c r="BM16" i="9"/>
  <c r="BM17" i="9"/>
  <c r="BM18" i="9"/>
  <c r="BM19" i="9"/>
  <c r="BM20" i="9"/>
  <c r="BM21" i="9"/>
  <c r="BM22" i="9"/>
  <c r="BM23" i="9"/>
  <c r="BM24" i="9"/>
  <c r="BM25" i="9"/>
  <c r="BM26" i="9"/>
  <c r="BM27" i="9"/>
  <c r="BM28" i="9"/>
  <c r="BM29" i="9"/>
  <c r="BM30" i="9"/>
  <c r="BM31" i="9"/>
  <c r="BM32" i="9"/>
  <c r="BM33" i="9"/>
  <c r="BM34" i="9"/>
  <c r="BM35" i="9"/>
  <c r="BM36" i="9"/>
  <c r="BM37" i="9"/>
  <c r="BM38" i="9"/>
  <c r="BM39" i="9"/>
  <c r="BM40" i="9"/>
  <c r="BM41" i="9"/>
  <c r="BM42" i="9"/>
  <c r="BM43" i="9"/>
  <c r="BM44" i="9"/>
  <c r="BM45" i="9"/>
  <c r="BM46" i="9"/>
  <c r="BM47" i="9"/>
  <c r="BM48" i="9"/>
  <c r="BM49" i="9"/>
  <c r="BM50" i="9"/>
  <c r="BM51" i="9"/>
  <c r="BM52" i="9"/>
  <c r="BM53" i="9"/>
  <c r="BM54" i="9"/>
  <c r="BM55" i="9"/>
  <c r="BM56" i="9"/>
  <c r="BM57" i="9"/>
  <c r="BM58" i="9"/>
  <c r="BM59" i="9"/>
  <c r="BM60" i="9"/>
  <c r="BM61" i="9"/>
  <c r="BM62" i="9"/>
  <c r="BM63" i="9"/>
  <c r="BM64" i="9"/>
  <c r="BM4" i="9"/>
  <c r="BI5" i="9"/>
  <c r="BI6" i="9"/>
  <c r="BI7" i="9"/>
  <c r="BI8" i="9"/>
  <c r="BI9" i="9"/>
  <c r="BI10" i="9"/>
  <c r="BI11" i="9"/>
  <c r="BI12" i="9"/>
  <c r="BI13" i="9"/>
  <c r="BI14" i="9"/>
  <c r="BI15" i="9"/>
  <c r="BI16" i="9"/>
  <c r="BI17" i="9"/>
  <c r="BI18" i="9"/>
  <c r="BI19" i="9"/>
  <c r="BI20" i="9"/>
  <c r="BI21" i="9"/>
  <c r="BI22" i="9"/>
  <c r="BI23" i="9"/>
  <c r="BI24" i="9"/>
  <c r="BI25" i="9"/>
  <c r="BI26" i="9"/>
  <c r="BI27" i="9"/>
  <c r="BI28" i="9"/>
  <c r="BI29" i="9"/>
  <c r="BI30" i="9"/>
  <c r="BI31" i="9"/>
  <c r="BI32" i="9"/>
  <c r="BI33" i="9"/>
  <c r="BI34" i="9"/>
  <c r="BI35" i="9"/>
  <c r="BI36" i="9"/>
  <c r="BI37" i="9"/>
  <c r="BI38" i="9"/>
  <c r="BI39" i="9"/>
  <c r="BI40" i="9"/>
  <c r="BI41" i="9"/>
  <c r="BI42" i="9"/>
  <c r="BI43" i="9"/>
  <c r="BI44" i="9"/>
  <c r="BI45" i="9"/>
  <c r="BI46" i="9"/>
  <c r="BI47" i="9"/>
  <c r="BI48" i="9"/>
  <c r="BI49" i="9"/>
  <c r="BI50" i="9"/>
  <c r="BI51" i="9"/>
  <c r="BI52" i="9"/>
  <c r="BI53" i="9"/>
  <c r="BI54" i="9"/>
  <c r="BI55" i="9"/>
  <c r="BI56" i="9"/>
  <c r="BI57" i="9"/>
  <c r="BI58" i="9"/>
  <c r="BI59" i="9"/>
  <c r="BI60" i="9"/>
  <c r="BI61" i="9"/>
  <c r="BI62" i="9"/>
  <c r="BI63" i="9"/>
  <c r="BI64" i="9"/>
  <c r="BI4" i="9"/>
  <c r="CG186" i="19" l="1"/>
  <c r="CG187" i="19"/>
  <c r="CG188" i="19"/>
  <c r="CG189" i="19"/>
  <c r="CG190" i="19"/>
  <c r="CG191" i="19"/>
  <c r="CG192" i="19"/>
  <c r="CG193" i="19"/>
  <c r="CG194" i="19"/>
  <c r="CG195" i="19"/>
  <c r="CG196" i="19"/>
  <c r="CG197" i="19"/>
  <c r="CG198" i="19"/>
  <c r="CG199" i="19"/>
  <c r="CG200" i="19"/>
  <c r="CG201" i="19"/>
  <c r="CG202" i="19"/>
  <c r="CG203" i="19"/>
  <c r="CG204" i="19"/>
  <c r="CG205" i="19"/>
  <c r="CG206" i="19"/>
  <c r="CG207" i="19"/>
  <c r="CG208" i="19"/>
  <c r="CG209" i="19"/>
  <c r="CG210" i="19"/>
  <c r="CG211" i="19"/>
  <c r="CG212" i="19"/>
  <c r="CG213" i="19"/>
  <c r="CG214" i="19"/>
  <c r="CG215" i="19"/>
  <c r="CG216" i="19"/>
  <c r="CG217" i="19"/>
  <c r="CG218" i="19"/>
  <c r="CG219" i="19"/>
  <c r="CG220" i="19"/>
  <c r="CG221" i="19"/>
  <c r="CG222" i="19"/>
  <c r="CG223" i="19"/>
  <c r="CG224" i="19"/>
  <c r="CG225" i="19"/>
  <c r="CG226" i="19"/>
  <c r="CG227" i="19"/>
  <c r="CG228" i="19"/>
  <c r="CG229" i="19"/>
  <c r="CG230" i="19"/>
  <c r="CG231" i="19"/>
  <c r="CG232" i="19"/>
  <c r="CG233" i="19"/>
  <c r="CG234" i="19"/>
  <c r="CG235" i="19"/>
  <c r="CG236" i="19"/>
  <c r="CG237" i="19"/>
  <c r="CG238" i="19"/>
  <c r="CG239" i="19"/>
  <c r="CG240" i="19"/>
  <c r="CG241" i="19"/>
  <c r="CG242" i="19"/>
  <c r="CG243" i="19"/>
  <c r="CG244" i="19"/>
  <c r="CG245" i="19"/>
  <c r="CG246" i="19"/>
  <c r="CG247" i="19"/>
  <c r="CG248" i="19"/>
  <c r="CG249" i="19"/>
  <c r="CG250" i="19"/>
  <c r="CG251" i="19"/>
  <c r="CG252" i="19"/>
  <c r="CG253" i="19"/>
  <c r="CG254" i="19"/>
  <c r="CG255" i="19"/>
  <c r="CG256" i="19"/>
  <c r="CG257" i="19"/>
  <c r="CK186" i="19"/>
  <c r="CK187" i="19"/>
  <c r="CK188" i="19"/>
  <c r="CK189" i="19"/>
  <c r="CK190" i="19"/>
  <c r="CK191" i="19"/>
  <c r="CK192" i="19"/>
  <c r="CK193" i="19"/>
  <c r="CK194" i="19"/>
  <c r="CK195" i="19"/>
  <c r="CK196" i="19"/>
  <c r="CK197" i="19"/>
  <c r="CK198" i="19"/>
  <c r="CK199" i="19"/>
  <c r="CK200" i="19"/>
  <c r="CK201" i="19"/>
  <c r="CK202" i="19"/>
  <c r="CK203" i="19"/>
  <c r="CK204" i="19"/>
  <c r="CK205" i="19"/>
  <c r="CK206" i="19"/>
  <c r="CK207" i="19"/>
  <c r="CK208" i="19"/>
  <c r="CK209" i="19"/>
  <c r="CK210" i="19"/>
  <c r="CK211" i="19"/>
  <c r="CK212" i="19"/>
  <c r="CK213" i="19"/>
  <c r="CK214" i="19"/>
  <c r="CK215" i="19"/>
  <c r="CK216" i="19"/>
  <c r="CK217" i="19"/>
  <c r="CK218" i="19"/>
  <c r="CK219" i="19"/>
  <c r="CK220" i="19"/>
  <c r="CK221" i="19"/>
  <c r="CK222" i="19"/>
  <c r="CK223" i="19"/>
  <c r="CK224" i="19"/>
  <c r="CK225" i="19"/>
  <c r="CK226" i="19"/>
  <c r="CK227" i="19"/>
  <c r="CK228" i="19"/>
  <c r="CK229" i="19"/>
  <c r="CK230" i="19"/>
  <c r="CK231" i="19"/>
  <c r="CK232" i="19"/>
  <c r="CK233" i="19"/>
  <c r="CK234" i="19"/>
  <c r="CK235" i="19"/>
  <c r="CK236" i="19"/>
  <c r="CK237" i="19"/>
  <c r="CK238" i="19"/>
  <c r="CK239" i="19"/>
  <c r="CK240" i="19"/>
  <c r="CK241" i="19"/>
  <c r="CK242" i="19"/>
  <c r="CK243" i="19"/>
  <c r="CK244" i="19"/>
  <c r="CK245" i="19"/>
  <c r="CK246" i="19"/>
  <c r="CK247" i="19"/>
  <c r="CK248" i="19"/>
  <c r="CK249" i="19"/>
  <c r="CK250" i="19"/>
  <c r="CK251" i="19"/>
  <c r="CK252" i="19"/>
  <c r="CK253" i="19"/>
  <c r="CK254" i="19"/>
  <c r="CK255" i="19"/>
  <c r="CK256" i="19"/>
  <c r="CK257" i="19"/>
  <c r="CO186" i="19"/>
  <c r="CO187" i="19"/>
  <c r="CO188" i="19"/>
  <c r="CO189" i="19"/>
  <c r="CO190" i="19"/>
  <c r="CO191" i="19"/>
  <c r="CO192" i="19"/>
  <c r="CO193" i="19"/>
  <c r="CO194" i="19"/>
  <c r="CO195" i="19"/>
  <c r="CO196" i="19"/>
  <c r="CO197" i="19"/>
  <c r="CO198" i="19"/>
  <c r="CO199" i="19"/>
  <c r="CO200" i="19"/>
  <c r="CO201" i="19"/>
  <c r="CO202" i="19"/>
  <c r="CO203" i="19"/>
  <c r="CO204" i="19"/>
  <c r="CO205" i="19"/>
  <c r="CO206" i="19"/>
  <c r="CO207" i="19"/>
  <c r="CO208" i="19"/>
  <c r="CO209" i="19"/>
  <c r="CO210" i="19"/>
  <c r="CO211" i="19"/>
  <c r="CO212" i="19"/>
  <c r="CO213" i="19"/>
  <c r="CO214" i="19"/>
  <c r="CO215" i="19"/>
  <c r="CO216" i="19"/>
  <c r="CO217" i="19"/>
  <c r="CO218" i="19"/>
  <c r="CO219" i="19"/>
  <c r="CO220" i="19"/>
  <c r="CO221" i="19"/>
  <c r="CO222" i="19"/>
  <c r="CO223" i="19"/>
  <c r="CO224" i="19"/>
  <c r="CO225" i="19"/>
  <c r="CO226" i="19"/>
  <c r="CO227" i="19"/>
  <c r="CO228" i="19"/>
  <c r="CO229" i="19"/>
  <c r="CO230" i="19"/>
  <c r="CO231" i="19"/>
  <c r="CO232" i="19"/>
  <c r="CO233" i="19"/>
  <c r="CO234" i="19"/>
  <c r="CO235" i="19"/>
  <c r="CO236" i="19"/>
  <c r="CO237" i="19"/>
  <c r="CO238" i="19"/>
  <c r="CO239" i="19"/>
  <c r="CO240" i="19"/>
  <c r="CO241" i="19"/>
  <c r="CO242" i="19"/>
  <c r="CO243" i="19"/>
  <c r="CO244" i="19"/>
  <c r="CO245" i="19"/>
  <c r="CO246" i="19"/>
  <c r="CO247" i="19"/>
  <c r="CO248" i="19"/>
  <c r="CO249" i="19"/>
  <c r="CO250" i="19"/>
  <c r="CO251" i="19"/>
  <c r="CO252" i="19"/>
  <c r="CO253" i="19"/>
  <c r="CO254" i="19"/>
  <c r="CO255" i="19"/>
  <c r="CO256" i="19"/>
  <c r="CO257" i="19"/>
  <c r="CS186" i="19"/>
  <c r="CS187" i="19"/>
  <c r="CS188" i="19"/>
  <c r="CS189" i="19"/>
  <c r="CS190" i="19"/>
  <c r="CS191" i="19"/>
  <c r="CS192" i="19"/>
  <c r="CS193" i="19"/>
  <c r="CS194" i="19"/>
  <c r="CS195" i="19"/>
  <c r="CS196" i="19"/>
  <c r="CS197" i="19"/>
  <c r="CS198" i="19"/>
  <c r="CS199" i="19"/>
  <c r="CS200" i="19"/>
  <c r="CS201" i="19"/>
  <c r="CS202" i="19"/>
  <c r="CS203" i="19"/>
  <c r="CS204" i="19"/>
  <c r="CS205" i="19"/>
  <c r="CS206" i="19"/>
  <c r="CS207" i="19"/>
  <c r="CS208" i="19"/>
  <c r="CS209" i="19"/>
  <c r="CS210" i="19"/>
  <c r="CS211" i="19"/>
  <c r="CS212" i="19"/>
  <c r="CS213" i="19"/>
  <c r="CS214" i="19"/>
  <c r="CS215" i="19"/>
  <c r="CS216" i="19"/>
  <c r="CS217" i="19"/>
  <c r="CS218" i="19"/>
  <c r="CS219" i="19"/>
  <c r="CS220" i="19"/>
  <c r="CS221" i="19"/>
  <c r="CS222" i="19"/>
  <c r="CS223" i="19"/>
  <c r="CS224" i="19"/>
  <c r="CS225" i="19"/>
  <c r="CS226" i="19"/>
  <c r="CS227" i="19"/>
  <c r="CS228" i="19"/>
  <c r="CS229" i="19"/>
  <c r="CS230" i="19"/>
  <c r="CS231" i="19"/>
  <c r="CS232" i="19"/>
  <c r="CS233" i="19"/>
  <c r="CS234" i="19"/>
  <c r="CS235" i="19"/>
  <c r="CS236" i="19"/>
  <c r="CS237" i="19"/>
  <c r="CS238" i="19"/>
  <c r="CS239" i="19"/>
  <c r="CS240" i="19"/>
  <c r="CS241" i="19"/>
  <c r="CS242" i="19"/>
  <c r="CS243" i="19"/>
  <c r="CS244" i="19"/>
  <c r="CS245" i="19"/>
  <c r="CS246" i="19"/>
  <c r="CS247" i="19"/>
  <c r="CS248" i="19"/>
  <c r="CS249" i="19"/>
  <c r="CS250" i="19"/>
  <c r="CS251" i="19"/>
  <c r="CS252" i="19"/>
  <c r="CS253" i="19"/>
  <c r="CS254" i="19"/>
  <c r="CS255" i="19"/>
  <c r="CS256" i="19"/>
  <c r="CS257" i="19"/>
  <c r="CC186" i="19"/>
  <c r="CC187" i="19"/>
  <c r="CC188" i="19"/>
  <c r="CC189" i="19"/>
  <c r="CC190" i="19"/>
  <c r="CC191" i="19"/>
  <c r="CC192" i="19"/>
  <c r="CC193" i="19"/>
  <c r="CC194" i="19"/>
  <c r="CC195" i="19"/>
  <c r="CC196" i="19"/>
  <c r="CC197" i="19"/>
  <c r="CC198" i="19"/>
  <c r="CC199" i="19"/>
  <c r="CC200" i="19"/>
  <c r="CC201" i="19"/>
  <c r="CC202" i="19"/>
  <c r="CC203" i="19"/>
  <c r="CC204" i="19"/>
  <c r="CC205" i="19"/>
  <c r="CC206" i="19"/>
  <c r="CC207" i="19"/>
  <c r="CC208" i="19"/>
  <c r="CC209" i="19"/>
  <c r="CC210" i="19"/>
  <c r="CC211" i="19"/>
  <c r="CC212" i="19"/>
  <c r="CC213" i="19"/>
  <c r="CC214" i="19"/>
  <c r="CC215" i="19"/>
  <c r="CC216" i="19"/>
  <c r="CC217" i="19"/>
  <c r="CC218" i="19"/>
  <c r="CC219" i="19"/>
  <c r="CC220" i="19"/>
  <c r="CC221" i="19"/>
  <c r="CC222" i="19"/>
  <c r="CC223" i="19"/>
  <c r="CC224" i="19"/>
  <c r="CC225" i="19"/>
  <c r="CC226" i="19"/>
  <c r="CC227" i="19"/>
  <c r="CC228" i="19"/>
  <c r="CC229" i="19"/>
  <c r="CC230" i="19"/>
  <c r="CC231" i="19"/>
  <c r="CC232" i="19"/>
  <c r="CC233" i="19"/>
  <c r="CC234" i="19"/>
  <c r="CC235" i="19"/>
  <c r="CC236" i="19"/>
  <c r="CC237" i="19"/>
  <c r="CC238" i="19"/>
  <c r="CC239" i="19"/>
  <c r="CC240" i="19"/>
  <c r="CC241" i="19"/>
  <c r="CC242" i="19"/>
  <c r="CC243" i="19"/>
  <c r="CC244" i="19"/>
  <c r="CC245" i="19"/>
  <c r="CC246" i="19"/>
  <c r="CC247" i="19"/>
  <c r="CC248" i="19"/>
  <c r="CC249" i="19"/>
  <c r="CC250" i="19"/>
  <c r="CC251" i="19"/>
  <c r="CC252" i="19"/>
  <c r="CC253" i="19"/>
  <c r="CC254" i="19"/>
  <c r="CC255" i="19"/>
  <c r="CC256" i="19"/>
  <c r="CC257" i="19"/>
  <c r="BY186" i="19"/>
  <c r="BY187" i="19"/>
  <c r="BY188" i="19"/>
  <c r="BY189" i="19"/>
  <c r="BY190" i="19"/>
  <c r="BY191" i="19"/>
  <c r="BY192" i="19"/>
  <c r="BY193" i="19"/>
  <c r="BY194" i="19"/>
  <c r="BY195" i="19"/>
  <c r="BY196" i="19"/>
  <c r="BY197" i="19"/>
  <c r="BY198" i="19"/>
  <c r="BY199" i="19"/>
  <c r="BY200" i="19"/>
  <c r="BY201" i="19"/>
  <c r="BY202" i="19"/>
  <c r="BY203" i="19"/>
  <c r="BY204" i="19"/>
  <c r="BY205" i="19"/>
  <c r="BY206" i="19"/>
  <c r="BY207" i="19"/>
  <c r="BY208" i="19"/>
  <c r="BY209" i="19"/>
  <c r="BY210" i="19"/>
  <c r="BY211" i="19"/>
  <c r="BY212" i="19"/>
  <c r="BY213" i="19"/>
  <c r="BY214" i="19"/>
  <c r="BY215" i="19"/>
  <c r="BY216" i="19"/>
  <c r="BY217" i="19"/>
  <c r="BY218" i="19"/>
  <c r="BY219" i="19"/>
  <c r="BY220" i="19"/>
  <c r="BY221" i="19"/>
  <c r="BY222" i="19"/>
  <c r="BY223" i="19"/>
  <c r="BY224" i="19"/>
  <c r="BY225" i="19"/>
  <c r="BY226" i="19"/>
  <c r="BY227" i="19"/>
  <c r="BY228" i="19"/>
  <c r="BY229" i="19"/>
  <c r="BY230" i="19"/>
  <c r="BY231" i="19"/>
  <c r="BY232" i="19"/>
  <c r="BY233" i="19"/>
  <c r="BY234" i="19"/>
  <c r="BY235" i="19"/>
  <c r="BY236" i="19"/>
  <c r="BY237" i="19"/>
  <c r="BY238" i="19"/>
  <c r="BY239" i="19"/>
  <c r="BY240" i="19"/>
  <c r="BY241" i="19"/>
  <c r="BY242" i="19"/>
  <c r="BY243" i="19"/>
  <c r="BY244" i="19"/>
  <c r="BY245" i="19"/>
  <c r="BY246" i="19"/>
  <c r="BY247" i="19"/>
  <c r="BY248" i="19"/>
  <c r="BY249" i="19"/>
  <c r="BY250" i="19"/>
  <c r="BY251" i="19"/>
  <c r="BY252" i="19"/>
  <c r="BY253" i="19"/>
  <c r="BY254" i="19"/>
  <c r="BY255" i="19"/>
  <c r="BY256" i="19"/>
  <c r="BY257" i="19"/>
  <c r="BU186" i="19"/>
  <c r="BU187" i="19"/>
  <c r="BU188" i="19"/>
  <c r="BU189" i="19"/>
  <c r="BU190" i="19"/>
  <c r="BU191" i="19"/>
  <c r="BU192" i="19"/>
  <c r="BU193" i="19"/>
  <c r="BU194" i="19"/>
  <c r="BU195" i="19"/>
  <c r="BU196" i="19"/>
  <c r="BU197" i="19"/>
  <c r="BU198" i="19"/>
  <c r="BU199" i="19"/>
  <c r="BU200" i="19"/>
  <c r="BU201" i="19"/>
  <c r="BU202" i="19"/>
  <c r="BU203" i="19"/>
  <c r="BU204" i="19"/>
  <c r="BU205" i="19"/>
  <c r="BU206" i="19"/>
  <c r="BU207" i="19"/>
  <c r="BU208" i="19"/>
  <c r="BU209" i="19"/>
  <c r="BU210" i="19"/>
  <c r="BU211" i="19"/>
  <c r="BU212" i="19"/>
  <c r="BU213" i="19"/>
  <c r="BU214" i="19"/>
  <c r="BU215" i="19"/>
  <c r="BU216" i="19"/>
  <c r="BU217" i="19"/>
  <c r="BU218" i="19"/>
  <c r="BU219" i="19"/>
  <c r="BU220" i="19"/>
  <c r="BU221" i="19"/>
  <c r="BU222" i="19"/>
  <c r="BU223" i="19"/>
  <c r="BU224" i="19"/>
  <c r="BU225" i="19"/>
  <c r="BU226" i="19"/>
  <c r="BU227" i="19"/>
  <c r="BU228" i="19"/>
  <c r="BU229" i="19"/>
  <c r="BU230" i="19"/>
  <c r="BU231" i="19"/>
  <c r="BU232" i="19"/>
  <c r="BU233" i="19"/>
  <c r="BU234" i="19"/>
  <c r="BU235" i="19"/>
  <c r="BU236" i="19"/>
  <c r="BU237" i="19"/>
  <c r="BU238" i="19"/>
  <c r="BU239" i="19"/>
  <c r="BU240" i="19"/>
  <c r="BU241" i="19"/>
  <c r="BU242" i="19"/>
  <c r="BU243" i="19"/>
  <c r="BU244" i="19"/>
  <c r="BU245" i="19"/>
  <c r="BU246" i="19"/>
  <c r="BU247" i="19"/>
  <c r="BU248" i="19"/>
  <c r="BU249" i="19"/>
  <c r="BU250" i="19"/>
  <c r="BU251" i="19"/>
  <c r="BU252" i="19"/>
  <c r="BU253" i="19"/>
  <c r="BU254" i="19"/>
  <c r="BU255" i="19"/>
  <c r="BU256" i="19"/>
  <c r="BU257" i="19"/>
  <c r="BQ186" i="19"/>
  <c r="BQ187" i="19"/>
  <c r="BQ188" i="19"/>
  <c r="BQ189" i="19"/>
  <c r="BQ190" i="19"/>
  <c r="BQ191" i="19"/>
  <c r="BQ192" i="19"/>
  <c r="BQ193" i="19"/>
  <c r="BQ194" i="19"/>
  <c r="BQ195" i="19"/>
  <c r="BQ196" i="19"/>
  <c r="BQ197" i="19"/>
  <c r="BQ198" i="19"/>
  <c r="BQ199" i="19"/>
  <c r="BQ200" i="19"/>
  <c r="BQ201" i="19"/>
  <c r="BQ202" i="19"/>
  <c r="BQ203" i="19"/>
  <c r="BQ204" i="19"/>
  <c r="BQ205" i="19"/>
  <c r="BQ206" i="19"/>
  <c r="BQ207" i="19"/>
  <c r="BQ208" i="19"/>
  <c r="BQ209" i="19"/>
  <c r="BQ210" i="19"/>
  <c r="BQ211" i="19"/>
  <c r="BQ212" i="19"/>
  <c r="BQ213" i="19"/>
  <c r="BQ214" i="19"/>
  <c r="BQ215" i="19"/>
  <c r="BQ216" i="19"/>
  <c r="BQ217" i="19"/>
  <c r="BQ218" i="19"/>
  <c r="BQ219" i="19"/>
  <c r="BQ220" i="19"/>
  <c r="BQ221" i="19"/>
  <c r="BQ222" i="19"/>
  <c r="BQ223" i="19"/>
  <c r="BQ224" i="19"/>
  <c r="BQ225" i="19"/>
  <c r="BQ226" i="19"/>
  <c r="BQ227" i="19"/>
  <c r="BQ228" i="19"/>
  <c r="BQ229" i="19"/>
  <c r="BQ230" i="19"/>
  <c r="BQ231" i="19"/>
  <c r="BQ232" i="19"/>
  <c r="BQ233" i="19"/>
  <c r="BQ234" i="19"/>
  <c r="BQ235" i="19"/>
  <c r="BQ236" i="19"/>
  <c r="BQ237" i="19"/>
  <c r="BQ238" i="19"/>
  <c r="BQ239" i="19"/>
  <c r="BQ240" i="19"/>
  <c r="BQ241" i="19"/>
  <c r="BQ242" i="19"/>
  <c r="BQ243" i="19"/>
  <c r="BQ244" i="19"/>
  <c r="BQ245" i="19"/>
  <c r="BQ246" i="19"/>
  <c r="BQ247" i="19"/>
  <c r="BQ248" i="19"/>
  <c r="BQ249" i="19"/>
  <c r="BQ250" i="19"/>
  <c r="BQ251" i="19"/>
  <c r="BQ252" i="19"/>
  <c r="BQ253" i="19"/>
  <c r="BQ254" i="19"/>
  <c r="BQ255" i="19"/>
  <c r="BQ256" i="19"/>
  <c r="BQ257" i="19"/>
  <c r="BM186" i="19"/>
  <c r="BM187" i="19"/>
  <c r="BM188" i="19"/>
  <c r="BM189" i="19"/>
  <c r="BM190" i="19"/>
  <c r="BM191" i="19"/>
  <c r="BM192" i="19"/>
  <c r="BM193" i="19"/>
  <c r="BM194" i="19"/>
  <c r="BM195" i="19"/>
  <c r="BM196" i="19"/>
  <c r="BM197" i="19"/>
  <c r="BM198" i="19"/>
  <c r="BM199" i="19"/>
  <c r="BM200" i="19"/>
  <c r="BM201" i="19"/>
  <c r="BM202" i="19"/>
  <c r="BM203" i="19"/>
  <c r="BM204" i="19"/>
  <c r="BM205" i="19"/>
  <c r="BM206" i="19"/>
  <c r="BM207" i="19"/>
  <c r="BM208" i="19"/>
  <c r="BM209" i="19"/>
  <c r="BM210" i="19"/>
  <c r="BM211" i="19"/>
  <c r="BM212" i="19"/>
  <c r="BM213" i="19"/>
  <c r="BM214" i="19"/>
  <c r="BM215" i="19"/>
  <c r="BM216" i="19"/>
  <c r="BM217" i="19"/>
  <c r="BM218" i="19"/>
  <c r="BM219" i="19"/>
  <c r="BM220" i="19"/>
  <c r="BM221" i="19"/>
  <c r="BM222" i="19"/>
  <c r="BM223" i="19"/>
  <c r="BM224" i="19"/>
  <c r="BM225" i="19"/>
  <c r="BM226" i="19"/>
  <c r="BM227" i="19"/>
  <c r="BM228" i="19"/>
  <c r="BM229" i="19"/>
  <c r="BM230" i="19"/>
  <c r="BM231" i="19"/>
  <c r="BM232" i="19"/>
  <c r="BM233" i="19"/>
  <c r="BM234" i="19"/>
  <c r="BM235" i="19"/>
  <c r="BM236" i="19"/>
  <c r="BM237" i="19"/>
  <c r="BM238" i="19"/>
  <c r="BM239" i="19"/>
  <c r="BM240" i="19"/>
  <c r="BM241" i="19"/>
  <c r="BM242" i="19"/>
  <c r="BM243" i="19"/>
  <c r="BM244" i="19"/>
  <c r="BM245" i="19"/>
  <c r="BM246" i="19"/>
  <c r="BM247" i="19"/>
  <c r="BM248" i="19"/>
  <c r="BM249" i="19"/>
  <c r="BM250" i="19"/>
  <c r="BM251" i="19"/>
  <c r="BM252" i="19"/>
  <c r="BM253" i="19"/>
  <c r="BM254" i="19"/>
  <c r="BM255" i="19"/>
  <c r="BM256" i="19"/>
  <c r="BM257" i="19"/>
  <c r="BI186" i="19"/>
  <c r="BI187" i="19"/>
  <c r="BI188" i="19"/>
  <c r="BI189" i="19"/>
  <c r="BI190" i="19"/>
  <c r="BI191" i="19"/>
  <c r="BI192" i="19"/>
  <c r="BI193" i="19"/>
  <c r="BI194" i="19"/>
  <c r="BI195" i="19"/>
  <c r="BI196" i="19"/>
  <c r="BI197" i="19"/>
  <c r="BI198" i="19"/>
  <c r="BI199" i="19"/>
  <c r="BI200" i="19"/>
  <c r="BI201" i="19"/>
  <c r="BI202" i="19"/>
  <c r="BI203" i="19"/>
  <c r="BI204" i="19"/>
  <c r="BI205" i="19"/>
  <c r="BI206" i="19"/>
  <c r="BI207" i="19"/>
  <c r="BI208" i="19"/>
  <c r="BI209" i="19"/>
  <c r="BI210" i="19"/>
  <c r="BI211" i="19"/>
  <c r="BI212" i="19"/>
  <c r="BI213" i="19"/>
  <c r="BI214" i="19"/>
  <c r="BI215" i="19"/>
  <c r="BI216" i="19"/>
  <c r="BI217" i="19"/>
  <c r="BI218" i="19"/>
  <c r="BI219" i="19"/>
  <c r="BI220" i="19"/>
  <c r="BI221" i="19"/>
  <c r="BI222" i="19"/>
  <c r="BI223" i="19"/>
  <c r="BI224" i="19"/>
  <c r="BI225" i="19"/>
  <c r="BI226" i="19"/>
  <c r="BI227" i="19"/>
  <c r="BI228" i="19"/>
  <c r="BI229" i="19"/>
  <c r="BI230" i="19"/>
  <c r="BI231" i="19"/>
  <c r="BI232" i="19"/>
  <c r="BI233" i="19"/>
  <c r="BI234" i="19"/>
  <c r="BI235" i="19"/>
  <c r="BI236" i="19"/>
  <c r="BI237" i="19"/>
  <c r="BI238" i="19"/>
  <c r="BI239" i="19"/>
  <c r="BI240" i="19"/>
  <c r="BI241" i="19"/>
  <c r="BI242" i="19"/>
  <c r="BI243" i="19"/>
  <c r="BI244" i="19"/>
  <c r="BI245" i="19"/>
  <c r="BI246" i="19"/>
  <c r="BI247" i="19"/>
  <c r="BI248" i="19"/>
  <c r="BI249" i="19"/>
  <c r="BI250" i="19"/>
  <c r="BI251" i="19"/>
  <c r="BI252" i="19"/>
  <c r="BI253" i="19"/>
  <c r="BI254" i="19"/>
  <c r="BI255" i="19"/>
  <c r="BI256" i="19"/>
  <c r="BI257" i="19"/>
  <c r="CS110" i="19"/>
  <c r="CS111" i="19"/>
  <c r="CS112" i="19"/>
  <c r="CS113" i="19"/>
  <c r="CS114" i="19"/>
  <c r="CS115" i="19"/>
  <c r="CS116" i="19"/>
  <c r="CS117" i="19"/>
  <c r="CS118" i="19"/>
  <c r="CS119" i="19"/>
  <c r="CS120" i="19"/>
  <c r="CS121" i="19"/>
  <c r="CS122" i="19"/>
  <c r="CS123" i="19"/>
  <c r="CS124" i="19"/>
  <c r="CS125" i="19"/>
  <c r="CS126" i="19"/>
  <c r="CS127" i="19"/>
  <c r="CS128" i="19"/>
  <c r="CS129" i="19"/>
  <c r="CS130" i="19"/>
  <c r="CS131" i="19"/>
  <c r="CS132" i="19"/>
  <c r="CS133" i="19"/>
  <c r="CS134" i="19"/>
  <c r="CS135" i="19"/>
  <c r="CS136" i="19"/>
  <c r="CS137" i="19"/>
  <c r="CS138" i="19"/>
  <c r="CS139" i="19"/>
  <c r="CS140" i="19"/>
  <c r="CS141" i="19"/>
  <c r="CS142" i="19"/>
  <c r="CS143" i="19"/>
  <c r="CS144" i="19"/>
  <c r="CS145" i="19"/>
  <c r="CS146" i="19"/>
  <c r="CS147" i="19"/>
  <c r="CS148" i="19"/>
  <c r="CS149" i="19"/>
  <c r="CS150" i="19"/>
  <c r="CS151" i="19"/>
  <c r="CS152" i="19"/>
  <c r="CS153" i="19"/>
  <c r="CS154" i="19"/>
  <c r="CS155" i="19"/>
  <c r="CS156" i="19"/>
  <c r="CS157" i="19"/>
  <c r="CS158" i="19"/>
  <c r="CS159" i="19"/>
  <c r="CS160" i="19"/>
  <c r="CS161" i="19"/>
  <c r="CS162" i="19"/>
  <c r="CS163" i="19"/>
  <c r="CS164" i="19"/>
  <c r="CS165" i="19"/>
  <c r="CS166" i="19"/>
  <c r="CS167" i="19"/>
  <c r="CS168" i="19"/>
  <c r="CS169" i="19"/>
  <c r="CS170" i="19"/>
  <c r="CS171" i="19"/>
  <c r="CS172" i="19"/>
  <c r="CS173" i="19"/>
  <c r="CS174" i="19"/>
  <c r="CS175" i="19"/>
  <c r="CS176" i="19"/>
  <c r="CS177" i="19"/>
  <c r="CS178" i="19"/>
  <c r="CS179" i="19"/>
  <c r="CS180" i="19"/>
  <c r="CS181" i="19"/>
  <c r="CS182" i="19"/>
  <c r="CS183" i="19"/>
  <c r="CS184" i="19"/>
  <c r="CS185" i="19"/>
  <c r="CO110" i="19"/>
  <c r="CO111" i="19"/>
  <c r="CO112" i="19"/>
  <c r="CO113" i="19"/>
  <c r="CO114" i="19"/>
  <c r="CO115" i="19"/>
  <c r="CO116" i="19"/>
  <c r="CO117" i="19"/>
  <c r="CO118" i="19"/>
  <c r="CO119" i="19"/>
  <c r="CO120" i="19"/>
  <c r="CO121" i="19"/>
  <c r="CO122" i="19"/>
  <c r="CO123" i="19"/>
  <c r="CO124" i="19"/>
  <c r="CO125" i="19"/>
  <c r="CO126" i="19"/>
  <c r="CO127" i="19"/>
  <c r="CO128" i="19"/>
  <c r="CO129" i="19"/>
  <c r="CO130" i="19"/>
  <c r="CO131" i="19"/>
  <c r="CO132" i="19"/>
  <c r="CO133" i="19"/>
  <c r="CO134" i="19"/>
  <c r="CO135" i="19"/>
  <c r="CO136" i="19"/>
  <c r="CO137" i="19"/>
  <c r="CO138" i="19"/>
  <c r="CO139" i="19"/>
  <c r="CO140" i="19"/>
  <c r="CO141" i="19"/>
  <c r="CO142" i="19"/>
  <c r="CO143" i="19"/>
  <c r="CO144" i="19"/>
  <c r="CO145" i="19"/>
  <c r="CO146" i="19"/>
  <c r="CO147" i="19"/>
  <c r="CO148" i="19"/>
  <c r="CO149" i="19"/>
  <c r="CO150" i="19"/>
  <c r="CO151" i="19"/>
  <c r="CO152" i="19"/>
  <c r="CO153" i="19"/>
  <c r="CO154" i="19"/>
  <c r="CO155" i="19"/>
  <c r="CO156" i="19"/>
  <c r="CO157" i="19"/>
  <c r="CO158" i="19"/>
  <c r="CO159" i="19"/>
  <c r="CO160" i="19"/>
  <c r="CO161" i="19"/>
  <c r="CO162" i="19"/>
  <c r="CO163" i="19"/>
  <c r="CO164" i="19"/>
  <c r="CO165" i="19"/>
  <c r="CO166" i="19"/>
  <c r="CO167" i="19"/>
  <c r="CO168" i="19"/>
  <c r="CO169" i="19"/>
  <c r="CO170" i="19"/>
  <c r="CO171" i="19"/>
  <c r="CO172" i="19"/>
  <c r="CO173" i="19"/>
  <c r="CO174" i="19"/>
  <c r="CO175" i="19"/>
  <c r="CO176" i="19"/>
  <c r="CO177" i="19"/>
  <c r="CO178" i="19"/>
  <c r="CO179" i="19"/>
  <c r="CO180" i="19"/>
  <c r="CO181" i="19"/>
  <c r="CO182" i="19"/>
  <c r="CO183" i="19"/>
  <c r="CO184" i="19"/>
  <c r="CO185" i="19"/>
  <c r="CK110" i="19"/>
  <c r="CK111" i="19"/>
  <c r="CK112" i="19"/>
  <c r="CK113" i="19"/>
  <c r="CK114" i="19"/>
  <c r="CK115" i="19"/>
  <c r="CK116" i="19"/>
  <c r="CK117" i="19"/>
  <c r="CK118" i="19"/>
  <c r="CK119" i="19"/>
  <c r="CK120" i="19"/>
  <c r="CK121" i="19"/>
  <c r="CK122" i="19"/>
  <c r="CK123" i="19"/>
  <c r="CK124" i="19"/>
  <c r="CK125" i="19"/>
  <c r="CK126" i="19"/>
  <c r="CK127" i="19"/>
  <c r="CK128" i="19"/>
  <c r="CK129" i="19"/>
  <c r="CK130" i="19"/>
  <c r="CK131" i="19"/>
  <c r="CK132" i="19"/>
  <c r="CK133" i="19"/>
  <c r="CK134" i="19"/>
  <c r="CK135" i="19"/>
  <c r="CK136" i="19"/>
  <c r="CK137" i="19"/>
  <c r="CK138" i="19"/>
  <c r="CK139" i="19"/>
  <c r="CK140" i="19"/>
  <c r="CK141" i="19"/>
  <c r="CK142" i="19"/>
  <c r="CK143" i="19"/>
  <c r="CK144" i="19"/>
  <c r="CK145" i="19"/>
  <c r="CK146" i="19"/>
  <c r="CK147" i="19"/>
  <c r="CK148" i="19"/>
  <c r="CK149" i="19"/>
  <c r="CK150" i="19"/>
  <c r="CK151" i="19"/>
  <c r="CK152" i="19"/>
  <c r="CK153" i="19"/>
  <c r="CK154" i="19"/>
  <c r="CK155" i="19"/>
  <c r="CK156" i="19"/>
  <c r="CK157" i="19"/>
  <c r="CK158" i="19"/>
  <c r="CK159" i="19"/>
  <c r="CK160" i="19"/>
  <c r="CK161" i="19"/>
  <c r="CK162" i="19"/>
  <c r="CK163" i="19"/>
  <c r="CK164" i="19"/>
  <c r="CK165" i="19"/>
  <c r="CK166" i="19"/>
  <c r="CK167" i="19"/>
  <c r="CK168" i="19"/>
  <c r="CK169" i="19"/>
  <c r="CK170" i="19"/>
  <c r="CK171" i="19"/>
  <c r="CK172" i="19"/>
  <c r="CK173" i="19"/>
  <c r="CK174" i="19"/>
  <c r="CK175" i="19"/>
  <c r="CK176" i="19"/>
  <c r="CK177" i="19"/>
  <c r="CK178" i="19"/>
  <c r="CK179" i="19"/>
  <c r="CK180" i="19"/>
  <c r="CK181" i="19"/>
  <c r="CK182" i="19"/>
  <c r="CK183" i="19"/>
  <c r="CK184" i="19"/>
  <c r="CK185" i="19"/>
  <c r="CG110" i="19"/>
  <c r="CG111" i="19"/>
  <c r="CG112" i="19"/>
  <c r="CG113" i="19"/>
  <c r="CG114" i="19"/>
  <c r="CG115" i="19"/>
  <c r="CG116" i="19"/>
  <c r="CG117" i="19"/>
  <c r="CG118" i="19"/>
  <c r="CG119" i="19"/>
  <c r="CG120" i="19"/>
  <c r="CG121" i="19"/>
  <c r="CG122" i="19"/>
  <c r="CG123" i="19"/>
  <c r="CG124" i="19"/>
  <c r="CG125" i="19"/>
  <c r="CG126" i="19"/>
  <c r="CG127" i="19"/>
  <c r="CG128" i="19"/>
  <c r="CG129" i="19"/>
  <c r="CG130" i="19"/>
  <c r="CG131" i="19"/>
  <c r="CG132" i="19"/>
  <c r="CG133" i="19"/>
  <c r="CG134" i="19"/>
  <c r="CG135" i="19"/>
  <c r="CG136" i="19"/>
  <c r="CG137" i="19"/>
  <c r="CG138" i="19"/>
  <c r="CG139" i="19"/>
  <c r="CG140" i="19"/>
  <c r="CG141" i="19"/>
  <c r="CG142" i="19"/>
  <c r="CG143" i="19"/>
  <c r="CG144" i="19"/>
  <c r="CG145" i="19"/>
  <c r="CG146" i="19"/>
  <c r="CG147" i="19"/>
  <c r="CG148" i="19"/>
  <c r="CG149" i="19"/>
  <c r="CG150" i="19"/>
  <c r="CG151" i="19"/>
  <c r="CG152" i="19"/>
  <c r="CG153" i="19"/>
  <c r="CG154" i="19"/>
  <c r="CG155" i="19"/>
  <c r="CG156" i="19"/>
  <c r="CG157" i="19"/>
  <c r="CG158" i="19"/>
  <c r="CG159" i="19"/>
  <c r="CG160" i="19"/>
  <c r="CG161" i="19"/>
  <c r="CG162" i="19"/>
  <c r="CG163" i="19"/>
  <c r="CG164" i="19"/>
  <c r="CG165" i="19"/>
  <c r="CG166" i="19"/>
  <c r="CG167" i="19"/>
  <c r="CG168" i="19"/>
  <c r="CG169" i="19"/>
  <c r="CG170" i="19"/>
  <c r="CG171" i="19"/>
  <c r="CG172" i="19"/>
  <c r="CG173" i="19"/>
  <c r="CG174" i="19"/>
  <c r="CG175" i="19"/>
  <c r="CG176" i="19"/>
  <c r="CG177" i="19"/>
  <c r="CG178" i="19"/>
  <c r="CG179" i="19"/>
  <c r="CG180" i="19"/>
  <c r="CG181" i="19"/>
  <c r="CG182" i="19"/>
  <c r="CG183" i="19"/>
  <c r="CG184" i="19"/>
  <c r="CG185" i="19"/>
  <c r="CC110" i="19"/>
  <c r="CC111" i="19"/>
  <c r="CC112" i="19"/>
  <c r="CC113" i="19"/>
  <c r="CC114" i="19"/>
  <c r="CC115" i="19"/>
  <c r="CC116" i="19"/>
  <c r="CC117" i="19"/>
  <c r="CC118" i="19"/>
  <c r="CC119" i="19"/>
  <c r="CC120" i="19"/>
  <c r="CC121" i="19"/>
  <c r="CC122" i="19"/>
  <c r="CC123" i="19"/>
  <c r="CC124" i="19"/>
  <c r="CC125" i="19"/>
  <c r="CC126" i="19"/>
  <c r="CC127" i="19"/>
  <c r="CC128" i="19"/>
  <c r="CC129" i="19"/>
  <c r="CC130" i="19"/>
  <c r="CC131" i="19"/>
  <c r="CC132" i="19"/>
  <c r="CC133" i="19"/>
  <c r="CC134" i="19"/>
  <c r="CC135" i="19"/>
  <c r="CC136" i="19"/>
  <c r="CC137" i="19"/>
  <c r="CC138" i="19"/>
  <c r="CC139" i="19"/>
  <c r="CC140" i="19"/>
  <c r="CC141" i="19"/>
  <c r="CC142" i="19"/>
  <c r="CC143" i="19"/>
  <c r="CC144" i="19"/>
  <c r="CC145" i="19"/>
  <c r="CC146" i="19"/>
  <c r="CC147" i="19"/>
  <c r="CC148" i="19"/>
  <c r="CC149" i="19"/>
  <c r="CC150" i="19"/>
  <c r="CC151" i="19"/>
  <c r="CC152" i="19"/>
  <c r="CC153" i="19"/>
  <c r="CC154" i="19"/>
  <c r="CC155" i="19"/>
  <c r="CC156" i="19"/>
  <c r="CC157" i="19"/>
  <c r="CC158" i="19"/>
  <c r="CC159" i="19"/>
  <c r="CC160" i="19"/>
  <c r="CC161" i="19"/>
  <c r="CC162" i="19"/>
  <c r="CC163" i="19"/>
  <c r="CC164" i="19"/>
  <c r="CC165" i="19"/>
  <c r="CC166" i="19"/>
  <c r="CC167" i="19"/>
  <c r="CC168" i="19"/>
  <c r="CC169" i="19"/>
  <c r="CC170" i="19"/>
  <c r="CC171" i="19"/>
  <c r="CC172" i="19"/>
  <c r="CC173" i="19"/>
  <c r="CC174" i="19"/>
  <c r="CC175" i="19"/>
  <c r="CC176" i="19"/>
  <c r="CC177" i="19"/>
  <c r="CC178" i="19"/>
  <c r="CC179" i="19"/>
  <c r="CC180" i="19"/>
  <c r="CC181" i="19"/>
  <c r="CC182" i="19"/>
  <c r="CC183" i="19"/>
  <c r="CC184" i="19"/>
  <c r="CC185" i="19"/>
  <c r="BY110" i="19"/>
  <c r="BY111" i="19"/>
  <c r="BY112" i="19"/>
  <c r="BY113" i="19"/>
  <c r="BY114" i="19"/>
  <c r="BY115" i="19"/>
  <c r="BY116" i="19"/>
  <c r="BY117" i="19"/>
  <c r="BY118" i="19"/>
  <c r="BY119" i="19"/>
  <c r="BY120" i="19"/>
  <c r="BY121" i="19"/>
  <c r="BY122" i="19"/>
  <c r="BY123" i="19"/>
  <c r="BY124" i="19"/>
  <c r="BY125" i="19"/>
  <c r="BY126" i="19"/>
  <c r="BY127" i="19"/>
  <c r="BY128" i="19"/>
  <c r="BY129" i="19"/>
  <c r="BY130" i="19"/>
  <c r="BY131" i="19"/>
  <c r="BY132" i="19"/>
  <c r="BY133" i="19"/>
  <c r="BY134" i="19"/>
  <c r="BY135" i="19"/>
  <c r="BY136" i="19"/>
  <c r="BY137" i="19"/>
  <c r="BY138" i="19"/>
  <c r="BY139" i="19"/>
  <c r="BY140" i="19"/>
  <c r="BY141" i="19"/>
  <c r="BY142" i="19"/>
  <c r="BY143" i="19"/>
  <c r="BY144" i="19"/>
  <c r="BY145" i="19"/>
  <c r="BY146" i="19"/>
  <c r="BY147" i="19"/>
  <c r="BY148" i="19"/>
  <c r="BY149" i="19"/>
  <c r="BY150" i="19"/>
  <c r="BY151" i="19"/>
  <c r="BY152" i="19"/>
  <c r="BY153" i="19"/>
  <c r="BY154" i="19"/>
  <c r="BY155" i="19"/>
  <c r="BY156" i="19"/>
  <c r="BY157" i="19"/>
  <c r="BY158" i="19"/>
  <c r="BY159" i="19"/>
  <c r="BY160" i="19"/>
  <c r="BY161" i="19"/>
  <c r="BY162" i="19"/>
  <c r="BY163" i="19"/>
  <c r="BY164" i="19"/>
  <c r="BY165" i="19"/>
  <c r="BY166" i="19"/>
  <c r="BY167" i="19"/>
  <c r="BY168" i="19"/>
  <c r="BY169" i="19"/>
  <c r="BY170" i="19"/>
  <c r="BY171" i="19"/>
  <c r="BY172" i="19"/>
  <c r="BY173" i="19"/>
  <c r="BY174" i="19"/>
  <c r="BY175" i="19"/>
  <c r="BY176" i="19"/>
  <c r="BY177" i="19"/>
  <c r="BY178" i="19"/>
  <c r="BY179" i="19"/>
  <c r="BY180" i="19"/>
  <c r="BY181" i="19"/>
  <c r="BY182" i="19"/>
  <c r="BY183" i="19"/>
  <c r="BY184" i="19"/>
  <c r="BY185" i="19"/>
  <c r="BU110" i="19"/>
  <c r="BU111" i="19"/>
  <c r="BU112" i="19"/>
  <c r="BU113" i="19"/>
  <c r="BU114" i="19"/>
  <c r="BU115" i="19"/>
  <c r="BU116" i="19"/>
  <c r="BU117" i="19"/>
  <c r="BU118" i="19"/>
  <c r="BU119" i="19"/>
  <c r="BU120" i="19"/>
  <c r="BU121" i="19"/>
  <c r="BU122" i="19"/>
  <c r="BU123" i="19"/>
  <c r="BU124" i="19"/>
  <c r="BU125" i="19"/>
  <c r="BU126" i="19"/>
  <c r="BU127" i="19"/>
  <c r="BU128" i="19"/>
  <c r="BU129" i="19"/>
  <c r="BU130" i="19"/>
  <c r="BU131" i="19"/>
  <c r="BU132" i="19"/>
  <c r="BU133" i="19"/>
  <c r="BU134" i="19"/>
  <c r="BU135" i="19"/>
  <c r="BU136" i="19"/>
  <c r="BU137" i="19"/>
  <c r="BU138" i="19"/>
  <c r="BU139" i="19"/>
  <c r="BU140" i="19"/>
  <c r="BU141" i="19"/>
  <c r="BU142" i="19"/>
  <c r="BU143" i="19"/>
  <c r="BU144" i="19"/>
  <c r="BU145" i="19"/>
  <c r="BU146" i="19"/>
  <c r="BU147" i="19"/>
  <c r="BU148" i="19"/>
  <c r="BU149" i="19"/>
  <c r="BU150" i="19"/>
  <c r="BU151" i="19"/>
  <c r="BU152" i="19"/>
  <c r="BU153" i="19"/>
  <c r="BU154" i="19"/>
  <c r="BU155" i="19"/>
  <c r="BU156" i="19"/>
  <c r="BU157" i="19"/>
  <c r="BU158" i="19"/>
  <c r="BU159" i="19"/>
  <c r="BU160" i="19"/>
  <c r="BU161" i="19"/>
  <c r="BU162" i="19"/>
  <c r="BU163" i="19"/>
  <c r="BU164" i="19"/>
  <c r="BU165" i="19"/>
  <c r="BU166" i="19"/>
  <c r="BU167" i="19"/>
  <c r="BU168" i="19"/>
  <c r="BU169" i="19"/>
  <c r="BU170" i="19"/>
  <c r="BU171" i="19"/>
  <c r="BU172" i="19"/>
  <c r="BU173" i="19"/>
  <c r="BU174" i="19"/>
  <c r="BU175" i="19"/>
  <c r="BU176" i="19"/>
  <c r="BU177" i="19"/>
  <c r="BU178" i="19"/>
  <c r="BU179" i="19"/>
  <c r="BU180" i="19"/>
  <c r="BU181" i="19"/>
  <c r="BU182" i="19"/>
  <c r="BU183" i="19"/>
  <c r="BU184" i="19"/>
  <c r="BU185" i="19"/>
  <c r="BQ110" i="19"/>
  <c r="BQ111" i="19"/>
  <c r="BQ112" i="19"/>
  <c r="BQ113" i="19"/>
  <c r="BQ114" i="19"/>
  <c r="BQ115" i="19"/>
  <c r="BQ116" i="19"/>
  <c r="BQ117" i="19"/>
  <c r="BQ118" i="19"/>
  <c r="BQ119" i="19"/>
  <c r="BQ120" i="19"/>
  <c r="BQ121" i="19"/>
  <c r="BQ122" i="19"/>
  <c r="BQ123" i="19"/>
  <c r="BQ124" i="19"/>
  <c r="BQ125" i="19"/>
  <c r="BQ126" i="19"/>
  <c r="BQ127" i="19"/>
  <c r="BQ128" i="19"/>
  <c r="BQ129" i="19"/>
  <c r="BQ130" i="19"/>
  <c r="BQ131" i="19"/>
  <c r="BQ132" i="19"/>
  <c r="BQ133" i="19"/>
  <c r="BQ134" i="19"/>
  <c r="BQ135" i="19"/>
  <c r="BQ136" i="19"/>
  <c r="BQ137" i="19"/>
  <c r="BQ138" i="19"/>
  <c r="BQ139" i="19"/>
  <c r="BQ140" i="19"/>
  <c r="BQ141" i="19"/>
  <c r="BQ142" i="19"/>
  <c r="BQ143" i="19"/>
  <c r="BQ144" i="19"/>
  <c r="BQ145" i="19"/>
  <c r="BQ146" i="19"/>
  <c r="BQ147" i="19"/>
  <c r="BQ148" i="19"/>
  <c r="BQ149" i="19"/>
  <c r="BQ150" i="19"/>
  <c r="BQ151" i="19"/>
  <c r="BQ152" i="19"/>
  <c r="BQ153" i="19"/>
  <c r="BQ154" i="19"/>
  <c r="BQ155" i="19"/>
  <c r="BQ156" i="19"/>
  <c r="BQ157" i="19"/>
  <c r="BQ158" i="19"/>
  <c r="BQ159" i="19"/>
  <c r="BQ160" i="19"/>
  <c r="BQ161" i="19"/>
  <c r="BQ162" i="19"/>
  <c r="BQ163" i="19"/>
  <c r="BQ164" i="19"/>
  <c r="BQ165" i="19"/>
  <c r="BQ166" i="19"/>
  <c r="BQ167" i="19"/>
  <c r="BQ168" i="19"/>
  <c r="BQ169" i="19"/>
  <c r="BQ170" i="19"/>
  <c r="BQ171" i="19"/>
  <c r="BQ172" i="19"/>
  <c r="BQ173" i="19"/>
  <c r="BQ174" i="19"/>
  <c r="BQ175" i="19"/>
  <c r="BQ176" i="19"/>
  <c r="BQ177" i="19"/>
  <c r="BQ178" i="19"/>
  <c r="BQ179" i="19"/>
  <c r="BQ180" i="19"/>
  <c r="BQ181" i="19"/>
  <c r="BQ182" i="19"/>
  <c r="BQ183" i="19"/>
  <c r="BQ184" i="19"/>
  <c r="BQ185" i="19"/>
  <c r="BM110" i="19"/>
  <c r="BM111" i="19"/>
  <c r="BM112" i="19"/>
  <c r="BM113" i="19"/>
  <c r="BM114" i="19"/>
  <c r="BM115" i="19"/>
  <c r="BM116" i="19"/>
  <c r="BM117" i="19"/>
  <c r="BM118" i="19"/>
  <c r="BM119" i="19"/>
  <c r="BM120" i="19"/>
  <c r="BM121" i="19"/>
  <c r="BM122" i="19"/>
  <c r="BM123" i="19"/>
  <c r="BM124" i="19"/>
  <c r="BM125" i="19"/>
  <c r="BM126" i="19"/>
  <c r="BM127" i="19"/>
  <c r="BM128" i="19"/>
  <c r="BM129" i="19"/>
  <c r="BM130" i="19"/>
  <c r="BM131" i="19"/>
  <c r="BM132" i="19"/>
  <c r="BM133" i="19"/>
  <c r="BM134" i="19"/>
  <c r="BM135" i="19"/>
  <c r="BM136" i="19"/>
  <c r="BM137" i="19"/>
  <c r="BM138" i="19"/>
  <c r="BM139" i="19"/>
  <c r="BM140" i="19"/>
  <c r="BM141" i="19"/>
  <c r="BM142" i="19"/>
  <c r="BM143" i="19"/>
  <c r="BM144" i="19"/>
  <c r="BM145" i="19"/>
  <c r="BM146" i="19"/>
  <c r="BM147" i="19"/>
  <c r="BM148" i="19"/>
  <c r="BM149" i="19"/>
  <c r="BM150" i="19"/>
  <c r="BM151" i="19"/>
  <c r="BM152" i="19"/>
  <c r="BM153" i="19"/>
  <c r="BM154" i="19"/>
  <c r="BM155" i="19"/>
  <c r="BM156" i="19"/>
  <c r="BM157" i="19"/>
  <c r="BM158" i="19"/>
  <c r="BM159" i="19"/>
  <c r="BM160" i="19"/>
  <c r="BM161" i="19"/>
  <c r="BM162" i="19"/>
  <c r="BM163" i="19"/>
  <c r="BM164" i="19"/>
  <c r="BM165" i="19"/>
  <c r="BM166" i="19"/>
  <c r="BM167" i="19"/>
  <c r="BM168" i="19"/>
  <c r="BM169" i="19"/>
  <c r="BM170" i="19"/>
  <c r="BM171" i="19"/>
  <c r="BM172" i="19"/>
  <c r="BM173" i="19"/>
  <c r="BM174" i="19"/>
  <c r="BM175" i="19"/>
  <c r="BM176" i="19"/>
  <c r="BM177" i="19"/>
  <c r="BM178" i="19"/>
  <c r="BM179" i="19"/>
  <c r="BM180" i="19"/>
  <c r="BM181" i="19"/>
  <c r="BM182" i="19"/>
  <c r="BM183" i="19"/>
  <c r="BM184" i="19"/>
  <c r="BM185" i="19"/>
  <c r="BI110" i="19"/>
  <c r="BI111" i="19"/>
  <c r="BI112" i="19"/>
  <c r="BI113" i="19"/>
  <c r="BI114" i="19"/>
  <c r="BI115" i="19"/>
  <c r="BI116" i="19"/>
  <c r="BI117" i="19"/>
  <c r="BI118" i="19"/>
  <c r="BI119" i="19"/>
  <c r="BI120" i="19"/>
  <c r="BI121" i="19"/>
  <c r="BI122" i="19"/>
  <c r="BI123" i="19"/>
  <c r="BI124" i="19"/>
  <c r="BI125" i="19"/>
  <c r="BI126" i="19"/>
  <c r="BI127" i="19"/>
  <c r="BI128" i="19"/>
  <c r="BI129" i="19"/>
  <c r="BI130" i="19"/>
  <c r="BI131" i="19"/>
  <c r="BI132" i="19"/>
  <c r="BI133" i="19"/>
  <c r="BI134" i="19"/>
  <c r="BI135" i="19"/>
  <c r="BI136" i="19"/>
  <c r="BI137" i="19"/>
  <c r="BI138" i="19"/>
  <c r="BI139" i="19"/>
  <c r="BI140" i="19"/>
  <c r="BI141" i="19"/>
  <c r="BI142" i="19"/>
  <c r="BI143" i="19"/>
  <c r="BI144" i="19"/>
  <c r="BI145" i="19"/>
  <c r="BI146" i="19"/>
  <c r="BI147" i="19"/>
  <c r="BI148" i="19"/>
  <c r="BI149" i="19"/>
  <c r="BI150" i="19"/>
  <c r="BI151" i="19"/>
  <c r="BI152" i="19"/>
  <c r="BI153" i="19"/>
  <c r="BI154" i="19"/>
  <c r="BI155" i="19"/>
  <c r="BI156" i="19"/>
  <c r="BI157" i="19"/>
  <c r="BI158" i="19"/>
  <c r="BI159" i="19"/>
  <c r="BI160" i="19"/>
  <c r="BI161" i="19"/>
  <c r="BI162" i="19"/>
  <c r="BI163" i="19"/>
  <c r="BI164" i="19"/>
  <c r="BI165" i="19"/>
  <c r="BI166" i="19"/>
  <c r="BI167" i="19"/>
  <c r="BI168" i="19"/>
  <c r="BI169" i="19"/>
  <c r="BI170" i="19"/>
  <c r="BI171" i="19"/>
  <c r="BI172" i="19"/>
  <c r="BI173" i="19"/>
  <c r="BI174" i="19"/>
  <c r="BI175" i="19"/>
  <c r="BI176" i="19"/>
  <c r="BI177" i="19"/>
  <c r="BI178" i="19"/>
  <c r="BI179" i="19"/>
  <c r="BI180" i="19"/>
  <c r="BI181" i="19"/>
  <c r="BI182" i="19"/>
  <c r="BI183" i="19"/>
  <c r="BI184" i="19"/>
  <c r="BI185" i="19"/>
  <c r="CS93" i="19"/>
  <c r="CS94" i="19"/>
  <c r="CS95" i="19"/>
  <c r="CS96" i="19"/>
  <c r="CS97" i="19"/>
  <c r="CS98" i="19"/>
  <c r="CS99" i="19"/>
  <c r="CS100" i="19"/>
  <c r="CS101" i="19"/>
  <c r="CS102" i="19"/>
  <c r="CS103" i="19"/>
  <c r="CS104" i="19"/>
  <c r="CS105" i="19"/>
  <c r="CS106" i="19"/>
  <c r="CS107" i="19"/>
  <c r="CS108" i="19"/>
  <c r="CS109" i="19"/>
  <c r="CO93" i="19"/>
  <c r="CO94" i="19"/>
  <c r="CO95" i="19"/>
  <c r="CO96" i="19"/>
  <c r="CO97" i="19"/>
  <c r="CO98" i="19"/>
  <c r="CO99" i="19"/>
  <c r="CO100" i="19"/>
  <c r="CO101" i="19"/>
  <c r="CO102" i="19"/>
  <c r="CO103" i="19"/>
  <c r="CO104" i="19"/>
  <c r="CO105" i="19"/>
  <c r="CO106" i="19"/>
  <c r="CO107" i="19"/>
  <c r="CO108" i="19"/>
  <c r="CO109" i="19"/>
  <c r="CK93" i="19"/>
  <c r="CK94" i="19"/>
  <c r="CK95" i="19"/>
  <c r="CK96" i="19"/>
  <c r="CK97" i="19"/>
  <c r="CK98" i="19"/>
  <c r="CK99" i="19"/>
  <c r="CK100" i="19"/>
  <c r="CK101" i="19"/>
  <c r="CK102" i="19"/>
  <c r="CK103" i="19"/>
  <c r="CK104" i="19"/>
  <c r="CK105" i="19"/>
  <c r="CK106" i="19"/>
  <c r="CK107" i="19"/>
  <c r="CK108" i="19"/>
  <c r="CK109" i="19"/>
  <c r="CG93" i="19"/>
  <c r="CG94" i="19"/>
  <c r="CG95" i="19"/>
  <c r="CG96" i="19"/>
  <c r="CG97" i="19"/>
  <c r="CG98" i="19"/>
  <c r="CG99" i="19"/>
  <c r="CG100" i="19"/>
  <c r="CG101" i="19"/>
  <c r="CG102" i="19"/>
  <c r="CG103" i="19"/>
  <c r="CG104" i="19"/>
  <c r="CG105" i="19"/>
  <c r="CG106" i="19"/>
  <c r="CG107" i="19"/>
  <c r="CG108" i="19"/>
  <c r="CG109" i="19"/>
  <c r="CC93" i="19"/>
  <c r="CC94" i="19"/>
  <c r="CC95" i="19"/>
  <c r="CC96" i="19"/>
  <c r="CC97" i="19"/>
  <c r="CC98" i="19"/>
  <c r="CC99" i="19"/>
  <c r="CC100" i="19"/>
  <c r="CC101" i="19"/>
  <c r="CC102" i="19"/>
  <c r="CC103" i="19"/>
  <c r="CC104" i="19"/>
  <c r="CC105" i="19"/>
  <c r="CC106" i="19"/>
  <c r="CC107" i="19"/>
  <c r="CC108" i="19"/>
  <c r="CC109" i="19"/>
  <c r="BY93" i="19"/>
  <c r="BY94" i="19"/>
  <c r="BY95" i="19"/>
  <c r="BY96" i="19"/>
  <c r="BY97" i="19"/>
  <c r="BY98" i="19"/>
  <c r="BY99" i="19"/>
  <c r="BY100" i="19"/>
  <c r="BY101" i="19"/>
  <c r="BY102" i="19"/>
  <c r="BY103" i="19"/>
  <c r="BY104" i="19"/>
  <c r="BY105" i="19"/>
  <c r="BY106" i="19"/>
  <c r="BY107" i="19"/>
  <c r="BY108" i="19"/>
  <c r="BY109" i="19"/>
  <c r="BU93" i="19"/>
  <c r="BU94" i="19"/>
  <c r="BU95" i="19"/>
  <c r="BU96" i="19"/>
  <c r="BU97" i="19"/>
  <c r="BU98" i="19"/>
  <c r="BU99" i="19"/>
  <c r="BU100" i="19"/>
  <c r="BU101" i="19"/>
  <c r="BU102" i="19"/>
  <c r="BU103" i="19"/>
  <c r="BU104" i="19"/>
  <c r="BU105" i="19"/>
  <c r="BU106" i="19"/>
  <c r="BU107" i="19"/>
  <c r="BU108" i="19"/>
  <c r="BU109" i="19"/>
  <c r="BQ93" i="19"/>
  <c r="BQ94" i="19"/>
  <c r="BQ95" i="19"/>
  <c r="BQ96" i="19"/>
  <c r="BQ97" i="19"/>
  <c r="BQ98" i="19"/>
  <c r="BQ99" i="19"/>
  <c r="BQ100" i="19"/>
  <c r="BQ101" i="19"/>
  <c r="BQ102" i="19"/>
  <c r="BQ103" i="19"/>
  <c r="BQ104" i="19"/>
  <c r="BQ105" i="19"/>
  <c r="BQ106" i="19"/>
  <c r="BQ107" i="19"/>
  <c r="BQ108" i="19"/>
  <c r="BQ109" i="19"/>
  <c r="BM93" i="19"/>
  <c r="BM94" i="19"/>
  <c r="BM95" i="19"/>
  <c r="BM96" i="19"/>
  <c r="BM97" i="19"/>
  <c r="BM98" i="19"/>
  <c r="BM99" i="19"/>
  <c r="BM100" i="19"/>
  <c r="BM101" i="19"/>
  <c r="BM102" i="19"/>
  <c r="BM103" i="19"/>
  <c r="BM104" i="19"/>
  <c r="BM105" i="19"/>
  <c r="BM106" i="19"/>
  <c r="BM107" i="19"/>
  <c r="BM108" i="19"/>
  <c r="BM109" i="19"/>
  <c r="BI93" i="19"/>
  <c r="BI94" i="19"/>
  <c r="BI95" i="19"/>
  <c r="BI96" i="19"/>
  <c r="BI97" i="19"/>
  <c r="BI98" i="19"/>
  <c r="BI99" i="19"/>
  <c r="BI100" i="19"/>
  <c r="BI101" i="19"/>
  <c r="BI102" i="19"/>
  <c r="BI103" i="19"/>
  <c r="BI104" i="19"/>
  <c r="BI105" i="19"/>
  <c r="BI106" i="19"/>
  <c r="BI107" i="19"/>
  <c r="BI108" i="19"/>
  <c r="BI109" i="19"/>
  <c r="CS66" i="19"/>
  <c r="CS67" i="19"/>
  <c r="CS68" i="19"/>
  <c r="CS69" i="19"/>
  <c r="CS70" i="19"/>
  <c r="CS71" i="19"/>
  <c r="CS72" i="19"/>
  <c r="CS73" i="19"/>
  <c r="CS74" i="19"/>
  <c r="CS75" i="19"/>
  <c r="CS76" i="19"/>
  <c r="CS77" i="19"/>
  <c r="CS78" i="19"/>
  <c r="CS79" i="19"/>
  <c r="CS80" i="19"/>
  <c r="CS81" i="19"/>
  <c r="CS82" i="19"/>
  <c r="CS83" i="19"/>
  <c r="CS84" i="19"/>
  <c r="CS85" i="19"/>
  <c r="CS86" i="19"/>
  <c r="CS87" i="19"/>
  <c r="CS88" i="19"/>
  <c r="CS89" i="19"/>
  <c r="CS90" i="19"/>
  <c r="CS91" i="19"/>
  <c r="CS92" i="19"/>
  <c r="CO66" i="19"/>
  <c r="CO67" i="19"/>
  <c r="CO68" i="19"/>
  <c r="CO69" i="19"/>
  <c r="CO70" i="19"/>
  <c r="CO71" i="19"/>
  <c r="CO72" i="19"/>
  <c r="CO73" i="19"/>
  <c r="CO74" i="19"/>
  <c r="CO75" i="19"/>
  <c r="CO76" i="19"/>
  <c r="CO77" i="19"/>
  <c r="CO78" i="19"/>
  <c r="CO79" i="19"/>
  <c r="CO80" i="19"/>
  <c r="CO81" i="19"/>
  <c r="CO82" i="19"/>
  <c r="CO83" i="19"/>
  <c r="CO84" i="19"/>
  <c r="CO85" i="19"/>
  <c r="CO86" i="19"/>
  <c r="CO87" i="19"/>
  <c r="CO88" i="19"/>
  <c r="CO89" i="19"/>
  <c r="CO90" i="19"/>
  <c r="CO91" i="19"/>
  <c r="CO92" i="19"/>
  <c r="CK66" i="19"/>
  <c r="CK67" i="19"/>
  <c r="CK68" i="19"/>
  <c r="CK69" i="19"/>
  <c r="CK70" i="19"/>
  <c r="CK71" i="19"/>
  <c r="CK72" i="19"/>
  <c r="CK73" i="19"/>
  <c r="CK74" i="19"/>
  <c r="CK75" i="19"/>
  <c r="CK76" i="19"/>
  <c r="CK77" i="19"/>
  <c r="CK78" i="19"/>
  <c r="CK79" i="19"/>
  <c r="CK80" i="19"/>
  <c r="CK81" i="19"/>
  <c r="CK82" i="19"/>
  <c r="CK83" i="19"/>
  <c r="CK84" i="19"/>
  <c r="CK85" i="19"/>
  <c r="CK86" i="19"/>
  <c r="CK87" i="19"/>
  <c r="CK88" i="19"/>
  <c r="CK89" i="19"/>
  <c r="CK90" i="19"/>
  <c r="CK91" i="19"/>
  <c r="CK92" i="19"/>
  <c r="CG66" i="19"/>
  <c r="CG67" i="19"/>
  <c r="CG68" i="19"/>
  <c r="CG69" i="19"/>
  <c r="CG70" i="19"/>
  <c r="CG71" i="19"/>
  <c r="CG72" i="19"/>
  <c r="CG73" i="19"/>
  <c r="CG74" i="19"/>
  <c r="CG75" i="19"/>
  <c r="CG76" i="19"/>
  <c r="CG77" i="19"/>
  <c r="CG78" i="19"/>
  <c r="CG79" i="19"/>
  <c r="CG80" i="19"/>
  <c r="CG81" i="19"/>
  <c r="CG82" i="19"/>
  <c r="CG83" i="19"/>
  <c r="CG84" i="19"/>
  <c r="CG85" i="19"/>
  <c r="CG86" i="19"/>
  <c r="CG87" i="19"/>
  <c r="CG88" i="19"/>
  <c r="CG89" i="19"/>
  <c r="CG90" i="19"/>
  <c r="CG91" i="19"/>
  <c r="CG92" i="19"/>
  <c r="CC66" i="19"/>
  <c r="CC67" i="19"/>
  <c r="CC68" i="19"/>
  <c r="CC69" i="19"/>
  <c r="CC70" i="19"/>
  <c r="CC71" i="19"/>
  <c r="CC72" i="19"/>
  <c r="CC73" i="19"/>
  <c r="CC74" i="19"/>
  <c r="CC75" i="19"/>
  <c r="CC76" i="19"/>
  <c r="CC77" i="19"/>
  <c r="CC78" i="19"/>
  <c r="CC79" i="19"/>
  <c r="CC80" i="19"/>
  <c r="CC81" i="19"/>
  <c r="CC82" i="19"/>
  <c r="CC83" i="19"/>
  <c r="CC84" i="19"/>
  <c r="CC85" i="19"/>
  <c r="CC86" i="19"/>
  <c r="CC87" i="19"/>
  <c r="CC88" i="19"/>
  <c r="CC89" i="19"/>
  <c r="CC90" i="19"/>
  <c r="CC91" i="19"/>
  <c r="CC92" i="19"/>
  <c r="BY66" i="19"/>
  <c r="BY67" i="19"/>
  <c r="BY68" i="19"/>
  <c r="BY69" i="19"/>
  <c r="BY70" i="19"/>
  <c r="BY71" i="19"/>
  <c r="BY72" i="19"/>
  <c r="BY73" i="19"/>
  <c r="BY74" i="19"/>
  <c r="BY75" i="19"/>
  <c r="BY76" i="19"/>
  <c r="BY77" i="19"/>
  <c r="BY78" i="19"/>
  <c r="BY79" i="19"/>
  <c r="BY80" i="19"/>
  <c r="BY81" i="19"/>
  <c r="BY82" i="19"/>
  <c r="BY83" i="19"/>
  <c r="BY84" i="19"/>
  <c r="BY85" i="19"/>
  <c r="BY86" i="19"/>
  <c r="BY87" i="19"/>
  <c r="BY88" i="19"/>
  <c r="BY89" i="19"/>
  <c r="BY90" i="19"/>
  <c r="BY91" i="19"/>
  <c r="BY92" i="19"/>
  <c r="BU66" i="19"/>
  <c r="BU67" i="19"/>
  <c r="BU68" i="19"/>
  <c r="BU69" i="19"/>
  <c r="BU70" i="19"/>
  <c r="BU71" i="19"/>
  <c r="BU72" i="19"/>
  <c r="BU73" i="19"/>
  <c r="BU74" i="19"/>
  <c r="BU75" i="19"/>
  <c r="BU76" i="19"/>
  <c r="BU77" i="19"/>
  <c r="BU78" i="19"/>
  <c r="BU79" i="19"/>
  <c r="BU80" i="19"/>
  <c r="BU81" i="19"/>
  <c r="BU82" i="19"/>
  <c r="BU83" i="19"/>
  <c r="BU84" i="19"/>
  <c r="BU85" i="19"/>
  <c r="BU86" i="19"/>
  <c r="BU87" i="19"/>
  <c r="BU88" i="19"/>
  <c r="BU89" i="19"/>
  <c r="BU90" i="19"/>
  <c r="BU91" i="19"/>
  <c r="BU92" i="19"/>
  <c r="BQ66" i="19"/>
  <c r="BQ67" i="19"/>
  <c r="BQ68" i="19"/>
  <c r="BQ69" i="19"/>
  <c r="BQ70" i="19"/>
  <c r="BQ71" i="19"/>
  <c r="BQ72" i="19"/>
  <c r="BQ73" i="19"/>
  <c r="BQ74" i="19"/>
  <c r="BQ75" i="19"/>
  <c r="BQ76" i="19"/>
  <c r="BQ77" i="19"/>
  <c r="BQ78" i="19"/>
  <c r="BQ79" i="19"/>
  <c r="BQ80" i="19"/>
  <c r="BQ81" i="19"/>
  <c r="BQ82" i="19"/>
  <c r="BQ83" i="19"/>
  <c r="BQ84" i="19"/>
  <c r="BQ85" i="19"/>
  <c r="BQ86" i="19"/>
  <c r="BQ87" i="19"/>
  <c r="BQ88" i="19"/>
  <c r="BQ89" i="19"/>
  <c r="BQ90" i="19"/>
  <c r="BQ91" i="19"/>
  <c r="BQ92" i="19"/>
  <c r="BM66" i="19"/>
  <c r="BM67" i="19"/>
  <c r="BM68" i="19"/>
  <c r="BM69" i="19"/>
  <c r="BM70" i="19"/>
  <c r="BM71" i="19"/>
  <c r="BM72" i="19"/>
  <c r="BM73" i="19"/>
  <c r="BM74" i="19"/>
  <c r="BM75" i="19"/>
  <c r="BM76" i="19"/>
  <c r="BM77" i="19"/>
  <c r="BM78" i="19"/>
  <c r="BM79" i="19"/>
  <c r="BM80" i="19"/>
  <c r="BM81" i="19"/>
  <c r="BM82" i="19"/>
  <c r="BM83" i="19"/>
  <c r="BM84" i="19"/>
  <c r="BM85" i="19"/>
  <c r="BM86" i="19"/>
  <c r="BM87" i="19"/>
  <c r="BM88" i="19"/>
  <c r="BM89" i="19"/>
  <c r="BM90" i="19"/>
  <c r="BM91" i="19"/>
  <c r="BM92" i="19"/>
  <c r="BI66" i="19"/>
  <c r="BI67" i="19"/>
  <c r="BI68" i="19"/>
  <c r="BI69" i="19"/>
  <c r="BI70" i="19"/>
  <c r="BI71" i="19"/>
  <c r="BI72" i="19"/>
  <c r="BI73" i="19"/>
  <c r="BI74" i="19"/>
  <c r="BI75" i="19"/>
  <c r="BI76" i="19"/>
  <c r="BI77" i="19"/>
  <c r="BI78" i="19"/>
  <c r="BI79" i="19"/>
  <c r="BI80" i="19"/>
  <c r="BI81" i="19"/>
  <c r="BI82" i="19"/>
  <c r="BI83" i="19"/>
  <c r="BI84" i="19"/>
  <c r="BI85" i="19"/>
  <c r="BI86" i="19"/>
  <c r="BI87" i="19"/>
  <c r="BI88" i="19"/>
  <c r="BI89" i="19"/>
  <c r="BI90" i="19"/>
  <c r="BI91" i="19"/>
  <c r="BI92" i="19"/>
  <c r="CS5" i="19"/>
  <c r="CS6" i="19"/>
  <c r="CS7" i="19"/>
  <c r="CS8" i="19"/>
  <c r="CS9" i="19"/>
  <c r="CS10" i="19"/>
  <c r="CS11" i="19"/>
  <c r="CS12" i="19"/>
  <c r="CS13" i="19"/>
  <c r="CS14" i="19"/>
  <c r="CS15" i="19"/>
  <c r="CS16" i="19"/>
  <c r="CS17" i="19"/>
  <c r="CS18" i="19"/>
  <c r="CS19" i="19"/>
  <c r="CS20" i="19"/>
  <c r="CS21" i="19"/>
  <c r="CS22" i="19"/>
  <c r="CS23" i="19"/>
  <c r="CS24" i="19"/>
  <c r="CS25" i="19"/>
  <c r="CS26" i="19"/>
  <c r="CS27" i="19"/>
  <c r="CS28" i="19"/>
  <c r="CS29" i="19"/>
  <c r="CS30" i="19"/>
  <c r="CS31" i="19"/>
  <c r="CS32" i="19"/>
  <c r="CS33" i="19"/>
  <c r="CS34" i="19"/>
  <c r="CS35" i="19"/>
  <c r="CS36" i="19"/>
  <c r="CS37" i="19"/>
  <c r="CS38" i="19"/>
  <c r="CS39" i="19"/>
  <c r="CS40" i="19"/>
  <c r="CS41" i="19"/>
  <c r="CS42" i="19"/>
  <c r="CS43" i="19"/>
  <c r="CS44" i="19"/>
  <c r="CS45" i="19"/>
  <c r="CS46" i="19"/>
  <c r="CS47" i="19"/>
  <c r="CS48" i="19"/>
  <c r="CS49" i="19"/>
  <c r="CS50" i="19"/>
  <c r="CS51" i="19"/>
  <c r="CS52" i="19"/>
  <c r="CS53" i="19"/>
  <c r="CS54" i="19"/>
  <c r="CS55" i="19"/>
  <c r="CS56" i="19"/>
  <c r="CS57" i="19"/>
  <c r="CS58" i="19"/>
  <c r="CS59" i="19"/>
  <c r="CS60" i="19"/>
  <c r="CS61" i="19"/>
  <c r="CS62" i="19"/>
  <c r="CS63" i="19"/>
  <c r="CS64" i="19"/>
  <c r="CS65" i="19"/>
  <c r="CS4" i="19"/>
  <c r="CO5" i="19"/>
  <c r="CO6" i="19"/>
  <c r="CO7" i="19"/>
  <c r="CO8" i="19"/>
  <c r="CO9" i="19"/>
  <c r="CO10" i="19"/>
  <c r="CO11" i="19"/>
  <c r="CO12" i="19"/>
  <c r="CO13" i="19"/>
  <c r="CO14" i="19"/>
  <c r="CO15" i="19"/>
  <c r="CO16" i="19"/>
  <c r="CO17" i="19"/>
  <c r="CO18" i="19"/>
  <c r="CO19" i="19"/>
  <c r="CO20" i="19"/>
  <c r="CO21" i="19"/>
  <c r="CO22" i="19"/>
  <c r="CO23" i="19"/>
  <c r="CO24" i="19"/>
  <c r="CO25" i="19"/>
  <c r="CO26" i="19"/>
  <c r="CO27" i="19"/>
  <c r="CO28" i="19"/>
  <c r="CO29" i="19"/>
  <c r="CO30" i="19"/>
  <c r="CO31" i="19"/>
  <c r="CO32" i="19"/>
  <c r="CO33" i="19"/>
  <c r="CO34" i="19"/>
  <c r="CO35" i="19"/>
  <c r="CO36" i="19"/>
  <c r="CO37" i="19"/>
  <c r="CO38" i="19"/>
  <c r="CO39" i="19"/>
  <c r="CO40" i="19"/>
  <c r="CO41" i="19"/>
  <c r="CO42" i="19"/>
  <c r="CO43" i="19"/>
  <c r="CO44" i="19"/>
  <c r="CO45" i="19"/>
  <c r="CO46" i="19"/>
  <c r="CO47" i="19"/>
  <c r="CO48" i="19"/>
  <c r="CO49" i="19"/>
  <c r="CO50" i="19"/>
  <c r="CO51" i="19"/>
  <c r="CO52" i="19"/>
  <c r="CO53" i="19"/>
  <c r="CO54" i="19"/>
  <c r="CO55" i="19"/>
  <c r="CO56" i="19"/>
  <c r="CO57" i="19"/>
  <c r="CO58" i="19"/>
  <c r="CO59" i="19"/>
  <c r="CO60" i="19"/>
  <c r="CO61" i="19"/>
  <c r="CO62" i="19"/>
  <c r="CO63" i="19"/>
  <c r="CO64" i="19"/>
  <c r="CO65" i="19"/>
  <c r="CO4" i="19"/>
  <c r="CK5" i="19"/>
  <c r="CK6" i="19"/>
  <c r="CK7" i="19"/>
  <c r="CK8" i="19"/>
  <c r="CK9" i="19"/>
  <c r="CK10" i="19"/>
  <c r="CK11" i="19"/>
  <c r="CK12" i="19"/>
  <c r="CK13" i="19"/>
  <c r="CK14" i="19"/>
  <c r="CK15" i="19"/>
  <c r="CK16" i="19"/>
  <c r="CK17" i="19"/>
  <c r="CK18" i="19"/>
  <c r="CK19" i="19"/>
  <c r="CK20" i="19"/>
  <c r="CK21" i="19"/>
  <c r="CK22" i="19"/>
  <c r="CK23" i="19"/>
  <c r="CK24" i="19"/>
  <c r="CK25" i="19"/>
  <c r="CK26" i="19"/>
  <c r="CK27" i="19"/>
  <c r="CK28" i="19"/>
  <c r="CK29" i="19"/>
  <c r="CK30" i="19"/>
  <c r="CK31" i="19"/>
  <c r="CK32" i="19"/>
  <c r="CK33" i="19"/>
  <c r="CK34" i="19"/>
  <c r="CK35" i="19"/>
  <c r="CK36" i="19"/>
  <c r="CK37" i="19"/>
  <c r="CK38" i="19"/>
  <c r="CK39" i="19"/>
  <c r="CK40" i="19"/>
  <c r="CK41" i="19"/>
  <c r="CK42" i="19"/>
  <c r="CK43" i="19"/>
  <c r="CK44" i="19"/>
  <c r="CK45" i="19"/>
  <c r="CK46" i="19"/>
  <c r="CK47" i="19"/>
  <c r="CK48" i="19"/>
  <c r="CK49" i="19"/>
  <c r="CK50" i="19"/>
  <c r="CK51" i="19"/>
  <c r="CK52" i="19"/>
  <c r="CK53" i="19"/>
  <c r="CK54" i="19"/>
  <c r="CK55" i="19"/>
  <c r="CK56" i="19"/>
  <c r="CK57" i="19"/>
  <c r="CK58" i="19"/>
  <c r="CK59" i="19"/>
  <c r="CK60" i="19"/>
  <c r="CK61" i="19"/>
  <c r="CK62" i="19"/>
  <c r="CK63" i="19"/>
  <c r="CK64" i="19"/>
  <c r="CK65" i="19"/>
  <c r="CK4" i="19"/>
  <c r="CG5" i="19"/>
  <c r="CG6" i="19"/>
  <c r="CG7" i="19"/>
  <c r="CG8" i="19"/>
  <c r="CG9" i="19"/>
  <c r="CG10" i="19"/>
  <c r="CG11" i="19"/>
  <c r="CG12" i="19"/>
  <c r="CG13" i="19"/>
  <c r="CG14" i="19"/>
  <c r="CG15" i="19"/>
  <c r="CG16" i="19"/>
  <c r="CG17" i="19"/>
  <c r="CG18" i="19"/>
  <c r="CG19" i="19"/>
  <c r="CG20" i="19"/>
  <c r="CG21" i="19"/>
  <c r="CG22" i="19"/>
  <c r="CG23" i="19"/>
  <c r="CG24" i="19"/>
  <c r="CG25" i="19"/>
  <c r="CG26" i="19"/>
  <c r="CG27" i="19"/>
  <c r="CG28" i="19"/>
  <c r="CG29" i="19"/>
  <c r="CG30" i="19"/>
  <c r="CG31" i="19"/>
  <c r="CG32" i="19"/>
  <c r="CG33" i="19"/>
  <c r="CG34" i="19"/>
  <c r="CG35" i="19"/>
  <c r="CG36" i="19"/>
  <c r="CG37" i="19"/>
  <c r="CG38" i="19"/>
  <c r="CG39" i="19"/>
  <c r="CG40" i="19"/>
  <c r="CG41" i="19"/>
  <c r="CG42" i="19"/>
  <c r="CG43" i="19"/>
  <c r="CG44" i="19"/>
  <c r="CG45" i="19"/>
  <c r="CG46" i="19"/>
  <c r="CG47" i="19"/>
  <c r="CG48" i="19"/>
  <c r="CG49" i="19"/>
  <c r="CG50" i="19"/>
  <c r="CG51" i="19"/>
  <c r="CG52" i="19"/>
  <c r="CG53" i="19"/>
  <c r="CG54" i="19"/>
  <c r="CG55" i="19"/>
  <c r="CG56" i="19"/>
  <c r="CG57" i="19"/>
  <c r="CG58" i="19"/>
  <c r="CG59" i="19"/>
  <c r="CG60" i="19"/>
  <c r="CG61" i="19"/>
  <c r="CG62" i="19"/>
  <c r="CG63" i="19"/>
  <c r="CG64" i="19"/>
  <c r="CG65" i="19"/>
  <c r="CG4" i="19"/>
  <c r="CC5" i="19"/>
  <c r="CC6" i="19"/>
  <c r="CC7" i="19"/>
  <c r="CC8" i="19"/>
  <c r="CC9" i="19"/>
  <c r="CC10" i="19"/>
  <c r="CC11" i="19"/>
  <c r="CC12" i="19"/>
  <c r="CC13" i="19"/>
  <c r="CC14" i="19"/>
  <c r="CC15" i="19"/>
  <c r="CC16" i="19"/>
  <c r="CC17" i="19"/>
  <c r="CC18" i="19"/>
  <c r="CC19" i="19"/>
  <c r="CC20" i="19"/>
  <c r="CC21" i="19"/>
  <c r="CC22" i="19"/>
  <c r="CC23" i="19"/>
  <c r="CC24" i="19"/>
  <c r="CC25" i="19"/>
  <c r="CC26" i="19"/>
  <c r="CC27" i="19"/>
  <c r="CC28" i="19"/>
  <c r="CC29" i="19"/>
  <c r="CC30" i="19"/>
  <c r="CC31" i="19"/>
  <c r="CC32" i="19"/>
  <c r="CC33" i="19"/>
  <c r="CC34" i="19"/>
  <c r="CC35" i="19"/>
  <c r="CC36" i="19"/>
  <c r="CC37" i="19"/>
  <c r="CC38" i="19"/>
  <c r="CC39" i="19"/>
  <c r="CC40" i="19"/>
  <c r="CC41" i="19"/>
  <c r="CC42" i="19"/>
  <c r="CC43" i="19"/>
  <c r="CC44" i="19"/>
  <c r="CC45" i="19"/>
  <c r="CC46" i="19"/>
  <c r="CC47" i="19"/>
  <c r="CC48" i="19"/>
  <c r="CC49" i="19"/>
  <c r="CC50" i="19"/>
  <c r="CC51" i="19"/>
  <c r="CC52" i="19"/>
  <c r="CC53" i="19"/>
  <c r="CC54" i="19"/>
  <c r="CC55" i="19"/>
  <c r="CC56" i="19"/>
  <c r="CC57" i="19"/>
  <c r="CC58" i="19"/>
  <c r="CC59" i="19"/>
  <c r="CC60" i="19"/>
  <c r="CC61" i="19"/>
  <c r="CC62" i="19"/>
  <c r="CC63" i="19"/>
  <c r="CC64" i="19"/>
  <c r="CC65" i="19"/>
  <c r="CC4" i="19"/>
  <c r="BY5" i="19"/>
  <c r="BY6" i="19"/>
  <c r="BY7" i="19"/>
  <c r="BY8" i="19"/>
  <c r="BY9" i="19"/>
  <c r="BY10" i="19"/>
  <c r="BY11" i="19"/>
  <c r="BY12" i="19"/>
  <c r="BY13" i="19"/>
  <c r="BY14" i="19"/>
  <c r="BY15" i="19"/>
  <c r="BY16" i="19"/>
  <c r="BY17" i="19"/>
  <c r="BY18" i="19"/>
  <c r="BY19" i="19"/>
  <c r="BY20" i="19"/>
  <c r="BY21" i="19"/>
  <c r="BY22" i="19"/>
  <c r="BY23" i="19"/>
  <c r="BY24" i="19"/>
  <c r="BY25" i="19"/>
  <c r="BY26" i="19"/>
  <c r="BY27" i="19"/>
  <c r="BY28" i="19"/>
  <c r="BY29" i="19"/>
  <c r="BY30" i="19"/>
  <c r="BY31" i="19"/>
  <c r="BY32" i="19"/>
  <c r="BY33" i="19"/>
  <c r="BY34" i="19"/>
  <c r="BY35" i="19"/>
  <c r="BY36" i="19"/>
  <c r="BY37" i="19"/>
  <c r="BY38" i="19"/>
  <c r="BY39" i="19"/>
  <c r="BY40" i="19"/>
  <c r="BY41" i="19"/>
  <c r="BY42" i="19"/>
  <c r="BY43" i="19"/>
  <c r="BY44" i="19"/>
  <c r="BY45" i="19"/>
  <c r="BY46" i="19"/>
  <c r="BY47" i="19"/>
  <c r="BY48" i="19"/>
  <c r="BY49" i="19"/>
  <c r="BY50" i="19"/>
  <c r="BY51" i="19"/>
  <c r="BY52" i="19"/>
  <c r="BY53" i="19"/>
  <c r="BY54" i="19"/>
  <c r="BY55" i="19"/>
  <c r="BY56" i="19"/>
  <c r="BY57" i="19"/>
  <c r="BY58" i="19"/>
  <c r="BY59" i="19"/>
  <c r="BY60" i="19"/>
  <c r="BY61" i="19"/>
  <c r="BY62" i="19"/>
  <c r="BY63" i="19"/>
  <c r="BY64" i="19"/>
  <c r="BY65" i="19"/>
  <c r="BY4" i="19"/>
  <c r="BU5" i="19"/>
  <c r="BU6" i="19"/>
  <c r="BU7" i="19"/>
  <c r="BU8" i="19"/>
  <c r="BU9" i="19"/>
  <c r="BU10" i="19"/>
  <c r="BU11" i="19"/>
  <c r="BU12" i="19"/>
  <c r="BU13" i="19"/>
  <c r="BU14" i="19"/>
  <c r="BU15" i="19"/>
  <c r="BU16" i="19"/>
  <c r="BU17" i="19"/>
  <c r="BU18" i="19"/>
  <c r="BU19" i="19"/>
  <c r="BU20" i="19"/>
  <c r="BU21" i="19"/>
  <c r="BU22" i="19"/>
  <c r="BU23" i="19"/>
  <c r="BU24" i="19"/>
  <c r="BU25" i="19"/>
  <c r="BU26" i="19"/>
  <c r="BU27" i="19"/>
  <c r="BU28" i="19"/>
  <c r="BU29" i="19"/>
  <c r="BU30" i="19"/>
  <c r="BU31" i="19"/>
  <c r="BU32" i="19"/>
  <c r="BU33" i="19"/>
  <c r="BU34" i="19"/>
  <c r="BU35" i="19"/>
  <c r="BU36" i="19"/>
  <c r="BU37" i="19"/>
  <c r="BU38" i="19"/>
  <c r="BU39" i="19"/>
  <c r="BU40" i="19"/>
  <c r="BU41" i="19"/>
  <c r="BU42" i="19"/>
  <c r="BU43" i="19"/>
  <c r="BU44" i="19"/>
  <c r="BU45" i="19"/>
  <c r="BU46" i="19"/>
  <c r="BU47" i="19"/>
  <c r="BU48" i="19"/>
  <c r="BU49" i="19"/>
  <c r="BU50" i="19"/>
  <c r="BU51" i="19"/>
  <c r="BU52" i="19"/>
  <c r="BU53" i="19"/>
  <c r="BU54" i="19"/>
  <c r="BU55" i="19"/>
  <c r="BU56" i="19"/>
  <c r="BU57" i="19"/>
  <c r="BU58" i="19"/>
  <c r="BU59" i="19"/>
  <c r="BU60" i="19"/>
  <c r="BU61" i="19"/>
  <c r="BU62" i="19"/>
  <c r="BU63" i="19"/>
  <c r="BU64" i="19"/>
  <c r="BU65" i="19"/>
  <c r="BU4" i="19"/>
  <c r="BQ5" i="19"/>
  <c r="BQ6" i="19"/>
  <c r="BQ7" i="19"/>
  <c r="BQ8" i="19"/>
  <c r="BQ9" i="19"/>
  <c r="BQ10" i="19"/>
  <c r="BQ11" i="19"/>
  <c r="BQ12" i="19"/>
  <c r="BQ13" i="19"/>
  <c r="BQ14" i="19"/>
  <c r="BQ15" i="19"/>
  <c r="BQ16" i="19"/>
  <c r="BQ17" i="19"/>
  <c r="BQ18" i="19"/>
  <c r="BQ19" i="19"/>
  <c r="BQ20" i="19"/>
  <c r="BQ21" i="19"/>
  <c r="BQ22" i="19"/>
  <c r="BQ23" i="19"/>
  <c r="BQ24" i="19"/>
  <c r="BQ25" i="19"/>
  <c r="BQ26" i="19"/>
  <c r="BQ27" i="19"/>
  <c r="BQ28" i="19"/>
  <c r="BQ29" i="19"/>
  <c r="BQ30" i="19"/>
  <c r="BQ31" i="19"/>
  <c r="BQ32" i="19"/>
  <c r="BQ33" i="19"/>
  <c r="BQ34" i="19"/>
  <c r="BQ35" i="19"/>
  <c r="BQ36" i="19"/>
  <c r="BQ37" i="19"/>
  <c r="BQ38" i="19"/>
  <c r="BQ39" i="19"/>
  <c r="BQ40" i="19"/>
  <c r="BQ41" i="19"/>
  <c r="BQ42" i="19"/>
  <c r="BQ43" i="19"/>
  <c r="BQ44" i="19"/>
  <c r="BQ45" i="19"/>
  <c r="BQ46" i="19"/>
  <c r="BQ47" i="19"/>
  <c r="BQ48" i="19"/>
  <c r="BQ49" i="19"/>
  <c r="BQ50" i="19"/>
  <c r="BQ51" i="19"/>
  <c r="BQ52" i="19"/>
  <c r="BQ53" i="19"/>
  <c r="BQ54" i="19"/>
  <c r="BQ55" i="19"/>
  <c r="BQ56" i="19"/>
  <c r="BQ57" i="19"/>
  <c r="BQ58" i="19"/>
  <c r="BQ59" i="19"/>
  <c r="BQ60" i="19"/>
  <c r="BQ61" i="19"/>
  <c r="BQ62" i="19"/>
  <c r="BQ63" i="19"/>
  <c r="BQ64" i="19"/>
  <c r="BQ65" i="19"/>
  <c r="BQ4" i="19"/>
  <c r="BM5" i="19"/>
  <c r="BM6" i="19"/>
  <c r="BM7" i="19"/>
  <c r="BM8" i="19"/>
  <c r="BM9" i="19"/>
  <c r="BM10" i="19"/>
  <c r="BM11" i="19"/>
  <c r="BM12" i="19"/>
  <c r="BM13" i="19"/>
  <c r="BM14" i="19"/>
  <c r="BM15" i="19"/>
  <c r="BM16" i="19"/>
  <c r="BM17" i="19"/>
  <c r="BM18" i="19"/>
  <c r="BM19" i="19"/>
  <c r="BM20" i="19"/>
  <c r="BM21" i="19"/>
  <c r="BM22" i="19"/>
  <c r="BM23" i="19"/>
  <c r="BM24" i="19"/>
  <c r="BM25" i="19"/>
  <c r="BM26" i="19"/>
  <c r="BM27" i="19"/>
  <c r="BM28" i="19"/>
  <c r="BM29" i="19"/>
  <c r="BM30" i="19"/>
  <c r="BM31" i="19"/>
  <c r="BM32" i="19"/>
  <c r="BM33" i="19"/>
  <c r="BM34" i="19"/>
  <c r="BM35" i="19"/>
  <c r="BM36" i="19"/>
  <c r="BM37" i="19"/>
  <c r="BM38" i="19"/>
  <c r="BM39" i="19"/>
  <c r="BM40" i="19"/>
  <c r="BM41" i="19"/>
  <c r="BM42" i="19"/>
  <c r="BM43" i="19"/>
  <c r="BM44" i="19"/>
  <c r="BM45" i="19"/>
  <c r="BM46" i="19"/>
  <c r="BM47" i="19"/>
  <c r="BM48" i="19"/>
  <c r="BM49" i="19"/>
  <c r="BM50" i="19"/>
  <c r="BM51" i="19"/>
  <c r="BM52" i="19"/>
  <c r="BM53" i="19"/>
  <c r="BM54" i="19"/>
  <c r="BM55" i="19"/>
  <c r="BM56" i="19"/>
  <c r="BM57" i="19"/>
  <c r="BM58" i="19"/>
  <c r="BM59" i="19"/>
  <c r="BM60" i="19"/>
  <c r="BM61" i="19"/>
  <c r="BM62" i="19"/>
  <c r="BM63" i="19"/>
  <c r="BM64" i="19"/>
  <c r="BM65" i="19"/>
  <c r="BM4" i="19"/>
  <c r="BI5" i="19"/>
  <c r="BI6" i="19"/>
  <c r="BI7" i="19"/>
  <c r="BI8" i="19"/>
  <c r="BI9" i="19"/>
  <c r="BI10" i="19"/>
  <c r="BI11" i="19"/>
  <c r="BI12" i="19"/>
  <c r="BI13" i="19"/>
  <c r="BI14" i="19"/>
  <c r="BI15" i="19"/>
  <c r="BI16" i="19"/>
  <c r="BI17" i="19"/>
  <c r="BI18" i="19"/>
  <c r="BI19" i="19"/>
  <c r="BI20" i="19"/>
  <c r="BI21" i="19"/>
  <c r="BI22" i="19"/>
  <c r="BI23" i="19"/>
  <c r="BI24" i="19"/>
  <c r="BI25" i="19"/>
  <c r="BI26" i="19"/>
  <c r="BI27" i="19"/>
  <c r="BI28" i="19"/>
  <c r="BI29" i="19"/>
  <c r="BI30" i="19"/>
  <c r="BI31" i="19"/>
  <c r="BI32" i="19"/>
  <c r="BI33" i="19"/>
  <c r="BI34" i="19"/>
  <c r="BI35" i="19"/>
  <c r="BI36" i="19"/>
  <c r="BI37" i="19"/>
  <c r="BI38" i="19"/>
  <c r="BI39" i="19"/>
  <c r="BI40" i="19"/>
  <c r="BI41" i="19"/>
  <c r="BI42" i="19"/>
  <c r="BI43" i="19"/>
  <c r="BI44" i="19"/>
  <c r="BI45" i="19"/>
  <c r="BI46" i="19"/>
  <c r="BI47" i="19"/>
  <c r="BI48" i="19"/>
  <c r="BI49" i="19"/>
  <c r="BI50" i="19"/>
  <c r="BI51" i="19"/>
  <c r="BI52" i="19"/>
  <c r="BI53" i="19"/>
  <c r="BI54" i="19"/>
  <c r="BI55" i="19"/>
  <c r="BI56" i="19"/>
  <c r="BI57" i="19"/>
  <c r="BI58" i="19"/>
  <c r="BI59" i="19"/>
  <c r="BI60" i="19"/>
  <c r="BI61" i="19"/>
  <c r="BI62" i="19"/>
  <c r="BI63" i="19"/>
  <c r="BI64" i="19"/>
  <c r="BI65" i="19"/>
  <c r="BI4" i="19"/>
  <c r="AD187" i="19"/>
  <c r="AD188" i="19"/>
  <c r="AD189" i="19"/>
  <c r="AD190" i="19"/>
  <c r="AD191" i="19"/>
  <c r="AD192" i="19"/>
  <c r="AD193" i="19"/>
  <c r="AD194" i="19"/>
  <c r="AD195" i="19"/>
  <c r="AD196" i="19"/>
  <c r="AD197" i="19"/>
  <c r="AD198" i="19"/>
  <c r="AD199" i="19"/>
  <c r="AD200" i="19"/>
  <c r="AD201" i="19"/>
  <c r="AD202" i="19"/>
  <c r="AD203" i="19"/>
  <c r="AD204" i="19"/>
  <c r="AD205" i="19"/>
  <c r="AD206" i="19"/>
  <c r="AD207" i="19"/>
  <c r="AD208" i="19"/>
  <c r="AD209" i="19"/>
  <c r="AD210" i="19"/>
  <c r="AD211" i="19"/>
  <c r="AD212" i="19"/>
  <c r="AD213" i="19"/>
  <c r="AD214" i="19"/>
  <c r="AD215" i="19"/>
  <c r="AD216" i="19"/>
  <c r="AD217" i="19"/>
  <c r="AD218" i="19"/>
  <c r="AD219" i="19"/>
  <c r="AD220" i="19"/>
  <c r="AD221" i="19"/>
  <c r="AD222" i="19"/>
  <c r="AD223" i="19"/>
  <c r="AD224" i="19"/>
  <c r="AD225" i="19"/>
  <c r="AD226" i="19"/>
  <c r="AD227" i="19"/>
  <c r="AD228" i="19"/>
  <c r="AD229" i="19"/>
  <c r="AD230" i="19"/>
  <c r="AD231" i="19"/>
  <c r="AD232" i="19"/>
  <c r="AD233" i="19"/>
  <c r="AD234" i="19"/>
  <c r="AD235" i="19"/>
  <c r="AD236" i="19"/>
  <c r="AD237" i="19"/>
  <c r="AD238" i="19"/>
  <c r="AD239" i="19"/>
  <c r="AD240" i="19"/>
  <c r="AD241" i="19"/>
  <c r="AD242" i="19"/>
  <c r="AD243" i="19"/>
  <c r="AD244" i="19"/>
  <c r="AD245" i="19"/>
  <c r="AD246" i="19"/>
  <c r="AD247" i="19"/>
  <c r="AD248" i="19"/>
  <c r="AD249" i="19"/>
  <c r="AD250" i="19"/>
  <c r="AD251" i="19"/>
  <c r="AD252" i="19"/>
  <c r="AD253" i="19"/>
  <c r="AD254" i="19"/>
  <c r="AD255" i="19"/>
  <c r="AD256" i="19"/>
  <c r="AD257" i="19"/>
  <c r="AD258" i="19"/>
  <c r="AH187" i="19"/>
  <c r="AH188" i="19"/>
  <c r="AH189" i="19"/>
  <c r="AH190" i="19"/>
  <c r="AH191" i="19"/>
  <c r="AH192" i="19"/>
  <c r="AH193" i="19"/>
  <c r="AH194" i="19"/>
  <c r="AH195" i="19"/>
  <c r="AH196" i="19"/>
  <c r="AH197" i="19"/>
  <c r="AH198" i="19"/>
  <c r="AH199" i="19"/>
  <c r="AH200" i="19"/>
  <c r="AH201" i="19"/>
  <c r="AH202" i="19"/>
  <c r="AH203" i="19"/>
  <c r="AH204" i="19"/>
  <c r="AH205" i="19"/>
  <c r="AH206" i="19"/>
  <c r="AH207" i="19"/>
  <c r="AH208" i="19"/>
  <c r="AH209" i="19"/>
  <c r="AH210" i="19"/>
  <c r="AH211" i="19"/>
  <c r="AH212" i="19"/>
  <c r="AH213" i="19"/>
  <c r="AH214" i="19"/>
  <c r="AH215" i="19"/>
  <c r="AH216" i="19"/>
  <c r="AH217" i="19"/>
  <c r="AH218" i="19"/>
  <c r="AH219" i="19"/>
  <c r="AH220" i="19"/>
  <c r="AH221" i="19"/>
  <c r="AH222" i="19"/>
  <c r="AH223" i="19"/>
  <c r="AH224" i="19"/>
  <c r="AH225" i="19"/>
  <c r="AH226" i="19"/>
  <c r="AH227" i="19"/>
  <c r="AH228" i="19"/>
  <c r="AH229" i="19"/>
  <c r="AH230" i="19"/>
  <c r="AH231" i="19"/>
  <c r="AH232" i="19"/>
  <c r="AH233" i="19"/>
  <c r="AH234" i="19"/>
  <c r="AH235" i="19"/>
  <c r="AH236" i="19"/>
  <c r="AH237" i="19"/>
  <c r="AH238" i="19"/>
  <c r="AH239" i="19"/>
  <c r="AH240" i="19"/>
  <c r="AH241" i="19"/>
  <c r="AH242" i="19"/>
  <c r="AH243" i="19"/>
  <c r="AH244" i="19"/>
  <c r="AH245" i="19"/>
  <c r="AH246" i="19"/>
  <c r="AH247" i="19"/>
  <c r="AH248" i="19"/>
  <c r="AH249" i="19"/>
  <c r="AH250" i="19"/>
  <c r="AH251" i="19"/>
  <c r="AH252" i="19"/>
  <c r="AH253" i="19"/>
  <c r="AH254" i="19"/>
  <c r="AH255" i="19"/>
  <c r="AH256" i="19"/>
  <c r="AH257" i="19"/>
  <c r="AH258" i="19"/>
  <c r="AL187" i="19"/>
  <c r="AL188" i="19"/>
  <c r="AL189" i="19"/>
  <c r="AL190" i="19"/>
  <c r="AL191" i="19"/>
  <c r="AL192" i="19"/>
  <c r="AL193" i="19"/>
  <c r="AL194" i="19"/>
  <c r="AL195" i="19"/>
  <c r="AL196" i="19"/>
  <c r="AL197" i="19"/>
  <c r="AL198" i="19"/>
  <c r="AL199" i="19"/>
  <c r="AL200" i="19"/>
  <c r="AL201" i="19"/>
  <c r="AL202" i="19"/>
  <c r="AL203" i="19"/>
  <c r="AL204" i="19"/>
  <c r="AL205" i="19"/>
  <c r="AL206" i="19"/>
  <c r="AL207" i="19"/>
  <c r="AL208" i="19"/>
  <c r="AL209" i="19"/>
  <c r="AL210" i="19"/>
  <c r="AL211" i="19"/>
  <c r="AL212" i="19"/>
  <c r="AL213" i="19"/>
  <c r="AL214" i="19"/>
  <c r="AL215" i="19"/>
  <c r="AL216" i="19"/>
  <c r="AL217" i="19"/>
  <c r="AL218" i="19"/>
  <c r="AL219" i="19"/>
  <c r="AL220" i="19"/>
  <c r="AL221" i="19"/>
  <c r="AL222" i="19"/>
  <c r="AL223" i="19"/>
  <c r="AL224" i="19"/>
  <c r="AL225" i="19"/>
  <c r="AL226" i="19"/>
  <c r="AL227" i="19"/>
  <c r="AL228" i="19"/>
  <c r="AL229" i="19"/>
  <c r="AL230" i="19"/>
  <c r="AL231" i="19"/>
  <c r="AL232" i="19"/>
  <c r="AL233" i="19"/>
  <c r="AL234" i="19"/>
  <c r="AL235" i="19"/>
  <c r="AL236" i="19"/>
  <c r="AL237" i="19"/>
  <c r="AL238" i="19"/>
  <c r="AL239" i="19"/>
  <c r="AL240" i="19"/>
  <c r="AL241" i="19"/>
  <c r="AL242" i="19"/>
  <c r="AL243" i="19"/>
  <c r="AL244" i="19"/>
  <c r="AL245" i="19"/>
  <c r="AL246" i="19"/>
  <c r="AL247" i="19"/>
  <c r="AL248" i="19"/>
  <c r="AL249" i="19"/>
  <c r="AL250" i="19"/>
  <c r="AL251" i="19"/>
  <c r="AL252" i="19"/>
  <c r="AL253" i="19"/>
  <c r="AL254" i="19"/>
  <c r="AL255" i="19"/>
  <c r="AL256" i="19"/>
  <c r="AL257" i="19"/>
  <c r="AL258" i="19"/>
  <c r="AP187" i="19"/>
  <c r="AP188" i="19"/>
  <c r="AP189" i="19"/>
  <c r="AP190" i="19"/>
  <c r="AP191" i="19"/>
  <c r="AP192" i="19"/>
  <c r="AP193" i="19"/>
  <c r="AP194" i="19"/>
  <c r="AP195" i="19"/>
  <c r="AP196" i="19"/>
  <c r="AP197" i="19"/>
  <c r="AP198" i="19"/>
  <c r="AP199" i="19"/>
  <c r="AP200" i="19"/>
  <c r="AP201" i="19"/>
  <c r="AP202" i="19"/>
  <c r="AP203" i="19"/>
  <c r="AP204" i="19"/>
  <c r="AP205" i="19"/>
  <c r="AP206" i="19"/>
  <c r="AP207" i="19"/>
  <c r="AP208" i="19"/>
  <c r="AP209" i="19"/>
  <c r="AP210" i="19"/>
  <c r="AP211" i="19"/>
  <c r="AP212" i="19"/>
  <c r="AP213" i="19"/>
  <c r="AP214" i="19"/>
  <c r="AP215" i="19"/>
  <c r="AP216" i="19"/>
  <c r="AP217" i="19"/>
  <c r="AP218" i="19"/>
  <c r="AP219" i="19"/>
  <c r="AP220" i="19"/>
  <c r="AP221" i="19"/>
  <c r="AP222" i="19"/>
  <c r="AP223" i="19"/>
  <c r="AP224" i="19"/>
  <c r="AP225" i="19"/>
  <c r="AP226" i="19"/>
  <c r="AP227" i="19"/>
  <c r="AP228" i="19"/>
  <c r="AP229" i="19"/>
  <c r="AP230" i="19"/>
  <c r="AP231" i="19"/>
  <c r="AP232" i="19"/>
  <c r="AP233" i="19"/>
  <c r="AP234" i="19"/>
  <c r="AP235" i="19"/>
  <c r="AP236" i="19"/>
  <c r="AP237" i="19"/>
  <c r="AP238" i="19"/>
  <c r="AP239" i="19"/>
  <c r="AP240" i="19"/>
  <c r="AP241" i="19"/>
  <c r="AP242" i="19"/>
  <c r="AP243" i="19"/>
  <c r="AP244" i="19"/>
  <c r="AP245" i="19"/>
  <c r="AP246" i="19"/>
  <c r="AP247" i="19"/>
  <c r="AP248" i="19"/>
  <c r="AP249" i="19"/>
  <c r="AP250" i="19"/>
  <c r="AP251" i="19"/>
  <c r="AP252" i="19"/>
  <c r="AP253" i="19"/>
  <c r="AP254" i="19"/>
  <c r="AP255" i="19"/>
  <c r="AP256" i="19"/>
  <c r="AP257" i="19"/>
  <c r="AP258" i="19"/>
  <c r="AT187" i="19"/>
  <c r="AT188" i="19"/>
  <c r="AT189" i="19"/>
  <c r="AT190" i="19"/>
  <c r="AT191" i="19"/>
  <c r="AT192" i="19"/>
  <c r="AT193" i="19"/>
  <c r="AT194" i="19"/>
  <c r="AT195" i="19"/>
  <c r="AT196" i="19"/>
  <c r="AT197" i="19"/>
  <c r="AT198" i="19"/>
  <c r="AT199" i="19"/>
  <c r="AT200" i="19"/>
  <c r="AT201" i="19"/>
  <c r="AT202" i="19"/>
  <c r="AT203" i="19"/>
  <c r="AT204" i="19"/>
  <c r="AT205" i="19"/>
  <c r="AT206" i="19"/>
  <c r="AT207" i="19"/>
  <c r="AT208" i="19"/>
  <c r="AT209" i="19"/>
  <c r="AT210" i="19"/>
  <c r="AT211" i="19"/>
  <c r="AT212" i="19"/>
  <c r="AT213" i="19"/>
  <c r="AT214" i="19"/>
  <c r="AT215" i="19"/>
  <c r="AT216" i="19"/>
  <c r="AT217" i="19"/>
  <c r="AT218" i="19"/>
  <c r="AT219" i="19"/>
  <c r="AT220" i="19"/>
  <c r="AT221" i="19"/>
  <c r="AT222" i="19"/>
  <c r="AT223" i="19"/>
  <c r="AT224" i="19"/>
  <c r="AT225" i="19"/>
  <c r="AT226" i="19"/>
  <c r="AT227" i="19"/>
  <c r="AT228" i="19"/>
  <c r="AT229" i="19"/>
  <c r="AT230" i="19"/>
  <c r="AT231" i="19"/>
  <c r="AT232" i="19"/>
  <c r="AT233" i="19"/>
  <c r="AT234" i="19"/>
  <c r="AT235" i="19"/>
  <c r="AT236" i="19"/>
  <c r="AT237" i="19"/>
  <c r="AT238" i="19"/>
  <c r="AT239" i="19"/>
  <c r="AT240" i="19"/>
  <c r="AT241" i="19"/>
  <c r="AT242" i="19"/>
  <c r="AT243" i="19"/>
  <c r="AT244" i="19"/>
  <c r="AT245" i="19"/>
  <c r="AT246" i="19"/>
  <c r="AT247" i="19"/>
  <c r="AT248" i="19"/>
  <c r="AT249" i="19"/>
  <c r="AT250" i="19"/>
  <c r="AT251" i="19"/>
  <c r="AT252" i="19"/>
  <c r="AT253" i="19"/>
  <c r="AT254" i="19"/>
  <c r="AT255" i="19"/>
  <c r="AT256" i="19"/>
  <c r="AT257" i="19"/>
  <c r="AT258" i="19"/>
  <c r="AX187" i="19"/>
  <c r="AX188" i="19"/>
  <c r="AX189" i="19"/>
  <c r="AX190" i="19"/>
  <c r="AX191" i="19"/>
  <c r="AX192" i="19"/>
  <c r="AX193" i="19"/>
  <c r="AX194" i="19"/>
  <c r="AX195" i="19"/>
  <c r="AX196" i="19"/>
  <c r="AX197" i="19"/>
  <c r="AX198" i="19"/>
  <c r="AX199" i="19"/>
  <c r="AX200" i="19"/>
  <c r="AX201" i="19"/>
  <c r="AX202" i="19"/>
  <c r="AX203" i="19"/>
  <c r="AX204" i="19"/>
  <c r="AX205" i="19"/>
  <c r="AX206" i="19"/>
  <c r="AX207" i="19"/>
  <c r="AX208" i="19"/>
  <c r="AX209" i="19"/>
  <c r="AX210" i="19"/>
  <c r="AX211" i="19"/>
  <c r="AX212" i="19"/>
  <c r="AX213" i="19"/>
  <c r="AX214" i="19"/>
  <c r="AX215" i="19"/>
  <c r="AX216" i="19"/>
  <c r="AX217" i="19"/>
  <c r="AX218" i="19"/>
  <c r="AX219" i="19"/>
  <c r="AX220" i="19"/>
  <c r="AX221" i="19"/>
  <c r="AX222" i="19"/>
  <c r="AX223" i="19"/>
  <c r="AX224" i="19"/>
  <c r="AX225" i="19"/>
  <c r="AX226" i="19"/>
  <c r="AX227" i="19"/>
  <c r="AX228" i="19"/>
  <c r="AX229" i="19"/>
  <c r="AX230" i="19"/>
  <c r="AX231" i="19"/>
  <c r="AX232" i="19"/>
  <c r="AX233" i="19"/>
  <c r="AX234" i="19"/>
  <c r="AX235" i="19"/>
  <c r="AX236" i="19"/>
  <c r="AX237" i="19"/>
  <c r="AX238" i="19"/>
  <c r="AX239" i="19"/>
  <c r="AX240" i="19"/>
  <c r="AX241" i="19"/>
  <c r="AX242" i="19"/>
  <c r="AX243" i="19"/>
  <c r="AX244" i="19"/>
  <c r="AX245" i="19"/>
  <c r="AX246" i="19"/>
  <c r="AX247" i="19"/>
  <c r="AX248" i="19"/>
  <c r="AX249" i="19"/>
  <c r="AX250" i="19"/>
  <c r="AX251" i="19"/>
  <c r="AX252" i="19"/>
  <c r="AX253" i="19"/>
  <c r="AX254" i="19"/>
  <c r="AX255" i="19"/>
  <c r="AX256" i="19"/>
  <c r="AX257" i="19"/>
  <c r="AX258" i="19"/>
  <c r="BB187" i="19"/>
  <c r="BB188" i="19"/>
  <c r="BB189" i="19"/>
  <c r="BB190" i="19"/>
  <c r="BB191" i="19"/>
  <c r="BB192" i="19"/>
  <c r="BB193" i="19"/>
  <c r="BB194" i="19"/>
  <c r="BB195" i="19"/>
  <c r="BB196" i="19"/>
  <c r="BB197" i="19"/>
  <c r="BB198" i="19"/>
  <c r="BB199" i="19"/>
  <c r="BB200" i="19"/>
  <c r="BB201" i="19"/>
  <c r="BB202" i="19"/>
  <c r="BB203" i="19"/>
  <c r="BB204" i="19"/>
  <c r="BB205" i="19"/>
  <c r="BB206" i="19"/>
  <c r="BB207" i="19"/>
  <c r="BB208" i="19"/>
  <c r="BB209" i="19"/>
  <c r="BB210" i="19"/>
  <c r="BB211" i="19"/>
  <c r="BB212" i="19"/>
  <c r="BB213" i="19"/>
  <c r="BB214" i="19"/>
  <c r="BB215" i="19"/>
  <c r="BB216" i="19"/>
  <c r="BB217" i="19"/>
  <c r="BB218" i="19"/>
  <c r="BB219" i="19"/>
  <c r="BB220" i="19"/>
  <c r="BB221" i="19"/>
  <c r="BB222" i="19"/>
  <c r="BB223" i="19"/>
  <c r="BB224" i="19"/>
  <c r="BB225" i="19"/>
  <c r="BB226" i="19"/>
  <c r="BB227" i="19"/>
  <c r="BB228" i="19"/>
  <c r="BB229" i="19"/>
  <c r="BB230" i="19"/>
  <c r="BB231" i="19"/>
  <c r="BB232" i="19"/>
  <c r="BB233" i="19"/>
  <c r="BB234" i="19"/>
  <c r="BB235" i="19"/>
  <c r="BB236" i="19"/>
  <c r="BB237" i="19"/>
  <c r="BB238" i="19"/>
  <c r="BB239" i="19"/>
  <c r="BB240" i="19"/>
  <c r="BB241" i="19"/>
  <c r="BB242" i="19"/>
  <c r="BB243" i="19"/>
  <c r="BB244" i="19"/>
  <c r="BB245" i="19"/>
  <c r="BB246" i="19"/>
  <c r="BB247" i="19"/>
  <c r="BB248" i="19"/>
  <c r="BB249" i="19"/>
  <c r="BB250" i="19"/>
  <c r="BB251" i="19"/>
  <c r="BB252" i="19"/>
  <c r="BB253" i="19"/>
  <c r="BB254" i="19"/>
  <c r="BB255" i="19"/>
  <c r="BB256" i="19"/>
  <c r="BB257" i="19"/>
  <c r="BB258" i="19"/>
  <c r="Z187" i="19"/>
  <c r="Z188" i="19"/>
  <c r="Z189" i="19"/>
  <c r="Z190" i="19"/>
  <c r="Z191" i="19"/>
  <c r="Z192" i="19"/>
  <c r="Z193" i="19"/>
  <c r="Z194" i="19"/>
  <c r="Z195" i="19"/>
  <c r="Z196" i="19"/>
  <c r="Z197" i="19"/>
  <c r="Z198" i="19"/>
  <c r="Z199" i="19"/>
  <c r="Z200" i="19"/>
  <c r="Z201" i="19"/>
  <c r="Z202" i="19"/>
  <c r="Z203" i="19"/>
  <c r="Z204" i="19"/>
  <c r="Z205" i="19"/>
  <c r="Z206" i="19"/>
  <c r="Z207" i="19"/>
  <c r="Z208" i="19"/>
  <c r="Z209" i="19"/>
  <c r="Z210" i="19"/>
  <c r="Z211" i="19"/>
  <c r="Z212" i="19"/>
  <c r="Z213" i="19"/>
  <c r="Z214" i="19"/>
  <c r="Z215" i="19"/>
  <c r="Z216" i="19"/>
  <c r="Z217" i="19"/>
  <c r="Z218" i="19"/>
  <c r="Z219" i="19"/>
  <c r="Z220" i="19"/>
  <c r="Z221" i="19"/>
  <c r="Z222" i="19"/>
  <c r="Z223" i="19"/>
  <c r="Z224" i="19"/>
  <c r="Z225" i="19"/>
  <c r="Z226" i="19"/>
  <c r="Z227" i="19"/>
  <c r="Z228" i="19"/>
  <c r="Z229" i="19"/>
  <c r="Z230" i="19"/>
  <c r="Z231" i="19"/>
  <c r="Z232" i="19"/>
  <c r="Z233" i="19"/>
  <c r="Z234" i="19"/>
  <c r="Z235" i="19"/>
  <c r="Z236" i="19"/>
  <c r="Z237" i="19"/>
  <c r="Z238" i="19"/>
  <c r="Z239" i="19"/>
  <c r="Z240" i="19"/>
  <c r="Z241" i="19"/>
  <c r="Z242" i="19"/>
  <c r="Z243" i="19"/>
  <c r="Z244" i="19"/>
  <c r="Z245" i="19"/>
  <c r="Z246" i="19"/>
  <c r="Z247" i="19"/>
  <c r="Z248" i="19"/>
  <c r="Z249" i="19"/>
  <c r="Z250" i="19"/>
  <c r="Z251" i="19"/>
  <c r="Z252" i="19"/>
  <c r="Z253" i="19"/>
  <c r="Z254" i="19"/>
  <c r="Z255" i="19"/>
  <c r="Z256" i="19"/>
  <c r="Z257" i="19"/>
  <c r="Z258" i="19"/>
  <c r="V187" i="19"/>
  <c r="V188" i="19"/>
  <c r="V189" i="19"/>
  <c r="V190" i="19"/>
  <c r="V191" i="19"/>
  <c r="V192" i="19"/>
  <c r="V193" i="19"/>
  <c r="V194" i="19"/>
  <c r="V195" i="19"/>
  <c r="V196" i="19"/>
  <c r="V197" i="19"/>
  <c r="V198" i="19"/>
  <c r="V199" i="19"/>
  <c r="V200" i="19"/>
  <c r="V201" i="19"/>
  <c r="V202" i="19"/>
  <c r="V203" i="19"/>
  <c r="V204" i="19"/>
  <c r="V205" i="19"/>
  <c r="V206" i="19"/>
  <c r="V207" i="19"/>
  <c r="V208" i="19"/>
  <c r="V209" i="19"/>
  <c r="V210" i="19"/>
  <c r="V211" i="19"/>
  <c r="V212" i="19"/>
  <c r="V213" i="19"/>
  <c r="V214" i="19"/>
  <c r="V215" i="19"/>
  <c r="V216" i="19"/>
  <c r="V217" i="19"/>
  <c r="V218" i="19"/>
  <c r="V219" i="19"/>
  <c r="V220" i="19"/>
  <c r="V221" i="19"/>
  <c r="V222" i="19"/>
  <c r="V223" i="19"/>
  <c r="V224" i="19"/>
  <c r="V225" i="19"/>
  <c r="V226" i="19"/>
  <c r="V227" i="19"/>
  <c r="V228" i="19"/>
  <c r="V229" i="19"/>
  <c r="V230" i="19"/>
  <c r="V231" i="19"/>
  <c r="V232" i="19"/>
  <c r="V233" i="19"/>
  <c r="V234" i="19"/>
  <c r="V235" i="19"/>
  <c r="V236" i="19"/>
  <c r="V237" i="19"/>
  <c r="V238" i="19"/>
  <c r="V239" i="19"/>
  <c r="V240" i="19"/>
  <c r="V241" i="19"/>
  <c r="V242" i="19"/>
  <c r="V243" i="19"/>
  <c r="V244" i="19"/>
  <c r="V245" i="19"/>
  <c r="V246" i="19"/>
  <c r="V247" i="19"/>
  <c r="V248" i="19"/>
  <c r="V249" i="19"/>
  <c r="V250" i="19"/>
  <c r="V251" i="19"/>
  <c r="V252" i="19"/>
  <c r="V253" i="19"/>
  <c r="V254" i="19"/>
  <c r="V255" i="19"/>
  <c r="V256" i="19"/>
  <c r="V257" i="19"/>
  <c r="V258" i="19"/>
  <c r="R187" i="19"/>
  <c r="R188" i="19"/>
  <c r="R189" i="19"/>
  <c r="R190" i="19"/>
  <c r="R191" i="19"/>
  <c r="R192" i="19"/>
  <c r="R193" i="19"/>
  <c r="R194" i="19"/>
  <c r="R195" i="19"/>
  <c r="R196" i="19"/>
  <c r="R197" i="19"/>
  <c r="R198" i="19"/>
  <c r="R199" i="19"/>
  <c r="R200" i="19"/>
  <c r="R201" i="19"/>
  <c r="R202" i="19"/>
  <c r="R203" i="19"/>
  <c r="R204" i="19"/>
  <c r="R205" i="19"/>
  <c r="R206" i="19"/>
  <c r="R207" i="19"/>
  <c r="R208" i="19"/>
  <c r="R209" i="19"/>
  <c r="R210" i="19"/>
  <c r="R211" i="19"/>
  <c r="R212" i="19"/>
  <c r="R213" i="19"/>
  <c r="R214" i="19"/>
  <c r="R215" i="19"/>
  <c r="R216" i="19"/>
  <c r="R217" i="19"/>
  <c r="R218" i="19"/>
  <c r="R219" i="19"/>
  <c r="R220" i="19"/>
  <c r="R221" i="19"/>
  <c r="R222" i="19"/>
  <c r="R223" i="19"/>
  <c r="R224" i="19"/>
  <c r="R225" i="19"/>
  <c r="R226" i="19"/>
  <c r="R227" i="19"/>
  <c r="R228" i="19"/>
  <c r="R229" i="19"/>
  <c r="R230" i="19"/>
  <c r="R231" i="19"/>
  <c r="R232" i="19"/>
  <c r="R233" i="19"/>
  <c r="R234" i="19"/>
  <c r="R235" i="19"/>
  <c r="R236" i="19"/>
  <c r="R237" i="19"/>
  <c r="R238" i="19"/>
  <c r="R239" i="19"/>
  <c r="R240" i="19"/>
  <c r="R241" i="19"/>
  <c r="R242" i="19"/>
  <c r="R243" i="19"/>
  <c r="R244" i="19"/>
  <c r="R245" i="19"/>
  <c r="R246" i="19"/>
  <c r="R247" i="19"/>
  <c r="R248" i="19"/>
  <c r="R249" i="19"/>
  <c r="R250" i="19"/>
  <c r="R251" i="19"/>
  <c r="R252" i="19"/>
  <c r="R253" i="19"/>
  <c r="R254" i="19"/>
  <c r="R255" i="19"/>
  <c r="R256" i="19"/>
  <c r="R257" i="19"/>
  <c r="R258" i="19"/>
  <c r="BB111" i="19"/>
  <c r="BB112" i="19"/>
  <c r="BB113" i="19"/>
  <c r="BB114" i="19"/>
  <c r="BB115" i="19"/>
  <c r="BB116" i="19"/>
  <c r="BB117" i="19"/>
  <c r="BB118" i="19"/>
  <c r="BB119" i="19"/>
  <c r="BB120" i="19"/>
  <c r="BB121" i="19"/>
  <c r="BB122" i="19"/>
  <c r="BB123" i="19"/>
  <c r="BB124" i="19"/>
  <c r="BB125" i="19"/>
  <c r="BB126" i="19"/>
  <c r="BB127" i="19"/>
  <c r="BB128" i="19"/>
  <c r="BB129" i="19"/>
  <c r="BB130" i="19"/>
  <c r="BB131" i="19"/>
  <c r="BB132" i="19"/>
  <c r="BB133" i="19"/>
  <c r="BB134" i="19"/>
  <c r="BB135" i="19"/>
  <c r="BB136" i="19"/>
  <c r="BB137" i="19"/>
  <c r="BB138" i="19"/>
  <c r="BB139" i="19"/>
  <c r="BB140" i="19"/>
  <c r="BB141" i="19"/>
  <c r="BB142" i="19"/>
  <c r="BB143" i="19"/>
  <c r="BB144" i="19"/>
  <c r="BB145" i="19"/>
  <c r="BB146" i="19"/>
  <c r="BB147" i="19"/>
  <c r="BB148" i="19"/>
  <c r="BB149" i="19"/>
  <c r="BB150" i="19"/>
  <c r="BB151" i="19"/>
  <c r="BB152" i="19"/>
  <c r="BB153" i="19"/>
  <c r="BB154" i="19"/>
  <c r="BB155" i="19"/>
  <c r="BB156" i="19"/>
  <c r="BB157" i="19"/>
  <c r="BB158" i="19"/>
  <c r="BB159" i="19"/>
  <c r="BB160" i="19"/>
  <c r="BB161" i="19"/>
  <c r="BB162" i="19"/>
  <c r="BB163" i="19"/>
  <c r="BB164" i="19"/>
  <c r="BB165" i="19"/>
  <c r="BB166" i="19"/>
  <c r="BB167" i="19"/>
  <c r="BB168" i="19"/>
  <c r="BB169" i="19"/>
  <c r="BB170" i="19"/>
  <c r="BB171" i="19"/>
  <c r="BB172" i="19"/>
  <c r="BB173" i="19"/>
  <c r="BB174" i="19"/>
  <c r="BB175" i="19"/>
  <c r="BB176" i="19"/>
  <c r="BB177" i="19"/>
  <c r="BB178" i="19"/>
  <c r="BB179" i="19"/>
  <c r="BB180" i="19"/>
  <c r="BB181" i="19"/>
  <c r="BB182" i="19"/>
  <c r="BB183" i="19"/>
  <c r="BB184" i="19"/>
  <c r="BB185" i="19"/>
  <c r="BB186" i="19"/>
  <c r="AX111" i="19"/>
  <c r="AX112" i="19"/>
  <c r="AX113" i="19"/>
  <c r="AX114" i="19"/>
  <c r="AX115" i="19"/>
  <c r="AX116" i="19"/>
  <c r="AX117" i="19"/>
  <c r="AX118" i="19"/>
  <c r="AX119" i="19"/>
  <c r="AX120" i="19"/>
  <c r="AX121" i="19"/>
  <c r="AX122" i="19"/>
  <c r="AX123" i="19"/>
  <c r="AX124" i="19"/>
  <c r="AX125" i="19"/>
  <c r="AX126" i="19"/>
  <c r="AX127" i="19"/>
  <c r="AX128" i="19"/>
  <c r="AX129" i="19"/>
  <c r="AX130" i="19"/>
  <c r="AX131" i="19"/>
  <c r="AX132" i="19"/>
  <c r="AX133" i="19"/>
  <c r="AX134" i="19"/>
  <c r="AX135" i="19"/>
  <c r="AX136" i="19"/>
  <c r="AX137" i="19"/>
  <c r="AX138" i="19"/>
  <c r="AX139" i="19"/>
  <c r="AX140" i="19"/>
  <c r="AX141" i="19"/>
  <c r="AX142" i="19"/>
  <c r="AX143" i="19"/>
  <c r="AX144" i="19"/>
  <c r="AX145" i="19"/>
  <c r="AX146" i="19"/>
  <c r="AX147" i="19"/>
  <c r="AX148" i="19"/>
  <c r="AX149" i="19"/>
  <c r="AX150" i="19"/>
  <c r="AX151" i="19"/>
  <c r="AX152" i="19"/>
  <c r="AX153" i="19"/>
  <c r="AX154" i="19"/>
  <c r="AX155" i="19"/>
  <c r="AX156" i="19"/>
  <c r="AX157" i="19"/>
  <c r="AX158" i="19"/>
  <c r="AX159" i="19"/>
  <c r="AX160" i="19"/>
  <c r="AX161" i="19"/>
  <c r="AX162" i="19"/>
  <c r="AX163" i="19"/>
  <c r="AX164" i="19"/>
  <c r="AX165" i="19"/>
  <c r="AX166" i="19"/>
  <c r="AX167" i="19"/>
  <c r="AX168" i="19"/>
  <c r="AX169" i="19"/>
  <c r="AX170" i="19"/>
  <c r="AX171" i="19"/>
  <c r="AX172" i="19"/>
  <c r="AX173" i="19"/>
  <c r="AX174" i="19"/>
  <c r="AX175" i="19"/>
  <c r="AX176" i="19"/>
  <c r="AX177" i="19"/>
  <c r="AX178" i="19"/>
  <c r="AX179" i="19"/>
  <c r="AX180" i="19"/>
  <c r="AX181" i="19"/>
  <c r="AX182" i="19"/>
  <c r="AX183" i="19"/>
  <c r="AX184" i="19"/>
  <c r="AX185" i="19"/>
  <c r="AX186" i="19"/>
  <c r="AT111" i="19"/>
  <c r="AT112" i="19"/>
  <c r="AT113" i="19"/>
  <c r="AT114" i="19"/>
  <c r="AT115" i="19"/>
  <c r="AT116" i="19"/>
  <c r="AT117" i="19"/>
  <c r="AT118" i="19"/>
  <c r="AT119" i="19"/>
  <c r="AT120" i="19"/>
  <c r="AT121" i="19"/>
  <c r="AT122" i="19"/>
  <c r="AT123" i="19"/>
  <c r="AT124" i="19"/>
  <c r="AT125" i="19"/>
  <c r="AT126" i="19"/>
  <c r="AT127" i="19"/>
  <c r="AT128" i="19"/>
  <c r="AT129" i="19"/>
  <c r="AT130" i="19"/>
  <c r="AT131" i="19"/>
  <c r="AT132" i="19"/>
  <c r="AT133" i="19"/>
  <c r="AT134" i="19"/>
  <c r="AT135" i="19"/>
  <c r="AT136" i="19"/>
  <c r="AT137" i="19"/>
  <c r="AT138" i="19"/>
  <c r="AT139" i="19"/>
  <c r="AT140" i="19"/>
  <c r="AT141" i="19"/>
  <c r="AT142" i="19"/>
  <c r="AT143" i="19"/>
  <c r="AT144" i="19"/>
  <c r="AT145" i="19"/>
  <c r="AT146" i="19"/>
  <c r="AT147" i="19"/>
  <c r="AT148" i="19"/>
  <c r="AT149" i="19"/>
  <c r="AT150" i="19"/>
  <c r="AT151" i="19"/>
  <c r="AT152" i="19"/>
  <c r="AT153" i="19"/>
  <c r="AT154" i="19"/>
  <c r="AT155" i="19"/>
  <c r="AT156" i="19"/>
  <c r="AT157" i="19"/>
  <c r="AT158" i="19"/>
  <c r="AT159" i="19"/>
  <c r="AT160" i="19"/>
  <c r="AT161" i="19"/>
  <c r="AT162" i="19"/>
  <c r="AT163" i="19"/>
  <c r="AT164" i="19"/>
  <c r="AT165" i="19"/>
  <c r="AT166" i="19"/>
  <c r="AT167" i="19"/>
  <c r="AT168" i="19"/>
  <c r="AT169" i="19"/>
  <c r="AT170" i="19"/>
  <c r="AT171" i="19"/>
  <c r="AT172" i="19"/>
  <c r="AT173" i="19"/>
  <c r="AT174" i="19"/>
  <c r="AT175" i="19"/>
  <c r="AT176" i="19"/>
  <c r="AT177" i="19"/>
  <c r="AT178" i="19"/>
  <c r="AT179" i="19"/>
  <c r="AT180" i="19"/>
  <c r="AT181" i="19"/>
  <c r="AT182" i="19"/>
  <c r="AT183" i="19"/>
  <c r="AT184" i="19"/>
  <c r="AT185" i="19"/>
  <c r="AT186" i="19"/>
  <c r="AP111" i="19"/>
  <c r="AP112" i="19"/>
  <c r="AP113" i="19"/>
  <c r="AP114" i="19"/>
  <c r="AP115" i="19"/>
  <c r="AP116" i="19"/>
  <c r="AP117" i="19"/>
  <c r="AP118" i="19"/>
  <c r="AP119" i="19"/>
  <c r="AP120" i="19"/>
  <c r="AP121" i="19"/>
  <c r="AP122" i="19"/>
  <c r="AP123" i="19"/>
  <c r="AP124" i="19"/>
  <c r="AP125" i="19"/>
  <c r="AP126" i="19"/>
  <c r="AP127" i="19"/>
  <c r="AP128" i="19"/>
  <c r="AP129" i="19"/>
  <c r="AP130" i="19"/>
  <c r="AP131" i="19"/>
  <c r="AP132" i="19"/>
  <c r="AP133" i="19"/>
  <c r="AP134" i="19"/>
  <c r="AP135" i="19"/>
  <c r="AP136" i="19"/>
  <c r="AP137" i="19"/>
  <c r="AP138" i="19"/>
  <c r="AP139" i="19"/>
  <c r="AP140" i="19"/>
  <c r="AP141" i="19"/>
  <c r="AP142" i="19"/>
  <c r="AP143" i="19"/>
  <c r="AP144" i="19"/>
  <c r="AP145" i="19"/>
  <c r="AP146" i="19"/>
  <c r="AP147" i="19"/>
  <c r="AP148" i="19"/>
  <c r="AP149" i="19"/>
  <c r="AP150" i="19"/>
  <c r="AP151" i="19"/>
  <c r="AP152" i="19"/>
  <c r="AP153" i="19"/>
  <c r="AP154" i="19"/>
  <c r="AP155" i="19"/>
  <c r="AP156" i="19"/>
  <c r="AP157" i="19"/>
  <c r="AP158" i="19"/>
  <c r="AP159" i="19"/>
  <c r="AP160" i="19"/>
  <c r="AP161" i="19"/>
  <c r="AP162" i="19"/>
  <c r="AP163" i="19"/>
  <c r="AP164" i="19"/>
  <c r="AP165" i="19"/>
  <c r="AP166" i="19"/>
  <c r="AP167" i="19"/>
  <c r="AP168" i="19"/>
  <c r="AP169" i="19"/>
  <c r="AP170" i="19"/>
  <c r="AP171" i="19"/>
  <c r="AP172" i="19"/>
  <c r="AP173" i="19"/>
  <c r="AP174" i="19"/>
  <c r="AP175" i="19"/>
  <c r="AP176" i="19"/>
  <c r="AP177" i="19"/>
  <c r="AP178" i="19"/>
  <c r="AP179" i="19"/>
  <c r="AP180" i="19"/>
  <c r="AP181" i="19"/>
  <c r="AP182" i="19"/>
  <c r="AP183" i="19"/>
  <c r="AP184" i="19"/>
  <c r="AP185" i="19"/>
  <c r="AP186" i="19"/>
  <c r="AL111" i="19"/>
  <c r="AL112" i="19"/>
  <c r="AL113" i="19"/>
  <c r="AL114" i="19"/>
  <c r="AL115" i="19"/>
  <c r="AL116" i="19"/>
  <c r="AL117" i="19"/>
  <c r="AL118" i="19"/>
  <c r="AL119" i="19"/>
  <c r="AL120" i="19"/>
  <c r="AL121" i="19"/>
  <c r="AL122" i="19"/>
  <c r="AL123" i="19"/>
  <c r="AL124" i="19"/>
  <c r="AL125" i="19"/>
  <c r="AL126" i="19"/>
  <c r="AL127" i="19"/>
  <c r="AL128" i="19"/>
  <c r="AL129" i="19"/>
  <c r="AL130" i="19"/>
  <c r="AL131" i="19"/>
  <c r="AL132" i="19"/>
  <c r="AL133" i="19"/>
  <c r="AL134" i="19"/>
  <c r="AL135" i="19"/>
  <c r="AL136" i="19"/>
  <c r="AL137" i="19"/>
  <c r="AL138" i="19"/>
  <c r="AL139" i="19"/>
  <c r="AL140" i="19"/>
  <c r="AL141" i="19"/>
  <c r="AL142" i="19"/>
  <c r="AL143" i="19"/>
  <c r="AL144" i="19"/>
  <c r="AL145" i="19"/>
  <c r="AL146" i="19"/>
  <c r="AL147" i="19"/>
  <c r="AL148" i="19"/>
  <c r="AL149" i="19"/>
  <c r="AL150" i="19"/>
  <c r="AL151" i="19"/>
  <c r="AL152" i="19"/>
  <c r="AL153" i="19"/>
  <c r="AL154" i="19"/>
  <c r="AL155" i="19"/>
  <c r="AL156" i="19"/>
  <c r="AL157" i="19"/>
  <c r="AL158" i="19"/>
  <c r="AL159" i="19"/>
  <c r="AL160" i="19"/>
  <c r="AL161" i="19"/>
  <c r="AL162" i="19"/>
  <c r="AL163" i="19"/>
  <c r="AL164" i="19"/>
  <c r="AL165" i="19"/>
  <c r="AL166" i="19"/>
  <c r="AL167" i="19"/>
  <c r="AL168" i="19"/>
  <c r="AL169" i="19"/>
  <c r="AL170" i="19"/>
  <c r="AL171" i="19"/>
  <c r="AL172" i="19"/>
  <c r="AL173" i="19"/>
  <c r="AL174" i="19"/>
  <c r="AL175" i="19"/>
  <c r="AL176" i="19"/>
  <c r="AL177" i="19"/>
  <c r="AL178" i="19"/>
  <c r="AL179" i="19"/>
  <c r="AL180" i="19"/>
  <c r="AL181" i="19"/>
  <c r="AL182" i="19"/>
  <c r="AL183" i="19"/>
  <c r="AL184" i="19"/>
  <c r="AL185" i="19"/>
  <c r="AL186" i="19"/>
  <c r="AH111" i="19"/>
  <c r="AH112" i="19"/>
  <c r="AH113" i="19"/>
  <c r="AH114" i="19"/>
  <c r="AH115" i="19"/>
  <c r="AH116" i="19"/>
  <c r="AH117" i="19"/>
  <c r="AH118" i="19"/>
  <c r="AH119" i="19"/>
  <c r="AH120" i="19"/>
  <c r="AH121" i="19"/>
  <c r="AH122" i="19"/>
  <c r="AH123" i="19"/>
  <c r="AH124" i="19"/>
  <c r="AH125" i="19"/>
  <c r="AH126" i="19"/>
  <c r="AH127" i="19"/>
  <c r="AH128" i="19"/>
  <c r="AH129" i="19"/>
  <c r="AH130" i="19"/>
  <c r="AH131" i="19"/>
  <c r="AH132" i="19"/>
  <c r="AH133" i="19"/>
  <c r="AH134" i="19"/>
  <c r="AH135" i="19"/>
  <c r="AH136" i="19"/>
  <c r="AH137" i="19"/>
  <c r="AH138" i="19"/>
  <c r="AH139" i="19"/>
  <c r="AH140" i="19"/>
  <c r="AH141" i="19"/>
  <c r="AH142" i="19"/>
  <c r="AH143" i="19"/>
  <c r="AH144" i="19"/>
  <c r="AH145" i="19"/>
  <c r="AH146" i="19"/>
  <c r="AH147" i="19"/>
  <c r="AH148" i="19"/>
  <c r="AH149" i="19"/>
  <c r="AH150" i="19"/>
  <c r="AH151" i="19"/>
  <c r="AH152" i="19"/>
  <c r="AH153" i="19"/>
  <c r="AH154" i="19"/>
  <c r="AH155" i="19"/>
  <c r="AH156" i="19"/>
  <c r="AH157" i="19"/>
  <c r="AH158" i="19"/>
  <c r="AH159" i="19"/>
  <c r="AH160" i="19"/>
  <c r="AH161" i="19"/>
  <c r="AH162" i="19"/>
  <c r="AH163" i="19"/>
  <c r="AH164" i="19"/>
  <c r="AH165" i="19"/>
  <c r="AH166" i="19"/>
  <c r="AH167" i="19"/>
  <c r="AH168" i="19"/>
  <c r="AH169" i="19"/>
  <c r="AH170" i="19"/>
  <c r="AH171" i="19"/>
  <c r="AH172" i="19"/>
  <c r="AH173" i="19"/>
  <c r="AH174" i="19"/>
  <c r="AH175" i="19"/>
  <c r="AH176" i="19"/>
  <c r="AH177" i="19"/>
  <c r="AH178" i="19"/>
  <c r="AH179" i="19"/>
  <c r="AH180" i="19"/>
  <c r="AH181" i="19"/>
  <c r="AH182" i="19"/>
  <c r="AH183" i="19"/>
  <c r="AH184" i="19"/>
  <c r="AH185" i="19"/>
  <c r="AH186" i="19"/>
  <c r="AD111" i="19"/>
  <c r="AD112" i="19"/>
  <c r="AD113" i="19"/>
  <c r="AD114" i="19"/>
  <c r="AD115" i="19"/>
  <c r="AD116" i="19"/>
  <c r="AD117" i="19"/>
  <c r="AD118" i="19"/>
  <c r="AD119" i="19"/>
  <c r="AD120" i="19"/>
  <c r="AD121" i="19"/>
  <c r="AD122" i="19"/>
  <c r="AD123" i="19"/>
  <c r="AD124" i="19"/>
  <c r="AD125" i="19"/>
  <c r="AD126" i="19"/>
  <c r="AD127" i="19"/>
  <c r="AD128" i="19"/>
  <c r="AD129" i="19"/>
  <c r="AD130" i="19"/>
  <c r="AD131" i="19"/>
  <c r="AD132" i="19"/>
  <c r="AD133" i="19"/>
  <c r="AD134" i="19"/>
  <c r="AD135" i="19"/>
  <c r="AD136" i="19"/>
  <c r="AD137" i="19"/>
  <c r="AD138" i="19"/>
  <c r="AD139" i="19"/>
  <c r="AD140" i="19"/>
  <c r="AD141" i="19"/>
  <c r="AD142" i="19"/>
  <c r="AD143" i="19"/>
  <c r="AD144" i="19"/>
  <c r="AD145" i="19"/>
  <c r="AD146" i="19"/>
  <c r="AD147" i="19"/>
  <c r="AD148" i="19"/>
  <c r="AD149" i="19"/>
  <c r="AD150" i="19"/>
  <c r="AD151" i="19"/>
  <c r="AD152" i="19"/>
  <c r="AD153" i="19"/>
  <c r="AD154" i="19"/>
  <c r="AD155" i="19"/>
  <c r="AD156" i="19"/>
  <c r="AD157" i="19"/>
  <c r="AD158" i="19"/>
  <c r="AD159" i="19"/>
  <c r="AD160" i="19"/>
  <c r="AD161" i="19"/>
  <c r="AD162" i="19"/>
  <c r="AD163" i="19"/>
  <c r="AD164" i="19"/>
  <c r="AD165" i="19"/>
  <c r="AD166" i="19"/>
  <c r="AD167" i="19"/>
  <c r="AD168" i="19"/>
  <c r="AD169" i="19"/>
  <c r="AD170" i="19"/>
  <c r="AD171" i="19"/>
  <c r="AD172" i="19"/>
  <c r="AD173" i="19"/>
  <c r="AD174" i="19"/>
  <c r="AD175" i="19"/>
  <c r="AD176" i="19"/>
  <c r="AD177" i="19"/>
  <c r="AD178" i="19"/>
  <c r="AD179" i="19"/>
  <c r="AD180" i="19"/>
  <c r="AD181" i="19"/>
  <c r="AD182" i="19"/>
  <c r="AD183" i="19"/>
  <c r="AD184" i="19"/>
  <c r="AD185" i="19"/>
  <c r="AD186" i="19"/>
  <c r="Z111" i="19"/>
  <c r="Z112" i="19"/>
  <c r="Z113" i="19"/>
  <c r="Z114" i="19"/>
  <c r="Z115" i="19"/>
  <c r="Z116" i="19"/>
  <c r="Z117" i="19"/>
  <c r="Z118" i="19"/>
  <c r="Z119" i="19"/>
  <c r="Z120" i="19"/>
  <c r="Z121" i="19"/>
  <c r="Z122" i="19"/>
  <c r="Z123" i="19"/>
  <c r="Z124" i="19"/>
  <c r="Z125" i="19"/>
  <c r="Z126" i="19"/>
  <c r="Z127" i="19"/>
  <c r="Z128" i="19"/>
  <c r="Z129" i="19"/>
  <c r="Z130" i="19"/>
  <c r="Z131" i="19"/>
  <c r="Z132" i="19"/>
  <c r="Z133" i="19"/>
  <c r="Z134" i="19"/>
  <c r="Z135" i="19"/>
  <c r="Z136" i="19"/>
  <c r="Z137" i="19"/>
  <c r="Z138" i="19"/>
  <c r="Z139" i="19"/>
  <c r="Z140" i="19"/>
  <c r="Z141" i="19"/>
  <c r="Z142" i="19"/>
  <c r="Z143" i="19"/>
  <c r="Z144" i="19"/>
  <c r="Z145" i="19"/>
  <c r="Z146" i="19"/>
  <c r="Z147" i="19"/>
  <c r="Z148" i="19"/>
  <c r="Z149" i="19"/>
  <c r="Z150" i="19"/>
  <c r="Z151" i="19"/>
  <c r="Z152" i="19"/>
  <c r="Z153" i="19"/>
  <c r="Z154" i="19"/>
  <c r="Z155" i="19"/>
  <c r="Z156" i="19"/>
  <c r="Z157" i="19"/>
  <c r="Z158" i="19"/>
  <c r="Z159" i="19"/>
  <c r="Z160" i="19"/>
  <c r="Z161" i="19"/>
  <c r="Z162" i="19"/>
  <c r="Z163" i="19"/>
  <c r="Z164" i="19"/>
  <c r="Z165" i="19"/>
  <c r="Z166" i="19"/>
  <c r="Z167" i="19"/>
  <c r="Z168" i="19"/>
  <c r="Z169" i="19"/>
  <c r="Z170" i="19"/>
  <c r="Z171" i="19"/>
  <c r="Z172" i="19"/>
  <c r="Z173" i="19"/>
  <c r="Z174" i="19"/>
  <c r="Z175" i="19"/>
  <c r="Z176" i="19"/>
  <c r="Z177" i="19"/>
  <c r="Z178" i="19"/>
  <c r="Z179" i="19"/>
  <c r="Z180" i="19"/>
  <c r="Z181" i="19"/>
  <c r="Z182" i="19"/>
  <c r="Z183" i="19"/>
  <c r="Z184" i="19"/>
  <c r="Z185" i="19"/>
  <c r="Z186" i="19"/>
  <c r="V111" i="19"/>
  <c r="V112" i="19"/>
  <c r="V113" i="19"/>
  <c r="V114" i="19"/>
  <c r="V115" i="19"/>
  <c r="V116" i="19"/>
  <c r="V117" i="19"/>
  <c r="V118" i="19"/>
  <c r="V119" i="19"/>
  <c r="V120" i="19"/>
  <c r="V121" i="19"/>
  <c r="V122" i="19"/>
  <c r="V123" i="19"/>
  <c r="V124" i="19"/>
  <c r="V125" i="19"/>
  <c r="V126" i="19"/>
  <c r="V127" i="19"/>
  <c r="V128" i="19"/>
  <c r="V129" i="19"/>
  <c r="V130" i="19"/>
  <c r="V131" i="19"/>
  <c r="V132" i="19"/>
  <c r="V133" i="19"/>
  <c r="V134" i="19"/>
  <c r="V135" i="19"/>
  <c r="V136" i="19"/>
  <c r="V137" i="19"/>
  <c r="V138" i="19"/>
  <c r="V139" i="19"/>
  <c r="V140" i="19"/>
  <c r="V141" i="19"/>
  <c r="V142" i="19"/>
  <c r="V143" i="19"/>
  <c r="V144" i="19"/>
  <c r="V145" i="19"/>
  <c r="V146" i="19"/>
  <c r="V147" i="19"/>
  <c r="V148" i="19"/>
  <c r="V149" i="19"/>
  <c r="V150" i="19"/>
  <c r="V151" i="19"/>
  <c r="V152" i="19"/>
  <c r="V153" i="19"/>
  <c r="V154" i="19"/>
  <c r="V155" i="19"/>
  <c r="V156" i="19"/>
  <c r="V157" i="19"/>
  <c r="V158" i="19"/>
  <c r="V159" i="19"/>
  <c r="V160" i="19"/>
  <c r="V161" i="19"/>
  <c r="V162" i="19"/>
  <c r="V163" i="19"/>
  <c r="V164" i="19"/>
  <c r="V165" i="19"/>
  <c r="V166" i="19"/>
  <c r="V167" i="19"/>
  <c r="V168" i="19"/>
  <c r="V169" i="19"/>
  <c r="V170" i="19"/>
  <c r="V171" i="19"/>
  <c r="V172" i="19"/>
  <c r="V173" i="19"/>
  <c r="V174" i="19"/>
  <c r="V175" i="19"/>
  <c r="V176" i="19"/>
  <c r="V177" i="19"/>
  <c r="V178" i="19"/>
  <c r="V179" i="19"/>
  <c r="V180" i="19"/>
  <c r="V181" i="19"/>
  <c r="V182" i="19"/>
  <c r="V183" i="19"/>
  <c r="V184" i="19"/>
  <c r="V185" i="19"/>
  <c r="V186" i="19"/>
  <c r="R111" i="19"/>
  <c r="R112" i="19"/>
  <c r="R113" i="19"/>
  <c r="R114" i="19"/>
  <c r="R115" i="19"/>
  <c r="R116" i="19"/>
  <c r="R117" i="19"/>
  <c r="R118" i="19"/>
  <c r="R119" i="19"/>
  <c r="R120" i="19"/>
  <c r="R121" i="19"/>
  <c r="R122" i="19"/>
  <c r="R123" i="19"/>
  <c r="R124" i="19"/>
  <c r="R125" i="19"/>
  <c r="R126" i="19"/>
  <c r="R127" i="19"/>
  <c r="R128" i="19"/>
  <c r="R129" i="19"/>
  <c r="R130" i="19"/>
  <c r="R131" i="19"/>
  <c r="R132" i="19"/>
  <c r="R133" i="19"/>
  <c r="R134" i="19"/>
  <c r="R135" i="19"/>
  <c r="R136" i="19"/>
  <c r="R137" i="19"/>
  <c r="R138" i="19"/>
  <c r="R139" i="19"/>
  <c r="R140" i="19"/>
  <c r="R141" i="19"/>
  <c r="R142" i="19"/>
  <c r="R143" i="19"/>
  <c r="R144" i="19"/>
  <c r="R145" i="19"/>
  <c r="R146" i="19"/>
  <c r="R147" i="19"/>
  <c r="R148" i="19"/>
  <c r="R149" i="19"/>
  <c r="R150" i="19"/>
  <c r="R151" i="19"/>
  <c r="R152" i="19"/>
  <c r="R153" i="19"/>
  <c r="R154" i="19"/>
  <c r="R155" i="19"/>
  <c r="R156" i="19"/>
  <c r="R157" i="19"/>
  <c r="R158" i="19"/>
  <c r="R159" i="19"/>
  <c r="R160" i="19"/>
  <c r="R161" i="19"/>
  <c r="R162" i="19"/>
  <c r="R163" i="19"/>
  <c r="R164" i="19"/>
  <c r="R165" i="19"/>
  <c r="R166" i="19"/>
  <c r="R167" i="19"/>
  <c r="R168" i="19"/>
  <c r="R169" i="19"/>
  <c r="R170" i="19"/>
  <c r="R171" i="19"/>
  <c r="R172" i="19"/>
  <c r="R173" i="19"/>
  <c r="R174" i="19"/>
  <c r="R175" i="19"/>
  <c r="R176" i="19"/>
  <c r="R177" i="19"/>
  <c r="R178" i="19"/>
  <c r="R179" i="19"/>
  <c r="R180" i="19"/>
  <c r="R181" i="19"/>
  <c r="R182" i="19"/>
  <c r="R183" i="19"/>
  <c r="R184" i="19"/>
  <c r="R185" i="19"/>
  <c r="R186" i="19"/>
  <c r="R110" i="19"/>
  <c r="BB94" i="19"/>
  <c r="BB95" i="19"/>
  <c r="BB96" i="19"/>
  <c r="BB97" i="19"/>
  <c r="BB98" i="19"/>
  <c r="BB99" i="19"/>
  <c r="BB100" i="19"/>
  <c r="BB101" i="19"/>
  <c r="BB102" i="19"/>
  <c r="BB103" i="19"/>
  <c r="BB104" i="19"/>
  <c r="BB105" i="19"/>
  <c r="BB106" i="19"/>
  <c r="BB107" i="19"/>
  <c r="BB108" i="19"/>
  <c r="BB109" i="19"/>
  <c r="BB110" i="19"/>
  <c r="BB93" i="19"/>
  <c r="AX94" i="19"/>
  <c r="AX95" i="19"/>
  <c r="AX96" i="19"/>
  <c r="AX97" i="19"/>
  <c r="AX98" i="19"/>
  <c r="AX99" i="19"/>
  <c r="AX100" i="19"/>
  <c r="AX101" i="19"/>
  <c r="AX102" i="19"/>
  <c r="AX103" i="19"/>
  <c r="AX104" i="19"/>
  <c r="AX105" i="19"/>
  <c r="AX106" i="19"/>
  <c r="AX107" i="19"/>
  <c r="AX108" i="19"/>
  <c r="AX109" i="19"/>
  <c r="AX110" i="19"/>
  <c r="AX93" i="19"/>
  <c r="AT94" i="19"/>
  <c r="AT95" i="19"/>
  <c r="AT96" i="19"/>
  <c r="AT97" i="19"/>
  <c r="AT98" i="19"/>
  <c r="AT99" i="19"/>
  <c r="AT100" i="19"/>
  <c r="AT101" i="19"/>
  <c r="AT102" i="19"/>
  <c r="AT103" i="19"/>
  <c r="AT104" i="19"/>
  <c r="AT105" i="19"/>
  <c r="AT106" i="19"/>
  <c r="AT107" i="19"/>
  <c r="AT108" i="19"/>
  <c r="AT109" i="19"/>
  <c r="AT110" i="19"/>
  <c r="AP93" i="19"/>
  <c r="AP94" i="19"/>
  <c r="AP95" i="19"/>
  <c r="AP96" i="19"/>
  <c r="AP97" i="19"/>
  <c r="AP98" i="19"/>
  <c r="AP99" i="19"/>
  <c r="AP100" i="19"/>
  <c r="AP101" i="19"/>
  <c r="AP102" i="19"/>
  <c r="AP103" i="19"/>
  <c r="AP104" i="19"/>
  <c r="AP105" i="19"/>
  <c r="AP106" i="19"/>
  <c r="AP107" i="19"/>
  <c r="AP108" i="19"/>
  <c r="AP109" i="19"/>
  <c r="AP110" i="19"/>
  <c r="AP92" i="19"/>
  <c r="AL93" i="19"/>
  <c r="AL94" i="19"/>
  <c r="AL95" i="19"/>
  <c r="AL96" i="19"/>
  <c r="AL97" i="19"/>
  <c r="AL98" i="19"/>
  <c r="AL99" i="19"/>
  <c r="AL100" i="19"/>
  <c r="AL101" i="19"/>
  <c r="AL102" i="19"/>
  <c r="AL103" i="19"/>
  <c r="AL104" i="19"/>
  <c r="AL105" i="19"/>
  <c r="AL106" i="19"/>
  <c r="AL107" i="19"/>
  <c r="AL108" i="19"/>
  <c r="AL109" i="19"/>
  <c r="AL110" i="19"/>
  <c r="AL92" i="19"/>
  <c r="AH93" i="19"/>
  <c r="AH94" i="19"/>
  <c r="AH95" i="19"/>
  <c r="AH96" i="19"/>
  <c r="AH97" i="19"/>
  <c r="AH98" i="19"/>
  <c r="AH99" i="19"/>
  <c r="AH100" i="19"/>
  <c r="AH101" i="19"/>
  <c r="AH102" i="19"/>
  <c r="AH103" i="19"/>
  <c r="AH104" i="19"/>
  <c r="AH105" i="19"/>
  <c r="AH106" i="19"/>
  <c r="AH107" i="19"/>
  <c r="AH108" i="19"/>
  <c r="AH109" i="19"/>
  <c r="AH110" i="19"/>
  <c r="AH92" i="19"/>
  <c r="AD92" i="19"/>
  <c r="AD93" i="19"/>
  <c r="AD94" i="19"/>
  <c r="AD95" i="19"/>
  <c r="AD96" i="19"/>
  <c r="AD97" i="19"/>
  <c r="AD98" i="19"/>
  <c r="AD99" i="19"/>
  <c r="AD100" i="19"/>
  <c r="AD101" i="19"/>
  <c r="AD102" i="19"/>
  <c r="AD103" i="19"/>
  <c r="AD104" i="19"/>
  <c r="AD105" i="19"/>
  <c r="AD106" i="19"/>
  <c r="AD107" i="19"/>
  <c r="AD108" i="19"/>
  <c r="AD109" i="19"/>
  <c r="AD110" i="19"/>
  <c r="Z93" i="19"/>
  <c r="Z94" i="19"/>
  <c r="Z95" i="19"/>
  <c r="Z96" i="19"/>
  <c r="Z97" i="19"/>
  <c r="Z98" i="19"/>
  <c r="Z99" i="19"/>
  <c r="Z100" i="19"/>
  <c r="Z101" i="19"/>
  <c r="Z102" i="19"/>
  <c r="Z103" i="19"/>
  <c r="Z104" i="19"/>
  <c r="Z105" i="19"/>
  <c r="Z106" i="19"/>
  <c r="Z107" i="19"/>
  <c r="Z108" i="19"/>
  <c r="Z109" i="19"/>
  <c r="Z110"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4" i="19"/>
  <c r="V93" i="19"/>
  <c r="V94" i="19"/>
  <c r="V95" i="19"/>
  <c r="V96" i="19"/>
  <c r="V97" i="19"/>
  <c r="V98" i="19"/>
  <c r="V99" i="19"/>
  <c r="V100" i="19"/>
  <c r="V101" i="19"/>
  <c r="V102" i="19"/>
  <c r="V103" i="19"/>
  <c r="V104" i="19"/>
  <c r="V105" i="19"/>
  <c r="V106" i="19"/>
  <c r="V107" i="19"/>
  <c r="V108" i="19"/>
  <c r="V109" i="19"/>
  <c r="V110" i="19"/>
  <c r="V92" i="19"/>
  <c r="R98" i="19"/>
  <c r="R99" i="19"/>
  <c r="R100" i="19"/>
  <c r="R101" i="19"/>
  <c r="R102" i="19"/>
  <c r="R103" i="19"/>
  <c r="R104" i="19"/>
  <c r="R105" i="19"/>
  <c r="R106" i="19"/>
  <c r="R107" i="19"/>
  <c r="R108" i="19"/>
  <c r="R109" i="19"/>
  <c r="R93" i="19"/>
  <c r="R94" i="19"/>
  <c r="R95" i="19"/>
  <c r="R96" i="19"/>
  <c r="R97" i="19"/>
  <c r="BB66" i="19"/>
  <c r="BB67" i="19"/>
  <c r="BB68" i="19"/>
  <c r="BB69" i="19"/>
  <c r="BB70" i="19"/>
  <c r="BB71" i="19"/>
  <c r="BB72" i="19"/>
  <c r="BB73" i="19"/>
  <c r="BB74" i="19"/>
  <c r="BB75" i="19"/>
  <c r="BB76" i="19"/>
  <c r="BB77" i="19"/>
  <c r="BB78" i="19"/>
  <c r="BB79" i="19"/>
  <c r="BB80" i="19"/>
  <c r="BB81" i="19"/>
  <c r="BB82" i="19"/>
  <c r="BB83" i="19"/>
  <c r="BB84" i="19"/>
  <c r="BB85" i="19"/>
  <c r="BB86" i="19"/>
  <c r="BB87" i="19"/>
  <c r="BB88" i="19"/>
  <c r="BB89" i="19"/>
  <c r="BB90" i="19"/>
  <c r="BB91" i="19"/>
  <c r="BB92" i="19"/>
  <c r="AX66" i="19"/>
  <c r="AX67" i="19"/>
  <c r="AX68" i="19"/>
  <c r="AX69" i="19"/>
  <c r="AX70" i="19"/>
  <c r="AX71" i="19"/>
  <c r="AX72" i="19"/>
  <c r="AX73" i="19"/>
  <c r="AX74" i="19"/>
  <c r="AX75" i="19"/>
  <c r="AX76" i="19"/>
  <c r="AX77" i="19"/>
  <c r="AX78" i="19"/>
  <c r="AX79" i="19"/>
  <c r="AX80" i="19"/>
  <c r="AX81" i="19"/>
  <c r="AX82" i="19"/>
  <c r="AX83" i="19"/>
  <c r="AX84" i="19"/>
  <c r="AX85" i="19"/>
  <c r="AX86" i="19"/>
  <c r="AX87" i="19"/>
  <c r="AX88" i="19"/>
  <c r="AX89" i="19"/>
  <c r="AX90" i="19"/>
  <c r="AX91" i="19"/>
  <c r="AX92" i="19"/>
  <c r="AT66" i="19"/>
  <c r="AT67" i="19"/>
  <c r="AT68" i="19"/>
  <c r="AT69" i="19"/>
  <c r="AT70" i="19"/>
  <c r="AT71" i="19"/>
  <c r="AT72" i="19"/>
  <c r="AT73" i="19"/>
  <c r="AT74" i="19"/>
  <c r="AT75" i="19"/>
  <c r="AT76" i="19"/>
  <c r="AT77" i="19"/>
  <c r="AT78" i="19"/>
  <c r="AT79" i="19"/>
  <c r="AT80" i="19"/>
  <c r="AT81" i="19"/>
  <c r="AT82" i="19"/>
  <c r="AT83" i="19"/>
  <c r="AT84" i="19"/>
  <c r="AT85" i="19"/>
  <c r="AT86" i="19"/>
  <c r="AT87" i="19"/>
  <c r="AT88" i="19"/>
  <c r="AT89" i="19"/>
  <c r="AT90" i="19"/>
  <c r="AT91" i="19"/>
  <c r="AT92" i="19"/>
  <c r="AT93" i="19"/>
  <c r="AP66" i="19"/>
  <c r="AP67" i="19"/>
  <c r="AP68" i="19"/>
  <c r="AP69" i="19"/>
  <c r="AP70" i="19"/>
  <c r="AP71" i="19"/>
  <c r="AP72" i="19"/>
  <c r="AP73" i="19"/>
  <c r="AP74" i="19"/>
  <c r="AP75" i="19"/>
  <c r="AP76" i="19"/>
  <c r="AP77" i="19"/>
  <c r="AP78" i="19"/>
  <c r="AP79" i="19"/>
  <c r="AP80" i="19"/>
  <c r="AP81" i="19"/>
  <c r="AP82" i="19"/>
  <c r="AP83" i="19"/>
  <c r="AP84" i="19"/>
  <c r="AP85" i="19"/>
  <c r="AP86" i="19"/>
  <c r="AP87" i="19"/>
  <c r="AP88" i="19"/>
  <c r="AP89" i="19"/>
  <c r="AP90" i="19"/>
  <c r="AP91" i="19"/>
  <c r="AP62" i="19"/>
  <c r="AP63" i="19"/>
  <c r="AP64" i="19"/>
  <c r="AP65" i="19"/>
  <c r="AL67" i="19"/>
  <c r="AL68" i="19"/>
  <c r="AL69" i="19"/>
  <c r="AL70" i="19"/>
  <c r="AL71" i="19"/>
  <c r="AL72" i="19"/>
  <c r="AL73" i="19"/>
  <c r="AL74" i="19"/>
  <c r="AL75" i="19"/>
  <c r="AL76" i="19"/>
  <c r="AL77" i="19"/>
  <c r="AL78" i="19"/>
  <c r="AL79" i="19"/>
  <c r="AL80" i="19"/>
  <c r="AL81" i="19"/>
  <c r="AL82" i="19"/>
  <c r="AL83" i="19"/>
  <c r="AL84" i="19"/>
  <c r="AL85" i="19"/>
  <c r="AL86" i="19"/>
  <c r="AL87" i="19"/>
  <c r="AL88" i="19"/>
  <c r="AL89" i="19"/>
  <c r="AL90" i="19"/>
  <c r="AL91" i="19"/>
  <c r="AL5" i="19"/>
  <c r="AL6" i="19"/>
  <c r="AL7" i="19"/>
  <c r="AL8" i="19"/>
  <c r="AL9" i="19"/>
  <c r="AL10" i="19"/>
  <c r="AL11" i="19"/>
  <c r="AL12" i="19"/>
  <c r="AL13"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L45" i="19"/>
  <c r="AL46" i="19"/>
  <c r="AL47" i="19"/>
  <c r="AL48" i="19"/>
  <c r="AL49" i="19"/>
  <c r="AL50" i="19"/>
  <c r="AL51" i="19"/>
  <c r="AL52" i="19"/>
  <c r="AL53" i="19"/>
  <c r="AL54" i="19"/>
  <c r="AL55" i="19"/>
  <c r="AL56" i="19"/>
  <c r="AL57" i="19"/>
  <c r="AL58" i="19"/>
  <c r="AL59" i="19"/>
  <c r="AL60" i="19"/>
  <c r="AL61" i="19"/>
  <c r="AL62" i="19"/>
  <c r="AL63" i="19"/>
  <c r="AL64" i="19"/>
  <c r="AL65" i="19"/>
  <c r="AL66" i="19"/>
  <c r="AL4" i="19"/>
  <c r="AH91" i="19"/>
  <c r="AH90" i="19"/>
  <c r="AH89" i="19"/>
  <c r="AH88" i="19"/>
  <c r="AH87" i="19"/>
  <c r="AH86" i="19"/>
  <c r="AH85" i="19"/>
  <c r="AH84" i="19"/>
  <c r="AH83" i="19"/>
  <c r="AH82" i="19"/>
  <c r="AH81" i="19"/>
  <c r="AH80" i="19"/>
  <c r="AH79" i="19"/>
  <c r="AH78" i="19"/>
  <c r="AH77" i="19"/>
  <c r="AH76" i="19"/>
  <c r="AH75" i="19"/>
  <c r="AH74" i="19"/>
  <c r="AH73" i="19"/>
  <c r="AH72" i="19"/>
  <c r="AH71" i="19"/>
  <c r="AH70" i="19"/>
  <c r="AH69" i="19"/>
  <c r="AH68" i="19"/>
  <c r="AH67" i="19"/>
  <c r="AH5" i="19"/>
  <c r="AH6" i="19"/>
  <c r="AH7" i="19"/>
  <c r="AH8" i="19"/>
  <c r="AH9" i="19"/>
  <c r="AH10" i="19"/>
  <c r="AH11" i="19"/>
  <c r="AH12" i="19"/>
  <c r="AH13"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H45" i="19"/>
  <c r="AH46" i="19"/>
  <c r="AH47" i="19"/>
  <c r="AH48" i="19"/>
  <c r="AH49" i="19"/>
  <c r="AH50" i="19"/>
  <c r="AH51" i="19"/>
  <c r="AH52" i="19"/>
  <c r="AH53" i="19"/>
  <c r="AH54" i="19"/>
  <c r="AH55" i="19"/>
  <c r="AH56" i="19"/>
  <c r="AH57" i="19"/>
  <c r="AH58" i="19"/>
  <c r="AH59" i="19"/>
  <c r="AH60" i="19"/>
  <c r="AH61" i="19"/>
  <c r="AH62" i="19"/>
  <c r="AH63" i="19"/>
  <c r="AH64" i="19"/>
  <c r="AH65" i="19"/>
  <c r="AH66" i="19"/>
  <c r="AH4" i="19"/>
  <c r="AD67" i="19"/>
  <c r="AD68" i="19"/>
  <c r="AD69" i="19"/>
  <c r="AD70" i="19"/>
  <c r="AD71" i="19"/>
  <c r="AD72" i="19"/>
  <c r="AD73" i="19"/>
  <c r="AD74" i="19"/>
  <c r="AD75" i="19"/>
  <c r="AD76" i="19"/>
  <c r="AD77" i="19"/>
  <c r="AD78" i="19"/>
  <c r="AD79" i="19"/>
  <c r="AD80" i="19"/>
  <c r="AD81" i="19"/>
  <c r="AD82" i="19"/>
  <c r="AD83" i="19"/>
  <c r="AD84" i="19"/>
  <c r="AD85" i="19"/>
  <c r="AD86" i="19"/>
  <c r="AD87" i="19"/>
  <c r="AD88" i="19"/>
  <c r="AD89" i="19"/>
  <c r="AD90" i="19"/>
  <c r="AD91" i="19"/>
  <c r="AD5" i="19"/>
  <c r="AD6" i="19"/>
  <c r="AD7" i="19"/>
  <c r="AD8" i="19"/>
  <c r="AD9" i="19"/>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64" i="19"/>
  <c r="AD65" i="19"/>
  <c r="AD66" i="19"/>
  <c r="AD4"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R72" i="19"/>
  <c r="R73" i="19"/>
  <c r="R74" i="19"/>
  <c r="R75" i="19"/>
  <c r="R76" i="19"/>
  <c r="R77" i="19"/>
  <c r="R78" i="19"/>
  <c r="R79" i="19"/>
  <c r="R80" i="19"/>
  <c r="R81" i="19"/>
  <c r="R82" i="19"/>
  <c r="R83" i="19"/>
  <c r="R84" i="19"/>
  <c r="R85" i="19"/>
  <c r="R86" i="19"/>
  <c r="R87" i="19"/>
  <c r="R88" i="19"/>
  <c r="R89" i="19"/>
  <c r="R90" i="19"/>
  <c r="R91" i="19"/>
  <c r="R92" i="19"/>
  <c r="R66" i="19"/>
  <c r="R67" i="19"/>
  <c r="R68" i="19"/>
  <c r="R69" i="19"/>
  <c r="R70" i="19"/>
  <c r="R71" i="19"/>
  <c r="BB5" i="19"/>
  <c r="BB6" i="19"/>
  <c r="BB7" i="19"/>
  <c r="BB8" i="19"/>
  <c r="BB9" i="19"/>
  <c r="BB10" i="19"/>
  <c r="BB11" i="19"/>
  <c r="BB12" i="19"/>
  <c r="BB13" i="19"/>
  <c r="BB14" i="19"/>
  <c r="BB15" i="19"/>
  <c r="BB16" i="19"/>
  <c r="BB17" i="19"/>
  <c r="BB18" i="19"/>
  <c r="BB19" i="19"/>
  <c r="BB20" i="19"/>
  <c r="BB21" i="19"/>
  <c r="BB22" i="19"/>
  <c r="BB23" i="19"/>
  <c r="BB24" i="19"/>
  <c r="BB25" i="19"/>
  <c r="BB26" i="19"/>
  <c r="BB27" i="19"/>
  <c r="BB28" i="19"/>
  <c r="BB29" i="19"/>
  <c r="BB30" i="19"/>
  <c r="BB31" i="19"/>
  <c r="BB32" i="19"/>
  <c r="BB33" i="19"/>
  <c r="BB34" i="19"/>
  <c r="BB35" i="19"/>
  <c r="BB36" i="19"/>
  <c r="BB37" i="19"/>
  <c r="BB38" i="19"/>
  <c r="BB39" i="19"/>
  <c r="BB40" i="19"/>
  <c r="BB41" i="19"/>
  <c r="BB42" i="19"/>
  <c r="BB43" i="19"/>
  <c r="BB44" i="19"/>
  <c r="BB45" i="19"/>
  <c r="BB46" i="19"/>
  <c r="BB47" i="19"/>
  <c r="BB48" i="19"/>
  <c r="BB49" i="19"/>
  <c r="BB50" i="19"/>
  <c r="BB51" i="19"/>
  <c r="BB52" i="19"/>
  <c r="BB53" i="19"/>
  <c r="BB54" i="19"/>
  <c r="BB55" i="19"/>
  <c r="BB56" i="19"/>
  <c r="BB57" i="19"/>
  <c r="BB58" i="19"/>
  <c r="BB59" i="19"/>
  <c r="BB60" i="19"/>
  <c r="BB61" i="19"/>
  <c r="BB62" i="19"/>
  <c r="BB63" i="19"/>
  <c r="BB64" i="19"/>
  <c r="BB65" i="19"/>
  <c r="BB4" i="19"/>
  <c r="AX5" i="19"/>
  <c r="AX6" i="19"/>
  <c r="AX7" i="19"/>
  <c r="AX8" i="19"/>
  <c r="AX9" i="19"/>
  <c r="AX10" i="19"/>
  <c r="AX11" i="19"/>
  <c r="AX12" i="19"/>
  <c r="AX13" i="19"/>
  <c r="AX14" i="19"/>
  <c r="AX15" i="19"/>
  <c r="AX16" i="19"/>
  <c r="AX17" i="19"/>
  <c r="AX18" i="19"/>
  <c r="AX19" i="19"/>
  <c r="AX20" i="19"/>
  <c r="AX21" i="19"/>
  <c r="AX22" i="19"/>
  <c r="AX23" i="19"/>
  <c r="AX24" i="19"/>
  <c r="AX25" i="19"/>
  <c r="AX26" i="19"/>
  <c r="AX27" i="19"/>
  <c r="AX28" i="19"/>
  <c r="AX29" i="19"/>
  <c r="AX30" i="19"/>
  <c r="AX31" i="19"/>
  <c r="AX32" i="19"/>
  <c r="AX33" i="19"/>
  <c r="AX34" i="19"/>
  <c r="AX35" i="19"/>
  <c r="AX36" i="19"/>
  <c r="AX37" i="19"/>
  <c r="AX38" i="19"/>
  <c r="AX39" i="19"/>
  <c r="AX40" i="19"/>
  <c r="AX41" i="19"/>
  <c r="AX42" i="19"/>
  <c r="AX43" i="19"/>
  <c r="AX44" i="19"/>
  <c r="AX45" i="19"/>
  <c r="AX46" i="19"/>
  <c r="AX47" i="19"/>
  <c r="AX48" i="19"/>
  <c r="AX49" i="19"/>
  <c r="AX50" i="19"/>
  <c r="AX51" i="19"/>
  <c r="AX52" i="19"/>
  <c r="AX53" i="19"/>
  <c r="AX54" i="19"/>
  <c r="AX55" i="19"/>
  <c r="AX56" i="19"/>
  <c r="AX57" i="19"/>
  <c r="AX58" i="19"/>
  <c r="AX59" i="19"/>
  <c r="AX60" i="19"/>
  <c r="AX61" i="19"/>
  <c r="AX62" i="19"/>
  <c r="AX63" i="19"/>
  <c r="AX64" i="19"/>
  <c r="AX65" i="19"/>
  <c r="AX4" i="19"/>
  <c r="AT5" i="19"/>
  <c r="AT6" i="19"/>
  <c r="AT7" i="19"/>
  <c r="AT8" i="19"/>
  <c r="AT9" i="19"/>
  <c r="AT10" i="19"/>
  <c r="AT11" i="19"/>
  <c r="AT12" i="19"/>
  <c r="AT13" i="19"/>
  <c r="AT14" i="19"/>
  <c r="AT15" i="19"/>
  <c r="AT16" i="19"/>
  <c r="AT17" i="19"/>
  <c r="AT18" i="19"/>
  <c r="AT19" i="19"/>
  <c r="AT20" i="19"/>
  <c r="AT21" i="19"/>
  <c r="AT22" i="19"/>
  <c r="AT23" i="19"/>
  <c r="AT24" i="19"/>
  <c r="AT25" i="19"/>
  <c r="AT26" i="19"/>
  <c r="AT27" i="19"/>
  <c r="AT28" i="19"/>
  <c r="AT29" i="19"/>
  <c r="AT30" i="19"/>
  <c r="AT31" i="19"/>
  <c r="AT32" i="19"/>
  <c r="AT33" i="19"/>
  <c r="AT34" i="19"/>
  <c r="AT35" i="19"/>
  <c r="AT36" i="19"/>
  <c r="AT37" i="19"/>
  <c r="AT38" i="19"/>
  <c r="AT39" i="19"/>
  <c r="AT40" i="19"/>
  <c r="AT41" i="19"/>
  <c r="AT42" i="19"/>
  <c r="AT43" i="19"/>
  <c r="AT44" i="19"/>
  <c r="AT45" i="19"/>
  <c r="AT46" i="19"/>
  <c r="AT47" i="19"/>
  <c r="AT48" i="19"/>
  <c r="AT49" i="19"/>
  <c r="AT50" i="19"/>
  <c r="AT51" i="19"/>
  <c r="AT52" i="19"/>
  <c r="AT53" i="19"/>
  <c r="AT54" i="19"/>
  <c r="AT55" i="19"/>
  <c r="AT56" i="19"/>
  <c r="AT57" i="19"/>
  <c r="AT58" i="19"/>
  <c r="AT59" i="19"/>
  <c r="AT60" i="19"/>
  <c r="AT61" i="19"/>
  <c r="AT62" i="19"/>
  <c r="AT63" i="19"/>
  <c r="AT64" i="19"/>
  <c r="AT65" i="19"/>
  <c r="AT4" i="19"/>
  <c r="AP5" i="19"/>
  <c r="AP6" i="19"/>
  <c r="AP7" i="19"/>
  <c r="AP8" i="19"/>
  <c r="AP9" i="19"/>
  <c r="AP10" i="19"/>
  <c r="AP11" i="19"/>
  <c r="AP12" i="19"/>
  <c r="AP13"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P45" i="19"/>
  <c r="AP46" i="19"/>
  <c r="AP47" i="19"/>
  <c r="AP48" i="19"/>
  <c r="AP49" i="19"/>
  <c r="AP50" i="19"/>
  <c r="AP51" i="19"/>
  <c r="AP52" i="19"/>
  <c r="AP53" i="19"/>
  <c r="AP54" i="19"/>
  <c r="AP55" i="19"/>
  <c r="AP56" i="19"/>
  <c r="AP57" i="19"/>
  <c r="AP58" i="19"/>
  <c r="AP59" i="19"/>
  <c r="AP60" i="19"/>
  <c r="AP61" i="19"/>
  <c r="AP4" i="19"/>
  <c r="AI4" i="19"/>
  <c r="AJ4" i="19"/>
  <c r="AK4" i="19"/>
  <c r="AE4" i="19"/>
  <c r="AF4" i="19"/>
  <c r="AG4" i="19"/>
  <c r="AA4" i="19"/>
  <c r="AB4" i="19"/>
  <c r="AC4" i="19"/>
  <c r="W4" i="19"/>
  <c r="X4" i="19" s="1"/>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4" i="19"/>
  <c r="R43" i="19"/>
  <c r="R44" i="19"/>
  <c r="R45" i="19"/>
  <c r="R46" i="19"/>
  <c r="R47" i="19"/>
  <c r="R48" i="19"/>
  <c r="R49" i="19"/>
  <c r="R50" i="19"/>
  <c r="R51" i="19"/>
  <c r="R52" i="19"/>
  <c r="R53" i="19"/>
  <c r="R54" i="19"/>
  <c r="R55" i="19"/>
  <c r="R56" i="19"/>
  <c r="R57" i="19"/>
  <c r="R58" i="19"/>
  <c r="R59" i="19"/>
  <c r="R60" i="19"/>
  <c r="R61" i="19"/>
  <c r="R62" i="19"/>
  <c r="R63" i="19"/>
  <c r="R64" i="19"/>
  <c r="R65" i="19"/>
  <c r="R40" i="19"/>
  <c r="R41" i="19"/>
  <c r="R42"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 i="19"/>
  <c r="Y4" i="19" l="1"/>
  <c r="BJ18" i="4" l="1"/>
  <c r="BJ10" i="4"/>
  <c r="AW5" i="14" l="1"/>
</calcChain>
</file>

<file path=xl/sharedStrings.xml><?xml version="1.0" encoding="utf-8"?>
<sst xmlns="http://schemas.openxmlformats.org/spreadsheetml/2006/main" count="18534" uniqueCount="210">
  <si>
    <t>Zip Code</t>
  </si>
  <si>
    <t>Customer Class</t>
  </si>
  <si>
    <t>Retail Load by Customer Class</t>
  </si>
  <si>
    <t>Number of Customers by Customer Class</t>
  </si>
  <si>
    <t>30 Days</t>
  </si>
  <si>
    <t>60 Days</t>
  </si>
  <si>
    <t>90 Days +</t>
  </si>
  <si>
    <t>Total Arrearages</t>
  </si>
  <si>
    <t>Item d) Amount of Past Due Balances Classified as Uncollectible</t>
  </si>
  <si>
    <t>Item e) The Amount of Past-due Balances Written-off and Classified as Bad Debt, if different than item d</t>
  </si>
  <si>
    <t>Item a) Number of Customers by Customer Class With Past-due balances (arrearages)</t>
  </si>
  <si>
    <t>Item b) Past-due Balances by Customer Class and Number of Days Past-due</t>
  </si>
  <si>
    <t>Item c) Amount of Past-due Balances for Known Low-income Households and Number of Days Past-due</t>
  </si>
  <si>
    <t>Item f) Number of Customer Accounts Referred to Collection Agencies</t>
  </si>
  <si>
    <t>Item f) Total Revenue to the Company from the Collection Process</t>
  </si>
  <si>
    <t>Item f) Total Amount of Bad Debt Referred for Collection</t>
  </si>
  <si>
    <t>Item a) Number of Premises Receiving Bill Assistance or Enrolled in Any Other Assistance Program</t>
  </si>
  <si>
    <t>Item a) Number of Disconnections by Customer Class per Month</t>
  </si>
  <si>
    <t>Item b) Avg. Duration of Disconnection by Customer Class</t>
  </si>
  <si>
    <t>Item c) Number of Customers by Customer Class Receiving Disconnection Notices</t>
  </si>
  <si>
    <t>Item d) Number of Customers by Customer Class Who Absent the Disconnection Moratorium Would Have Been Disconnected</t>
  </si>
  <si>
    <t>Item a) Number of Customers by Customer Class Assessed Late Payment Fees</t>
  </si>
  <si>
    <t>Item a) Aggregate amount of Charged Late Payment Fees</t>
  </si>
  <si>
    <t>Item a) Number of Customers by Customer Class Assessed Disconnection Fees</t>
  </si>
  <si>
    <t>Item a) Aggregate amount of Charged Disconnection Fees</t>
  </si>
  <si>
    <t>Item a) Number of Customers by Customer Class Assessed Reconnection Fees</t>
  </si>
  <si>
    <t>Item a) Aggregate amount of Charged Reconnection Fees</t>
  </si>
  <si>
    <t>Item a) Number of Customers by Customer Class Taking Service at the Beginning of Each Month with Existing Long Term Payment Agreements</t>
  </si>
  <si>
    <t>Item b) Number of Customers By Customer Class Completing Long-term Payment Agreements</t>
  </si>
  <si>
    <t>Item c) Number of Customers by Customer Class Enrolling in New Long-term Payment Agreements</t>
  </si>
  <si>
    <t>Item d) Number of Customers By Customer Class Renegotiating Long-term Payment Agreements</t>
  </si>
  <si>
    <t>Item a) Number of Customers by Customer Class with Required Deposits at the Beginning of Each Month</t>
  </si>
  <si>
    <t>Item b) Number of Customers by Customer Class Required to Submit New or Increased Deposits Each Month</t>
  </si>
  <si>
    <t>Item c) Number of Customers by Customer Class Whose Deposits Were Reduced In Part or Foregone Each Month</t>
  </si>
  <si>
    <t>Item d) Number of Customers by Customer Class whose Deposits were Returned in Full Each Month</t>
  </si>
  <si>
    <t>General 2020</t>
  </si>
  <si>
    <t>Item b) Number of Customers Completing Medical Payment Arrangements Each Month</t>
  </si>
  <si>
    <t>Item c) Number of Customers  Enrolling in New Medical Payment Arrangements Each Month</t>
  </si>
  <si>
    <t>Item d) Number of Customers Renegotiating Medical Payment Arrangements Each Month</t>
  </si>
  <si>
    <t>Item a) Number of Customers Taking Service at the Beginning of Each Month Under Existing Medical Payment Arrangements</t>
  </si>
  <si>
    <t>General 2019</t>
  </si>
  <si>
    <t>Date</t>
  </si>
  <si>
    <t>98520-2702</t>
  </si>
  <si>
    <t>98220</t>
  </si>
  <si>
    <t>98524</t>
  </si>
  <si>
    <t>98221-4101</t>
  </si>
  <si>
    <t>98223-8240</t>
  </si>
  <si>
    <t>98528</t>
  </si>
  <si>
    <t>98229-8913</t>
  </si>
  <si>
    <t>98230-6312</t>
  </si>
  <si>
    <t>98310-3328</t>
  </si>
  <si>
    <t>99323-9623</t>
  </si>
  <si>
    <t>98233-1125</t>
  </si>
  <si>
    <t>98282-8798</t>
  </si>
  <si>
    <t>98611</t>
  </si>
  <si>
    <t>98312-1406</t>
  </si>
  <si>
    <t>99324-1828</t>
  </si>
  <si>
    <t>98244</t>
  </si>
  <si>
    <t>98802-4283</t>
  </si>
  <si>
    <t>98541</t>
  </si>
  <si>
    <t>98247-9503</t>
  </si>
  <si>
    <t>98248-9485</t>
  </si>
  <si>
    <t>99336</t>
  </si>
  <si>
    <t>98312-5035</t>
  </si>
  <si>
    <t>98930-1630</t>
  </si>
  <si>
    <t>98932</t>
  </si>
  <si>
    <t>98550-3931</t>
  </si>
  <si>
    <t>98625</t>
  </si>
  <si>
    <t>98626-3609</t>
  </si>
  <si>
    <t>99337-2759</t>
  </si>
  <si>
    <t>98345</t>
  </si>
  <si>
    <t>98257</t>
  </si>
  <si>
    <t>98247-9401</t>
  </si>
  <si>
    <t>98632-1612</t>
  </si>
  <si>
    <t>98264-9715</t>
  </si>
  <si>
    <t>98366</t>
  </si>
  <si>
    <t>98271-4797</t>
  </si>
  <si>
    <t>98557</t>
  </si>
  <si>
    <t>98563-9708</t>
  </si>
  <si>
    <t>98837-2629</t>
  </si>
  <si>
    <t>98274-4645</t>
  </si>
  <si>
    <t>98936</t>
  </si>
  <si>
    <t>98276-9121</t>
  </si>
  <si>
    <t>98277-3759</t>
  </si>
  <si>
    <t>99344</t>
  </si>
  <si>
    <t>99301-6706</t>
  </si>
  <si>
    <t>99346</t>
  </si>
  <si>
    <t>98367-6411</t>
  </si>
  <si>
    <t>98370-7135</t>
  </si>
  <si>
    <t>99350-1599</t>
  </si>
  <si>
    <t>98848-1520</t>
  </si>
  <si>
    <t>99354-2745</t>
  </si>
  <si>
    <t>98583</t>
  </si>
  <si>
    <t>98284-8779</t>
  </si>
  <si>
    <t>98942-1646</t>
  </si>
  <si>
    <t>98584</t>
  </si>
  <si>
    <t>98370-8016</t>
  </si>
  <si>
    <t>98292</t>
  </si>
  <si>
    <t>98295</t>
  </si>
  <si>
    <t>98944</t>
  </si>
  <si>
    <t>98367-7667</t>
  </si>
  <si>
    <t>98948</t>
  </si>
  <si>
    <t>98903-2037</t>
  </si>
  <si>
    <t>99362-9341</t>
  </si>
  <si>
    <t>98951-1252</t>
  </si>
  <si>
    <t>98801-3559</t>
  </si>
  <si>
    <t>99353-7934</t>
  </si>
  <si>
    <t>98837</t>
  </si>
  <si>
    <t>98674-7226</t>
  </si>
  <si>
    <t>98902-5241</t>
  </si>
  <si>
    <t>98953-9425</t>
  </si>
  <si>
    <t>CNGW6631</t>
  </si>
  <si>
    <t>CNGWA503</t>
  </si>
  <si>
    <t>CNGWA504</t>
  </si>
  <si>
    <t>CNGWA505</t>
  </si>
  <si>
    <t>CNGWA511</t>
  </si>
  <si>
    <t>CNGWA901</t>
  </si>
  <si>
    <t>CNGW04LV</t>
  </si>
  <si>
    <t>CNGWA903</t>
  </si>
  <si>
    <t>CNGWA908</t>
  </si>
  <si>
    <t>CNGWA909</t>
  </si>
  <si>
    <t>CNGW6635</t>
  </si>
  <si>
    <t>CNGW6633</t>
  </si>
  <si>
    <t>CNGWA906</t>
  </si>
  <si>
    <t>CNGWA914</t>
  </si>
  <si>
    <t>CNGWA570</t>
  </si>
  <si>
    <t>CNGWA911</t>
  </si>
  <si>
    <t>CNGWA910</t>
  </si>
  <si>
    <t>CNGW05LV</t>
  </si>
  <si>
    <t>CNGWA502</t>
  </si>
  <si>
    <t>CNGW11LV</t>
  </si>
  <si>
    <t>98908</t>
  </si>
  <si>
    <t>COMPOWN</t>
  </si>
  <si>
    <t>GOVRNMNT</t>
  </si>
  <si>
    <t>98225</t>
  </si>
  <si>
    <t>98273</t>
  </si>
  <si>
    <t>98277</t>
  </si>
  <si>
    <t>INDUSTR</t>
  </si>
  <si>
    <t>98223</t>
  </si>
  <si>
    <t>LRG VOL</t>
  </si>
  <si>
    <t>RESIDENT</t>
  </si>
  <si>
    <t>98221</t>
  </si>
  <si>
    <t>98226</t>
  </si>
  <si>
    <t>98229</t>
  </si>
  <si>
    <t>98230</t>
  </si>
  <si>
    <t>98233</t>
  </si>
  <si>
    <t>98240</t>
  </si>
  <si>
    <t>98247</t>
  </si>
  <si>
    <t>98248</t>
  </si>
  <si>
    <t>98264</t>
  </si>
  <si>
    <t>98271</t>
  </si>
  <si>
    <t>98274</t>
  </si>
  <si>
    <t>98276</t>
  </si>
  <si>
    <t>98282</t>
  </si>
  <si>
    <t>98284</t>
  </si>
  <si>
    <t>98310</t>
  </si>
  <si>
    <t>98311</t>
  </si>
  <si>
    <t>98312</t>
  </si>
  <si>
    <t>98337</t>
  </si>
  <si>
    <t>98367</t>
  </si>
  <si>
    <t>98370</t>
  </si>
  <si>
    <t>98383</t>
  </si>
  <si>
    <t>98520</t>
  </si>
  <si>
    <t>98550</t>
  </si>
  <si>
    <t>98563</t>
  </si>
  <si>
    <t>98626</t>
  </si>
  <si>
    <t>98632</t>
  </si>
  <si>
    <t>98674</t>
  </si>
  <si>
    <t>98801</t>
  </si>
  <si>
    <t>98802</t>
  </si>
  <si>
    <t>98848</t>
  </si>
  <si>
    <t>98901</t>
  </si>
  <si>
    <t>98902</t>
  </si>
  <si>
    <t>98903</t>
  </si>
  <si>
    <t>98930</t>
  </si>
  <si>
    <t>98942</t>
  </si>
  <si>
    <t>98951</t>
  </si>
  <si>
    <t>98953</t>
  </si>
  <si>
    <t>99301</t>
  </si>
  <si>
    <t>99323</t>
  </si>
  <si>
    <t>99324</t>
  </si>
  <si>
    <t>99337</t>
  </si>
  <si>
    <t>99338</t>
  </si>
  <si>
    <t>99350</t>
  </si>
  <si>
    <t>99352</t>
  </si>
  <si>
    <t>99353</t>
  </si>
  <si>
    <t>99354</t>
  </si>
  <si>
    <t>99362</t>
  </si>
  <si>
    <t>SM COMM</t>
  </si>
  <si>
    <t>can’t predict who might have been disconnected because we don’t know who might have made payments if notices had been sent out and our usual attempts to make contact had been made.</t>
  </si>
  <si>
    <t>CNGW6632</t>
  </si>
  <si>
    <t>98232</t>
  </si>
  <si>
    <t>Rec 24 Hrs</t>
  </si>
  <si>
    <t>Rec 48 Hrs</t>
  </si>
  <si>
    <t>Rec 3 to 7 Days</t>
  </si>
  <si>
    <t>Rec &gt; 7 Days</t>
  </si>
  <si>
    <t xml:space="preserve">INDUSTR </t>
  </si>
  <si>
    <t xml:space="preserve">LRG VOL </t>
  </si>
  <si>
    <t xml:space="preserve">SM COMM </t>
  </si>
  <si>
    <t>n/a</t>
  </si>
  <si>
    <t>see Item d.</t>
  </si>
  <si>
    <t>zip codes</t>
  </si>
  <si>
    <t>Item f) Total Revenue to the Company from the Collection Process  (can not be broken out by zip codes)</t>
  </si>
  <si>
    <t>zipcode</t>
  </si>
  <si>
    <t>COMMERCIAL</t>
  </si>
  <si>
    <t>GOVERNMENT</t>
  </si>
  <si>
    <t>INDUSTRIAL</t>
  </si>
  <si>
    <t>LARGE VOLUME</t>
  </si>
  <si>
    <t>RESIDENTIAL</t>
  </si>
  <si>
    <t>we are unable to make partial refunds of deposits and since we have no way to identify how many NP disconnects we postponed during the pandemic, we really do not know how many deposits to reconnect were postponed.  We do not otherwise subjectively reduce or waive deposit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</si>
</sst>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409]mmm\-yy;@"/>
  </numFmts>
  <fonts count="3" x14ac:knownFonts="1">
    <font>
      <sz val="11"/>
      <color theme="1"/>
      <name val="Calibri"/>
      <family val="2"/>
      <scheme val="minor"/>
    </font>
    <font>
      <sz val="8"/>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theme="4" tint="0.39997558519241921"/>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97">
    <xf numFmtId="0" fontId="0" fillId="0" borderId="0" xfId="0"/>
    <xf numFmtId="0" fontId="0" fillId="2" borderId="0" xfId="0" applyFill="1"/>
    <xf numFmtId="0" fontId="0" fillId="0" borderId="1" xfId="0" applyBorder="1"/>
    <xf numFmtId="0" fontId="0" fillId="0" borderId="1" xfId="0" applyFill="1" applyBorder="1"/>
    <xf numFmtId="0" fontId="0" fillId="0" borderId="1" xfId="0" applyBorder="1" applyAlignment="1">
      <alignment wrapText="1"/>
    </xf>
    <xf numFmtId="17" fontId="0" fillId="0" borderId="1" xfId="0" applyNumberFormat="1" applyBorder="1"/>
    <xf numFmtId="0" fontId="0" fillId="0" borderId="2" xfId="0" applyBorder="1"/>
    <xf numFmtId="17" fontId="0" fillId="0" borderId="4" xfId="0" applyNumberFormat="1" applyBorder="1"/>
    <xf numFmtId="0" fontId="0" fillId="0" borderId="1" xfId="0" applyBorder="1"/>
    <xf numFmtId="0" fontId="0" fillId="0" borderId="1" xfId="0" applyFill="1" applyBorder="1"/>
    <xf numFmtId="0" fontId="0" fillId="0" borderId="1" xfId="0" applyFill="1" applyBorder="1" applyAlignment="1">
      <alignment horizontal="center"/>
    </xf>
    <xf numFmtId="164" fontId="0" fillId="0" borderId="0" xfId="0" applyNumberFormat="1"/>
    <xf numFmtId="14" fontId="0" fillId="0" borderId="0" xfId="0" applyNumberFormat="1"/>
    <xf numFmtId="0" fontId="0" fillId="0" borderId="1" xfId="0" applyBorder="1"/>
    <xf numFmtId="0" fontId="0" fillId="0" borderId="1" xfId="0" applyFill="1" applyBorder="1"/>
    <xf numFmtId="0" fontId="0" fillId="0" borderId="0" xfId="0" applyAlignment="1">
      <alignment horizontal="center"/>
    </xf>
    <xf numFmtId="0" fontId="0" fillId="0" borderId="0" xfId="0" applyFill="1"/>
    <xf numFmtId="0" fontId="0" fillId="0" borderId="8" xfId="0" applyFill="1" applyBorder="1"/>
    <xf numFmtId="0" fontId="0" fillId="0" borderId="9" xfId="0" applyFill="1" applyBorder="1"/>
    <xf numFmtId="0" fontId="0" fillId="0" borderId="5" xfId="0" applyFill="1" applyBorder="1"/>
    <xf numFmtId="0" fontId="0" fillId="0" borderId="10" xfId="0" applyFill="1" applyBorder="1"/>
    <xf numFmtId="0" fontId="0" fillId="0" borderId="7" xfId="0" applyFill="1" applyBorder="1"/>
    <xf numFmtId="0" fontId="0" fillId="0" borderId="11" xfId="0" applyFont="1" applyBorder="1" applyAlignment="1">
      <alignment horizontal="left"/>
    </xf>
    <xf numFmtId="0" fontId="0" fillId="0" borderId="8" xfId="0" applyFill="1" applyBorder="1" applyAlignment="1">
      <alignment horizontal="center"/>
    </xf>
    <xf numFmtId="0" fontId="0" fillId="0" borderId="5" xfId="0" applyFill="1" applyBorder="1" applyAlignment="1">
      <alignment horizontal="center"/>
    </xf>
    <xf numFmtId="0" fontId="0" fillId="0" borderId="0" xfId="0" applyNumberFormat="1" applyFill="1" applyAlignment="1">
      <alignment horizontal="center"/>
    </xf>
    <xf numFmtId="0" fontId="0" fillId="0" borderId="0" xfId="0" applyFill="1" applyAlignment="1">
      <alignment horizontal="center"/>
    </xf>
    <xf numFmtId="0" fontId="0" fillId="0" borderId="1" xfId="0" applyBorder="1" applyAlignment="1">
      <alignment horizontal="center"/>
    </xf>
    <xf numFmtId="17" fontId="0" fillId="0" borderId="0" xfId="0" applyNumberFormat="1" applyBorder="1"/>
    <xf numFmtId="0" fontId="0" fillId="0" borderId="0" xfId="0" applyBorder="1"/>
    <xf numFmtId="17" fontId="0" fillId="0" borderId="0" xfId="0" applyNumberFormat="1"/>
    <xf numFmtId="0" fontId="0" fillId="0" borderId="8" xfId="0" applyNumberFormat="1" applyBorder="1"/>
    <xf numFmtId="0" fontId="0" fillId="0" borderId="12" xfId="0" applyNumberFormat="1" applyBorder="1"/>
    <xf numFmtId="0" fontId="0" fillId="0" borderId="12" xfId="0" applyBorder="1"/>
    <xf numFmtId="0" fontId="0" fillId="0" borderId="1" xfId="0" applyBorder="1" applyAlignment="1"/>
    <xf numFmtId="44" fontId="0" fillId="0" borderId="0" xfId="1" applyFont="1"/>
    <xf numFmtId="0" fontId="0" fillId="0" borderId="0" xfId="0" applyNumberFormat="1" applyAlignment="1">
      <alignment horizontal="center"/>
    </xf>
    <xf numFmtId="44" fontId="0" fillId="0" borderId="0" xfId="1" applyFont="1" applyFill="1"/>
    <xf numFmtId="14" fontId="0" fillId="0" borderId="0" xfId="0" applyNumberFormat="1" applyFill="1"/>
    <xf numFmtId="165" fontId="0" fillId="0" borderId="0" xfId="0" applyNumberFormat="1"/>
    <xf numFmtId="0" fontId="0" fillId="0" borderId="2" xfId="0" applyBorder="1" applyAlignment="1"/>
    <xf numFmtId="17" fontId="0" fillId="0" borderId="13" xfId="0" applyNumberFormat="1" applyBorder="1"/>
    <xf numFmtId="0" fontId="0" fillId="0" borderId="6" xfId="0" applyBorder="1" applyAlignment="1"/>
    <xf numFmtId="0" fontId="0" fillId="0" borderId="3" xfId="0" applyBorder="1" applyAlignment="1"/>
    <xf numFmtId="0" fontId="0" fillId="0" borderId="13" xfId="0" applyBorder="1"/>
    <xf numFmtId="0" fontId="0" fillId="0" borderId="0" xfId="0" applyFont="1" applyBorder="1" applyAlignment="1">
      <alignment horizontal="center"/>
    </xf>
    <xf numFmtId="44" fontId="0" fillId="0" borderId="0" xfId="0" applyNumberFormat="1"/>
    <xf numFmtId="44" fontId="0" fillId="0" borderId="0" xfId="0" applyNumberFormat="1" applyFill="1"/>
    <xf numFmtId="0" fontId="0" fillId="0" borderId="11" xfId="0" applyFont="1" applyFill="1" applyBorder="1" applyAlignment="1">
      <alignment horizontal="left"/>
    </xf>
    <xf numFmtId="0" fontId="0" fillId="0" borderId="0" xfId="0" applyBorder="1" applyAlignment="1">
      <alignment horizontal="center"/>
    </xf>
    <xf numFmtId="0" fontId="0" fillId="0" borderId="1" xfId="0" applyFill="1" applyBorder="1" applyAlignment="1">
      <alignment horizontal="center"/>
    </xf>
    <xf numFmtId="0" fontId="0" fillId="0" borderId="0" xfId="0" applyNumberFormat="1" applyFill="1"/>
    <xf numFmtId="0" fontId="0" fillId="0" borderId="0" xfId="0" applyFont="1" applyFill="1" applyBorder="1" applyAlignment="1">
      <alignment horizontal="center"/>
    </xf>
    <xf numFmtId="0" fontId="0" fillId="0" borderId="0" xfId="0" applyNumberFormat="1"/>
    <xf numFmtId="0" fontId="0" fillId="0" borderId="1" xfId="0" applyBorder="1" applyAlignment="1">
      <alignment horizontal="center"/>
    </xf>
    <xf numFmtId="0" fontId="0" fillId="0" borderId="4" xfId="0" applyBorder="1"/>
    <xf numFmtId="0" fontId="0" fillId="0" borderId="0" xfId="0" applyNumberFormat="1" applyAlignment="1">
      <alignment horizontal="left" indent="1"/>
    </xf>
    <xf numFmtId="0" fontId="0" fillId="0" borderId="15" xfId="0" applyBorder="1" applyAlignment="1">
      <alignment horizontal="center"/>
    </xf>
    <xf numFmtId="0" fontId="0" fillId="0" borderId="1" xfId="0" applyBorder="1" applyAlignment="1">
      <alignment vertical="center"/>
    </xf>
    <xf numFmtId="0" fontId="0" fillId="0" borderId="1"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vertical="top" wrapText="1"/>
    </xf>
    <xf numFmtId="0" fontId="0" fillId="0" borderId="1" xfId="0" applyFill="1" applyBorder="1"/>
    <xf numFmtId="0" fontId="0" fillId="0" borderId="1" xfId="0" applyBorder="1" applyAlignment="1">
      <alignment wrapText="1"/>
    </xf>
    <xf numFmtId="0" fontId="0" fillId="0" borderId="1" xfId="0" applyFill="1" applyBorder="1" applyAlignment="1">
      <alignment horizontal="left" wrapText="1"/>
    </xf>
    <xf numFmtId="0" fontId="0" fillId="0" borderId="4" xfId="0" applyBorder="1"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left"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Fill="1" applyBorder="1" applyAlignment="1">
      <alignment wrapText="1"/>
    </xf>
    <xf numFmtId="17" fontId="0" fillId="0" borderId="1" xfId="0" applyNumberFormat="1" applyFill="1" applyBorder="1" applyAlignment="1">
      <alignment horizontal="center"/>
    </xf>
    <xf numFmtId="0" fontId="0" fillId="0" borderId="1" xfId="0" applyFill="1"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0" xfId="0" applyFill="1" applyBorder="1" applyAlignment="1">
      <alignment horizontal="center" vertical="center"/>
    </xf>
    <xf numFmtId="0" fontId="0" fillId="0" borderId="14" xfId="0" applyFill="1" applyBorder="1" applyAlignment="1">
      <alignment horizontal="center" vertical="center"/>
    </xf>
    <xf numFmtId="0" fontId="0" fillId="0" borderId="4" xfId="0" applyFill="1" applyBorder="1"/>
    <xf numFmtId="17" fontId="0" fillId="0" borderId="2" xfId="0" applyNumberFormat="1" applyFill="1" applyBorder="1" applyAlignment="1">
      <alignment horizontal="center"/>
    </xf>
    <xf numFmtId="17" fontId="0" fillId="0" borderId="3" xfId="0" applyNumberFormat="1" applyFill="1" applyBorder="1" applyAlignment="1">
      <alignment horizontal="center"/>
    </xf>
    <xf numFmtId="17" fontId="0" fillId="0" borderId="4" xfId="0" applyNumberFormat="1" applyFill="1" applyBorder="1" applyAlignment="1">
      <alignment horizontal="center"/>
    </xf>
    <xf numFmtId="0" fontId="0" fillId="0" borderId="1" xfId="0"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B6F8-EE86-428A-8A25-276FA607DF03}">
  <dimension ref="A1:E3446"/>
  <sheetViews>
    <sheetView tabSelected="1" workbookViewId="0">
      <selection sqref="A1:E2"/>
    </sheetView>
  </sheetViews>
  <sheetFormatPr defaultRowHeight="15" x14ac:dyDescent="0.25"/>
  <cols>
    <col min="1" max="1" width="9.7109375" bestFit="1" customWidth="1"/>
    <col min="2" max="2" width="10.7109375" bestFit="1" customWidth="1"/>
    <col min="3" max="3" width="14.5703125" bestFit="1" customWidth="1"/>
    <col min="4" max="4" width="22" customWidth="1"/>
    <col min="5" max="5" width="20.28515625" customWidth="1"/>
  </cols>
  <sheetData>
    <row r="1" spans="1:5" x14ac:dyDescent="0.25">
      <c r="B1" s="58" t="s">
        <v>35</v>
      </c>
      <c r="C1" s="58"/>
      <c r="D1" s="58"/>
      <c r="E1" s="58"/>
    </row>
    <row r="2" spans="1:5" ht="30" x14ac:dyDescent="0.25">
      <c r="A2" t="s">
        <v>41</v>
      </c>
      <c r="B2" s="4" t="s">
        <v>0</v>
      </c>
      <c r="C2" s="4" t="s">
        <v>1</v>
      </c>
      <c r="D2" s="4" t="s">
        <v>3</v>
      </c>
      <c r="E2" s="4" t="s">
        <v>2</v>
      </c>
    </row>
    <row r="3" spans="1:5" x14ac:dyDescent="0.25">
      <c r="A3" s="12">
        <v>43831</v>
      </c>
      <c r="B3" t="s">
        <v>42</v>
      </c>
      <c r="C3" t="s">
        <v>111</v>
      </c>
      <c r="D3">
        <v>6</v>
      </c>
      <c r="E3">
        <v>71934</v>
      </c>
    </row>
    <row r="4" spans="1:5" x14ac:dyDescent="0.25">
      <c r="A4" s="12">
        <v>43831</v>
      </c>
      <c r="B4" t="s">
        <v>42</v>
      </c>
      <c r="C4" t="s">
        <v>112</v>
      </c>
      <c r="D4">
        <v>1396</v>
      </c>
      <c r="E4">
        <v>176892</v>
      </c>
    </row>
    <row r="5" spans="1:5" x14ac:dyDescent="0.25">
      <c r="A5" s="12">
        <v>43831</v>
      </c>
      <c r="B5" t="s">
        <v>42</v>
      </c>
      <c r="C5" t="s">
        <v>113</v>
      </c>
      <c r="D5">
        <v>365</v>
      </c>
      <c r="E5">
        <v>179166</v>
      </c>
    </row>
    <row r="6" spans="1:5" x14ac:dyDescent="0.25">
      <c r="A6" s="12">
        <v>43831</v>
      </c>
      <c r="B6" t="s">
        <v>42</v>
      </c>
      <c r="C6" t="s">
        <v>114</v>
      </c>
      <c r="D6">
        <v>3</v>
      </c>
      <c r="E6">
        <v>3613</v>
      </c>
    </row>
    <row r="7" spans="1:5" x14ac:dyDescent="0.25">
      <c r="A7" s="12">
        <v>43831</v>
      </c>
      <c r="B7" t="s">
        <v>42</v>
      </c>
      <c r="C7" t="s">
        <v>115</v>
      </c>
      <c r="D7">
        <v>2</v>
      </c>
      <c r="E7">
        <v>138279</v>
      </c>
    </row>
    <row r="8" spans="1:5" x14ac:dyDescent="0.25">
      <c r="A8" s="12">
        <v>43831</v>
      </c>
      <c r="B8" t="s">
        <v>43</v>
      </c>
      <c r="C8" t="s">
        <v>112</v>
      </c>
      <c r="D8">
        <v>68</v>
      </c>
      <c r="E8">
        <v>7337</v>
      </c>
    </row>
    <row r="9" spans="1:5" x14ac:dyDescent="0.25">
      <c r="A9" s="12">
        <v>43831</v>
      </c>
      <c r="B9" t="s">
        <v>43</v>
      </c>
      <c r="C9" t="s">
        <v>113</v>
      </c>
      <c r="D9">
        <v>9</v>
      </c>
      <c r="E9">
        <v>3821</v>
      </c>
    </row>
    <row r="10" spans="1:5" x14ac:dyDescent="0.25">
      <c r="A10" s="12">
        <v>43831</v>
      </c>
      <c r="B10" t="s">
        <v>44</v>
      </c>
      <c r="C10" t="s">
        <v>112</v>
      </c>
      <c r="D10">
        <v>6</v>
      </c>
      <c r="E10">
        <v>159</v>
      </c>
    </row>
    <row r="11" spans="1:5" x14ac:dyDescent="0.25">
      <c r="A11" s="12">
        <v>43831</v>
      </c>
      <c r="B11" t="s">
        <v>45</v>
      </c>
      <c r="C11" t="s">
        <v>111</v>
      </c>
      <c r="D11">
        <v>9</v>
      </c>
      <c r="E11">
        <v>15343825</v>
      </c>
    </row>
    <row r="12" spans="1:5" x14ac:dyDescent="0.25">
      <c r="A12" s="12">
        <v>43831</v>
      </c>
      <c r="B12" t="s">
        <v>45</v>
      </c>
      <c r="C12" t="s">
        <v>112</v>
      </c>
      <c r="D12">
        <v>7772</v>
      </c>
      <c r="E12">
        <v>985844</v>
      </c>
    </row>
    <row r="13" spans="1:5" x14ac:dyDescent="0.25">
      <c r="A13" s="12">
        <v>43831</v>
      </c>
      <c r="B13" t="s">
        <v>45</v>
      </c>
      <c r="C13" t="s">
        <v>113</v>
      </c>
      <c r="D13">
        <v>684</v>
      </c>
      <c r="E13">
        <v>305680</v>
      </c>
    </row>
    <row r="14" spans="1:5" x14ac:dyDescent="0.25">
      <c r="A14" s="12">
        <v>43831</v>
      </c>
      <c r="B14" t="s">
        <v>45</v>
      </c>
      <c r="C14" t="s">
        <v>114</v>
      </c>
      <c r="D14">
        <v>3</v>
      </c>
      <c r="E14">
        <v>2714</v>
      </c>
    </row>
    <row r="15" spans="1:5" x14ac:dyDescent="0.25">
      <c r="A15" s="12">
        <v>43831</v>
      </c>
      <c r="B15" t="s">
        <v>45</v>
      </c>
      <c r="C15" t="s">
        <v>116</v>
      </c>
      <c r="D15">
        <v>1</v>
      </c>
      <c r="E15">
        <v>7386486</v>
      </c>
    </row>
    <row r="16" spans="1:5" x14ac:dyDescent="0.25">
      <c r="A16" s="12">
        <v>43831</v>
      </c>
      <c r="B16" t="s">
        <v>46</v>
      </c>
      <c r="C16" t="s">
        <v>117</v>
      </c>
      <c r="D16">
        <v>1</v>
      </c>
      <c r="E16">
        <v>4552</v>
      </c>
    </row>
    <row r="17" spans="1:5" x14ac:dyDescent="0.25">
      <c r="A17" s="12">
        <v>43831</v>
      </c>
      <c r="B17" t="s">
        <v>46</v>
      </c>
      <c r="C17" t="s">
        <v>111</v>
      </c>
      <c r="D17">
        <v>4</v>
      </c>
      <c r="E17">
        <v>57679</v>
      </c>
    </row>
    <row r="18" spans="1:5" x14ac:dyDescent="0.25">
      <c r="A18" s="12">
        <v>43831</v>
      </c>
      <c r="B18" t="s">
        <v>46</v>
      </c>
      <c r="C18" t="s">
        <v>112</v>
      </c>
      <c r="D18">
        <v>4247</v>
      </c>
      <c r="E18">
        <v>499761</v>
      </c>
    </row>
    <row r="19" spans="1:5" x14ac:dyDescent="0.25">
      <c r="A19" s="12">
        <v>43831</v>
      </c>
      <c r="B19" t="s">
        <v>46</v>
      </c>
      <c r="C19" t="s">
        <v>113</v>
      </c>
      <c r="D19">
        <v>596</v>
      </c>
      <c r="E19">
        <v>348745</v>
      </c>
    </row>
    <row r="20" spans="1:5" x14ac:dyDescent="0.25">
      <c r="A20" s="12">
        <v>43831</v>
      </c>
      <c r="B20" t="s">
        <v>46</v>
      </c>
      <c r="C20" t="s">
        <v>114</v>
      </c>
      <c r="D20">
        <v>30</v>
      </c>
      <c r="E20">
        <v>59828</v>
      </c>
    </row>
    <row r="21" spans="1:5" x14ac:dyDescent="0.25">
      <c r="A21" s="12">
        <v>43831</v>
      </c>
      <c r="B21" t="s">
        <v>47</v>
      </c>
      <c r="C21" t="s">
        <v>112</v>
      </c>
      <c r="D21">
        <v>148</v>
      </c>
      <c r="E21">
        <v>16210</v>
      </c>
    </row>
    <row r="22" spans="1:5" x14ac:dyDescent="0.25">
      <c r="A22" s="12">
        <v>43831</v>
      </c>
      <c r="B22" t="s">
        <v>47</v>
      </c>
      <c r="C22" t="s">
        <v>113</v>
      </c>
      <c r="D22">
        <v>103</v>
      </c>
      <c r="E22">
        <v>49682</v>
      </c>
    </row>
    <row r="23" spans="1:5" x14ac:dyDescent="0.25">
      <c r="A23" s="12">
        <v>43831</v>
      </c>
      <c r="B23" t="s">
        <v>47</v>
      </c>
      <c r="C23" t="s">
        <v>115</v>
      </c>
      <c r="D23">
        <v>1</v>
      </c>
      <c r="E23">
        <v>8729</v>
      </c>
    </row>
    <row r="24" spans="1:5" x14ac:dyDescent="0.25">
      <c r="A24" s="12">
        <v>43831</v>
      </c>
      <c r="B24" t="s">
        <v>48</v>
      </c>
      <c r="C24" t="s">
        <v>111</v>
      </c>
      <c r="D24">
        <v>8</v>
      </c>
      <c r="E24">
        <v>495350</v>
      </c>
    </row>
    <row r="25" spans="1:5" x14ac:dyDescent="0.25">
      <c r="A25" s="12">
        <v>43831</v>
      </c>
      <c r="B25" t="s">
        <v>48</v>
      </c>
      <c r="C25" t="s">
        <v>112</v>
      </c>
      <c r="D25">
        <v>26225</v>
      </c>
      <c r="E25">
        <v>2898228</v>
      </c>
    </row>
    <row r="26" spans="1:5" x14ac:dyDescent="0.25">
      <c r="A26" s="12">
        <v>43831</v>
      </c>
      <c r="B26" t="s">
        <v>48</v>
      </c>
      <c r="C26" t="s">
        <v>113</v>
      </c>
      <c r="D26">
        <v>3372</v>
      </c>
      <c r="E26">
        <v>1493802</v>
      </c>
    </row>
    <row r="27" spans="1:5" x14ac:dyDescent="0.25">
      <c r="A27" s="12">
        <v>43831</v>
      </c>
      <c r="B27" t="s">
        <v>48</v>
      </c>
      <c r="C27" t="s">
        <v>114</v>
      </c>
      <c r="D27">
        <v>35</v>
      </c>
      <c r="E27">
        <v>94059</v>
      </c>
    </row>
    <row r="28" spans="1:5" x14ac:dyDescent="0.25">
      <c r="A28" s="12">
        <v>43831</v>
      </c>
      <c r="B28" t="s">
        <v>48</v>
      </c>
      <c r="C28" t="s">
        <v>115</v>
      </c>
      <c r="D28">
        <v>4</v>
      </c>
      <c r="E28">
        <v>28596</v>
      </c>
    </row>
    <row r="29" spans="1:5" x14ac:dyDescent="0.25">
      <c r="A29" s="12">
        <v>43831</v>
      </c>
      <c r="B29" t="s">
        <v>48</v>
      </c>
      <c r="C29" t="s">
        <v>118</v>
      </c>
      <c r="D29">
        <v>1</v>
      </c>
      <c r="E29">
        <v>6845573</v>
      </c>
    </row>
    <row r="30" spans="1:5" x14ac:dyDescent="0.25">
      <c r="A30" s="12">
        <v>43831</v>
      </c>
      <c r="B30" t="s">
        <v>49</v>
      </c>
      <c r="C30" t="s">
        <v>111</v>
      </c>
      <c r="D30">
        <v>3</v>
      </c>
      <c r="E30">
        <v>69248</v>
      </c>
    </row>
    <row r="31" spans="1:5" x14ac:dyDescent="0.25">
      <c r="A31" s="12">
        <v>43831</v>
      </c>
      <c r="B31" t="s">
        <v>49</v>
      </c>
      <c r="C31" t="s">
        <v>112</v>
      </c>
      <c r="D31">
        <v>3764</v>
      </c>
      <c r="E31">
        <v>430941</v>
      </c>
    </row>
    <row r="32" spans="1:5" x14ac:dyDescent="0.25">
      <c r="A32" s="12">
        <v>43831</v>
      </c>
      <c r="B32" t="s">
        <v>49</v>
      </c>
      <c r="C32" t="s">
        <v>113</v>
      </c>
      <c r="D32">
        <v>276</v>
      </c>
      <c r="E32">
        <v>135940</v>
      </c>
    </row>
    <row r="33" spans="1:5" x14ac:dyDescent="0.25">
      <c r="A33" s="12">
        <v>43831</v>
      </c>
      <c r="B33" t="s">
        <v>49</v>
      </c>
      <c r="C33" t="s">
        <v>114</v>
      </c>
      <c r="D33">
        <v>8</v>
      </c>
      <c r="E33">
        <v>20742</v>
      </c>
    </row>
    <row r="34" spans="1:5" x14ac:dyDescent="0.25">
      <c r="A34" s="12">
        <v>43831</v>
      </c>
      <c r="B34" t="s">
        <v>49</v>
      </c>
      <c r="C34" t="s">
        <v>115</v>
      </c>
      <c r="D34">
        <v>1</v>
      </c>
      <c r="E34">
        <v>25539</v>
      </c>
    </row>
    <row r="35" spans="1:5" x14ac:dyDescent="0.25">
      <c r="A35" s="12">
        <v>43831</v>
      </c>
      <c r="B35" t="s">
        <v>49</v>
      </c>
      <c r="C35" t="s">
        <v>119</v>
      </c>
      <c r="D35">
        <v>1</v>
      </c>
      <c r="E35">
        <v>0</v>
      </c>
    </row>
    <row r="36" spans="1:5" x14ac:dyDescent="0.25">
      <c r="A36" s="12">
        <v>43831</v>
      </c>
      <c r="B36" t="s">
        <v>50</v>
      </c>
      <c r="C36" t="s">
        <v>130</v>
      </c>
      <c r="D36">
        <v>2</v>
      </c>
      <c r="E36">
        <v>955229</v>
      </c>
    </row>
    <row r="37" spans="1:5" x14ac:dyDescent="0.25">
      <c r="A37" s="12">
        <v>43831</v>
      </c>
      <c r="B37" t="s">
        <v>50</v>
      </c>
      <c r="C37" t="s">
        <v>111</v>
      </c>
      <c r="D37">
        <v>1</v>
      </c>
      <c r="E37">
        <v>63748</v>
      </c>
    </row>
    <row r="38" spans="1:5" x14ac:dyDescent="0.25">
      <c r="A38" s="12">
        <v>43831</v>
      </c>
      <c r="B38" t="s">
        <v>50</v>
      </c>
      <c r="C38" t="s">
        <v>112</v>
      </c>
      <c r="D38">
        <v>14611</v>
      </c>
      <c r="E38">
        <v>1512658</v>
      </c>
    </row>
    <row r="39" spans="1:5" x14ac:dyDescent="0.25">
      <c r="A39" s="12">
        <v>43831</v>
      </c>
      <c r="B39" t="s">
        <v>50</v>
      </c>
      <c r="C39" t="s">
        <v>113</v>
      </c>
      <c r="D39">
        <v>1101</v>
      </c>
      <c r="E39">
        <v>615641</v>
      </c>
    </row>
    <row r="40" spans="1:5" x14ac:dyDescent="0.25">
      <c r="A40" s="12">
        <v>43831</v>
      </c>
      <c r="B40" t="s">
        <v>50</v>
      </c>
      <c r="C40" t="s">
        <v>114</v>
      </c>
      <c r="D40">
        <v>6</v>
      </c>
      <c r="E40">
        <v>41212</v>
      </c>
    </row>
    <row r="41" spans="1:5" x14ac:dyDescent="0.25">
      <c r="A41" s="12">
        <v>43831</v>
      </c>
      <c r="B41" t="s">
        <v>50</v>
      </c>
      <c r="C41" t="s">
        <v>115</v>
      </c>
      <c r="D41">
        <v>3</v>
      </c>
      <c r="E41">
        <v>125445</v>
      </c>
    </row>
    <row r="42" spans="1:5" x14ac:dyDescent="0.25">
      <c r="A42" s="12">
        <v>43831</v>
      </c>
      <c r="B42" t="s">
        <v>51</v>
      </c>
      <c r="C42" t="s">
        <v>111</v>
      </c>
      <c r="D42">
        <v>4</v>
      </c>
      <c r="E42">
        <v>477341</v>
      </c>
    </row>
    <row r="43" spans="1:5" x14ac:dyDescent="0.25">
      <c r="A43" s="12">
        <v>43831</v>
      </c>
      <c r="B43" t="s">
        <v>51</v>
      </c>
      <c r="C43" t="s">
        <v>112</v>
      </c>
      <c r="D43">
        <v>130</v>
      </c>
      <c r="E43">
        <v>14731</v>
      </c>
    </row>
    <row r="44" spans="1:5" x14ac:dyDescent="0.25">
      <c r="A44" s="12">
        <v>43831</v>
      </c>
      <c r="B44" t="s">
        <v>51</v>
      </c>
      <c r="C44" t="s">
        <v>113</v>
      </c>
      <c r="D44">
        <v>23</v>
      </c>
      <c r="E44">
        <v>26257</v>
      </c>
    </row>
    <row r="45" spans="1:5" x14ac:dyDescent="0.25">
      <c r="A45" s="12">
        <v>43831</v>
      </c>
      <c r="B45" t="s">
        <v>51</v>
      </c>
      <c r="C45" t="s">
        <v>114</v>
      </c>
      <c r="D45">
        <v>2</v>
      </c>
      <c r="E45">
        <v>2416</v>
      </c>
    </row>
    <row r="46" spans="1:5" x14ac:dyDescent="0.25">
      <c r="A46" s="12">
        <v>43831</v>
      </c>
      <c r="B46" t="s">
        <v>51</v>
      </c>
      <c r="C46" t="s">
        <v>120</v>
      </c>
      <c r="D46">
        <v>1</v>
      </c>
      <c r="E46">
        <v>2894369</v>
      </c>
    </row>
    <row r="47" spans="1:5" x14ac:dyDescent="0.25">
      <c r="A47" s="12">
        <v>43831</v>
      </c>
      <c r="B47" t="s">
        <v>52</v>
      </c>
      <c r="C47" t="s">
        <v>111</v>
      </c>
      <c r="D47">
        <v>7</v>
      </c>
      <c r="E47">
        <v>134481</v>
      </c>
    </row>
    <row r="48" spans="1:5" x14ac:dyDescent="0.25">
      <c r="A48" s="12">
        <v>43831</v>
      </c>
      <c r="B48" t="s">
        <v>52</v>
      </c>
      <c r="C48" t="s">
        <v>121</v>
      </c>
      <c r="D48">
        <v>1</v>
      </c>
      <c r="E48">
        <v>1297588</v>
      </c>
    </row>
    <row r="49" spans="1:5" x14ac:dyDescent="0.25">
      <c r="A49" s="12">
        <v>43831</v>
      </c>
      <c r="B49" t="s">
        <v>52</v>
      </c>
      <c r="C49" t="s">
        <v>112</v>
      </c>
      <c r="D49">
        <v>3780</v>
      </c>
      <c r="E49">
        <v>441100</v>
      </c>
    </row>
    <row r="50" spans="1:5" x14ac:dyDescent="0.25">
      <c r="A50" s="12">
        <v>43831</v>
      </c>
      <c r="B50" t="s">
        <v>52</v>
      </c>
      <c r="C50" t="s">
        <v>113</v>
      </c>
      <c r="D50">
        <v>869</v>
      </c>
      <c r="E50">
        <v>418893</v>
      </c>
    </row>
    <row r="51" spans="1:5" x14ac:dyDescent="0.25">
      <c r="A51" s="12">
        <v>43831</v>
      </c>
      <c r="B51" t="s">
        <v>52</v>
      </c>
      <c r="C51" t="s">
        <v>114</v>
      </c>
      <c r="D51">
        <v>54</v>
      </c>
      <c r="E51">
        <v>79896</v>
      </c>
    </row>
    <row r="52" spans="1:5" x14ac:dyDescent="0.25">
      <c r="A52" s="12">
        <v>43831</v>
      </c>
      <c r="B52" t="s">
        <v>52</v>
      </c>
      <c r="C52" t="s">
        <v>115</v>
      </c>
      <c r="D52">
        <v>4</v>
      </c>
      <c r="E52">
        <v>56306</v>
      </c>
    </row>
    <row r="53" spans="1:5" x14ac:dyDescent="0.25">
      <c r="A53" s="12">
        <v>43831</v>
      </c>
      <c r="B53" t="s">
        <v>53</v>
      </c>
      <c r="C53" t="s">
        <v>112</v>
      </c>
      <c r="D53">
        <v>791</v>
      </c>
      <c r="E53">
        <v>88570</v>
      </c>
    </row>
    <row r="54" spans="1:5" x14ac:dyDescent="0.25">
      <c r="A54" s="12">
        <v>43831</v>
      </c>
      <c r="B54" t="s">
        <v>53</v>
      </c>
      <c r="C54" t="s">
        <v>113</v>
      </c>
      <c r="D54">
        <v>61</v>
      </c>
      <c r="E54">
        <v>13001</v>
      </c>
    </row>
    <row r="55" spans="1:5" x14ac:dyDescent="0.25">
      <c r="A55" s="12">
        <v>43831</v>
      </c>
      <c r="B55" t="s">
        <v>54</v>
      </c>
      <c r="C55" t="s">
        <v>112</v>
      </c>
      <c r="D55">
        <v>73</v>
      </c>
      <c r="E55">
        <v>6122</v>
      </c>
    </row>
    <row r="56" spans="1:5" x14ac:dyDescent="0.25">
      <c r="A56" s="12">
        <v>43831</v>
      </c>
      <c r="B56" t="s">
        <v>54</v>
      </c>
      <c r="C56" t="s">
        <v>113</v>
      </c>
      <c r="D56">
        <v>48</v>
      </c>
      <c r="E56">
        <v>19566</v>
      </c>
    </row>
    <row r="57" spans="1:5" x14ac:dyDescent="0.25">
      <c r="A57" s="12">
        <v>43831</v>
      </c>
      <c r="B57" t="s">
        <v>55</v>
      </c>
      <c r="C57" t="s">
        <v>112</v>
      </c>
      <c r="D57">
        <v>1252</v>
      </c>
      <c r="E57">
        <v>165943</v>
      </c>
    </row>
    <row r="58" spans="1:5" x14ac:dyDescent="0.25">
      <c r="A58" s="12">
        <v>43831</v>
      </c>
      <c r="B58" t="s">
        <v>55</v>
      </c>
      <c r="C58" t="s">
        <v>113</v>
      </c>
      <c r="D58">
        <v>58</v>
      </c>
      <c r="E58">
        <v>19162</v>
      </c>
    </row>
    <row r="59" spans="1:5" x14ac:dyDescent="0.25">
      <c r="A59" s="12">
        <v>43831</v>
      </c>
      <c r="B59" t="s">
        <v>56</v>
      </c>
      <c r="C59" t="s">
        <v>111</v>
      </c>
      <c r="D59">
        <v>1</v>
      </c>
      <c r="E59">
        <v>72297</v>
      </c>
    </row>
    <row r="60" spans="1:5" x14ac:dyDescent="0.25">
      <c r="A60" s="12">
        <v>43831</v>
      </c>
      <c r="B60" t="s">
        <v>56</v>
      </c>
      <c r="C60" t="s">
        <v>112</v>
      </c>
      <c r="D60">
        <v>2678</v>
      </c>
      <c r="E60">
        <v>265203</v>
      </c>
    </row>
    <row r="61" spans="1:5" x14ac:dyDescent="0.25">
      <c r="A61" s="12">
        <v>43831</v>
      </c>
      <c r="B61" t="s">
        <v>56</v>
      </c>
      <c r="C61" t="s">
        <v>113</v>
      </c>
      <c r="D61">
        <v>140</v>
      </c>
      <c r="E61">
        <v>107256</v>
      </c>
    </row>
    <row r="62" spans="1:5" x14ac:dyDescent="0.25">
      <c r="A62" s="12">
        <v>43831</v>
      </c>
      <c r="B62" t="s">
        <v>57</v>
      </c>
      <c r="C62" t="s">
        <v>112</v>
      </c>
      <c r="D62">
        <v>25</v>
      </c>
      <c r="E62">
        <v>2352</v>
      </c>
    </row>
    <row r="63" spans="1:5" x14ac:dyDescent="0.25">
      <c r="A63" s="12">
        <v>43831</v>
      </c>
      <c r="B63" t="s">
        <v>57</v>
      </c>
      <c r="C63" t="s">
        <v>113</v>
      </c>
      <c r="D63">
        <v>12</v>
      </c>
      <c r="E63">
        <v>3771</v>
      </c>
    </row>
    <row r="64" spans="1:5" x14ac:dyDescent="0.25">
      <c r="A64" s="12">
        <v>43831</v>
      </c>
      <c r="B64" t="s">
        <v>57</v>
      </c>
      <c r="C64" t="s">
        <v>115</v>
      </c>
      <c r="D64">
        <v>1</v>
      </c>
      <c r="E64">
        <v>10133</v>
      </c>
    </row>
    <row r="65" spans="1:5" x14ac:dyDescent="0.25">
      <c r="A65" s="12">
        <v>43831</v>
      </c>
      <c r="B65" t="s">
        <v>58</v>
      </c>
      <c r="C65" t="s">
        <v>112</v>
      </c>
      <c r="D65">
        <v>328</v>
      </c>
      <c r="E65">
        <v>20880</v>
      </c>
    </row>
    <row r="66" spans="1:5" x14ac:dyDescent="0.25">
      <c r="A66" s="12">
        <v>43831</v>
      </c>
      <c r="B66" t="s">
        <v>58</v>
      </c>
      <c r="C66" t="s">
        <v>113</v>
      </c>
      <c r="D66">
        <v>132</v>
      </c>
      <c r="E66">
        <v>121923</v>
      </c>
    </row>
    <row r="67" spans="1:5" x14ac:dyDescent="0.25">
      <c r="A67" s="12">
        <v>43831</v>
      </c>
      <c r="B67" t="s">
        <v>58</v>
      </c>
      <c r="C67" t="s">
        <v>114</v>
      </c>
      <c r="D67">
        <v>2</v>
      </c>
      <c r="E67">
        <v>11757</v>
      </c>
    </row>
    <row r="68" spans="1:5" x14ac:dyDescent="0.25">
      <c r="A68" s="12">
        <v>43831</v>
      </c>
      <c r="B68" t="s">
        <v>58</v>
      </c>
      <c r="C68" t="s">
        <v>115</v>
      </c>
      <c r="D68">
        <v>1</v>
      </c>
      <c r="E68">
        <v>16693</v>
      </c>
    </row>
    <row r="69" spans="1:5" x14ac:dyDescent="0.25">
      <c r="A69" s="12">
        <v>43831</v>
      </c>
      <c r="B69" t="s">
        <v>59</v>
      </c>
      <c r="C69" t="s">
        <v>111</v>
      </c>
      <c r="D69">
        <v>2</v>
      </c>
      <c r="E69">
        <v>538902</v>
      </c>
    </row>
    <row r="70" spans="1:5" x14ac:dyDescent="0.25">
      <c r="A70" s="12">
        <v>43831</v>
      </c>
      <c r="B70" t="s">
        <v>59</v>
      </c>
      <c r="C70" t="s">
        <v>112</v>
      </c>
      <c r="D70">
        <v>333</v>
      </c>
      <c r="E70">
        <v>29792</v>
      </c>
    </row>
    <row r="71" spans="1:5" x14ac:dyDescent="0.25">
      <c r="A71" s="12">
        <v>43831</v>
      </c>
      <c r="B71" t="s">
        <v>59</v>
      </c>
      <c r="C71" t="s">
        <v>113</v>
      </c>
      <c r="D71">
        <v>102</v>
      </c>
      <c r="E71">
        <v>40567</v>
      </c>
    </row>
    <row r="72" spans="1:5" x14ac:dyDescent="0.25">
      <c r="A72" s="12">
        <v>43831</v>
      </c>
      <c r="B72" t="s">
        <v>59</v>
      </c>
      <c r="C72" t="s">
        <v>114</v>
      </c>
      <c r="D72">
        <v>2</v>
      </c>
      <c r="E72">
        <v>3924</v>
      </c>
    </row>
    <row r="73" spans="1:5" x14ac:dyDescent="0.25">
      <c r="A73" s="12">
        <v>43831</v>
      </c>
      <c r="B73" t="s">
        <v>60</v>
      </c>
      <c r="C73" t="s">
        <v>111</v>
      </c>
      <c r="D73">
        <v>3</v>
      </c>
      <c r="E73">
        <v>36236</v>
      </c>
    </row>
    <row r="74" spans="1:5" x14ac:dyDescent="0.25">
      <c r="A74" s="12">
        <v>43831</v>
      </c>
      <c r="B74" t="s">
        <v>60</v>
      </c>
      <c r="C74" t="s">
        <v>112</v>
      </c>
      <c r="D74">
        <v>964</v>
      </c>
      <c r="E74">
        <v>97372</v>
      </c>
    </row>
    <row r="75" spans="1:5" x14ac:dyDescent="0.25">
      <c r="A75" s="12">
        <v>43831</v>
      </c>
      <c r="B75" t="s">
        <v>60</v>
      </c>
      <c r="C75" t="s">
        <v>113</v>
      </c>
      <c r="D75">
        <v>99</v>
      </c>
      <c r="E75">
        <v>32199</v>
      </c>
    </row>
    <row r="76" spans="1:5" x14ac:dyDescent="0.25">
      <c r="A76" s="12">
        <v>43831</v>
      </c>
      <c r="B76" t="s">
        <v>60</v>
      </c>
      <c r="C76" t="s">
        <v>114</v>
      </c>
      <c r="D76">
        <v>3</v>
      </c>
      <c r="E76">
        <v>13531</v>
      </c>
    </row>
    <row r="77" spans="1:5" x14ac:dyDescent="0.25">
      <c r="A77" s="12">
        <v>43831</v>
      </c>
      <c r="B77" t="s">
        <v>60</v>
      </c>
      <c r="C77" t="s">
        <v>115</v>
      </c>
      <c r="D77">
        <v>1</v>
      </c>
      <c r="E77">
        <v>10123</v>
      </c>
    </row>
    <row r="78" spans="1:5" x14ac:dyDescent="0.25">
      <c r="A78" s="12">
        <v>43831</v>
      </c>
      <c r="B78" t="s">
        <v>61</v>
      </c>
      <c r="C78" t="s">
        <v>111</v>
      </c>
      <c r="D78">
        <v>6</v>
      </c>
      <c r="E78">
        <v>122164</v>
      </c>
    </row>
    <row r="79" spans="1:5" x14ac:dyDescent="0.25">
      <c r="A79" s="12">
        <v>43831</v>
      </c>
      <c r="B79" t="s">
        <v>61</v>
      </c>
      <c r="C79" t="s">
        <v>122</v>
      </c>
      <c r="D79">
        <v>1</v>
      </c>
      <c r="E79">
        <v>13886984</v>
      </c>
    </row>
    <row r="80" spans="1:5" x14ac:dyDescent="0.25">
      <c r="A80" s="12">
        <v>43831</v>
      </c>
      <c r="B80" t="s">
        <v>61</v>
      </c>
      <c r="C80" t="s">
        <v>112</v>
      </c>
      <c r="D80">
        <v>7553</v>
      </c>
      <c r="E80">
        <v>908819</v>
      </c>
    </row>
    <row r="81" spans="1:5" x14ac:dyDescent="0.25">
      <c r="A81" s="12">
        <v>43831</v>
      </c>
      <c r="B81" t="s">
        <v>61</v>
      </c>
      <c r="C81" t="s">
        <v>113</v>
      </c>
      <c r="D81">
        <v>910</v>
      </c>
      <c r="E81">
        <v>345710</v>
      </c>
    </row>
    <row r="82" spans="1:5" x14ac:dyDescent="0.25">
      <c r="A82" s="12">
        <v>43831</v>
      </c>
      <c r="B82" t="s">
        <v>61</v>
      </c>
      <c r="C82" t="s">
        <v>114</v>
      </c>
      <c r="D82">
        <v>18</v>
      </c>
      <c r="E82">
        <v>65433</v>
      </c>
    </row>
    <row r="83" spans="1:5" x14ac:dyDescent="0.25">
      <c r="A83" s="12">
        <v>43831</v>
      </c>
      <c r="B83" t="s">
        <v>61</v>
      </c>
      <c r="C83" t="s">
        <v>115</v>
      </c>
      <c r="D83">
        <v>4</v>
      </c>
      <c r="E83">
        <v>122377</v>
      </c>
    </row>
    <row r="84" spans="1:5" x14ac:dyDescent="0.25">
      <c r="A84" s="12">
        <v>43831</v>
      </c>
      <c r="B84" t="s">
        <v>61</v>
      </c>
      <c r="C84" t="s">
        <v>123</v>
      </c>
      <c r="D84">
        <v>1</v>
      </c>
      <c r="E84">
        <v>4182562</v>
      </c>
    </row>
    <row r="85" spans="1:5" x14ac:dyDescent="0.25">
      <c r="A85" s="12">
        <v>43831</v>
      </c>
      <c r="B85" t="s">
        <v>62</v>
      </c>
      <c r="C85" t="s">
        <v>111</v>
      </c>
      <c r="D85">
        <v>3</v>
      </c>
      <c r="E85">
        <v>81311</v>
      </c>
    </row>
    <row r="86" spans="1:5" x14ac:dyDescent="0.25">
      <c r="A86" s="12">
        <v>43831</v>
      </c>
      <c r="B86" t="s">
        <v>62</v>
      </c>
      <c r="C86" t="s">
        <v>112</v>
      </c>
      <c r="D86">
        <v>26</v>
      </c>
      <c r="E86">
        <v>2462</v>
      </c>
    </row>
    <row r="87" spans="1:5" x14ac:dyDescent="0.25">
      <c r="A87" s="12">
        <v>43831</v>
      </c>
      <c r="B87" t="s">
        <v>62</v>
      </c>
      <c r="C87" t="s">
        <v>113</v>
      </c>
      <c r="D87">
        <v>14</v>
      </c>
      <c r="E87">
        <v>10650</v>
      </c>
    </row>
    <row r="88" spans="1:5" x14ac:dyDescent="0.25">
      <c r="A88" s="12">
        <v>43831</v>
      </c>
      <c r="B88" t="s">
        <v>63</v>
      </c>
      <c r="C88" t="s">
        <v>112</v>
      </c>
      <c r="D88">
        <v>106</v>
      </c>
      <c r="E88">
        <v>10339</v>
      </c>
    </row>
    <row r="89" spans="1:5" x14ac:dyDescent="0.25">
      <c r="A89" s="12">
        <v>43831</v>
      </c>
      <c r="B89" t="s">
        <v>63</v>
      </c>
      <c r="C89" t="s">
        <v>113</v>
      </c>
      <c r="D89">
        <v>28</v>
      </c>
      <c r="E89">
        <v>9384</v>
      </c>
    </row>
    <row r="90" spans="1:5" x14ac:dyDescent="0.25">
      <c r="A90" s="12">
        <v>43831</v>
      </c>
      <c r="B90" t="s">
        <v>64</v>
      </c>
      <c r="C90" t="s">
        <v>111</v>
      </c>
      <c r="D90">
        <v>5</v>
      </c>
      <c r="E90">
        <v>308109</v>
      </c>
    </row>
    <row r="91" spans="1:5" x14ac:dyDescent="0.25">
      <c r="A91" s="12">
        <v>43831</v>
      </c>
      <c r="B91" t="s">
        <v>64</v>
      </c>
      <c r="C91" t="s">
        <v>112</v>
      </c>
      <c r="D91">
        <v>1003</v>
      </c>
      <c r="E91">
        <v>113210</v>
      </c>
    </row>
    <row r="92" spans="1:5" x14ac:dyDescent="0.25">
      <c r="A92" s="12">
        <v>43831</v>
      </c>
      <c r="B92" t="s">
        <v>64</v>
      </c>
      <c r="C92" t="s">
        <v>113</v>
      </c>
      <c r="D92">
        <v>190</v>
      </c>
      <c r="E92">
        <v>108063</v>
      </c>
    </row>
    <row r="93" spans="1:5" x14ac:dyDescent="0.25">
      <c r="A93" s="12">
        <v>43831</v>
      </c>
      <c r="B93" t="s">
        <v>64</v>
      </c>
      <c r="C93" t="s">
        <v>114</v>
      </c>
      <c r="D93">
        <v>8</v>
      </c>
      <c r="E93">
        <v>11375</v>
      </c>
    </row>
    <row r="94" spans="1:5" x14ac:dyDescent="0.25">
      <c r="A94" s="12">
        <v>43831</v>
      </c>
      <c r="B94" t="s">
        <v>64</v>
      </c>
      <c r="C94" t="s">
        <v>115</v>
      </c>
      <c r="D94">
        <v>3</v>
      </c>
      <c r="E94">
        <v>151918</v>
      </c>
    </row>
    <row r="95" spans="1:5" x14ac:dyDescent="0.25">
      <c r="A95" s="12">
        <v>43831</v>
      </c>
      <c r="B95" t="s">
        <v>65</v>
      </c>
      <c r="C95" t="s">
        <v>111</v>
      </c>
      <c r="D95">
        <v>1</v>
      </c>
      <c r="E95">
        <v>32124</v>
      </c>
    </row>
    <row r="96" spans="1:5" x14ac:dyDescent="0.25">
      <c r="A96" s="12">
        <v>43831</v>
      </c>
      <c r="B96" t="s">
        <v>65</v>
      </c>
      <c r="C96" t="s">
        <v>112</v>
      </c>
      <c r="D96">
        <v>198</v>
      </c>
      <c r="E96">
        <v>18742</v>
      </c>
    </row>
    <row r="97" spans="1:5" x14ac:dyDescent="0.25">
      <c r="A97" s="12">
        <v>43831</v>
      </c>
      <c r="B97" t="s">
        <v>65</v>
      </c>
      <c r="C97" t="s">
        <v>113</v>
      </c>
      <c r="D97">
        <v>51</v>
      </c>
      <c r="E97">
        <v>35086</v>
      </c>
    </row>
    <row r="98" spans="1:5" x14ac:dyDescent="0.25">
      <c r="A98" s="12">
        <v>43831</v>
      </c>
      <c r="B98" t="s">
        <v>65</v>
      </c>
      <c r="C98" t="s">
        <v>114</v>
      </c>
      <c r="D98">
        <v>1</v>
      </c>
      <c r="E98">
        <v>7930</v>
      </c>
    </row>
    <row r="99" spans="1:5" x14ac:dyDescent="0.25">
      <c r="A99" s="12">
        <v>43831</v>
      </c>
      <c r="B99" t="s">
        <v>66</v>
      </c>
      <c r="C99" t="s">
        <v>111</v>
      </c>
      <c r="D99">
        <v>4</v>
      </c>
      <c r="E99">
        <v>344308</v>
      </c>
    </row>
    <row r="100" spans="1:5" x14ac:dyDescent="0.25">
      <c r="A100" s="12">
        <v>43831</v>
      </c>
      <c r="B100" t="s">
        <v>66</v>
      </c>
      <c r="C100" t="s">
        <v>112</v>
      </c>
      <c r="D100">
        <v>1122</v>
      </c>
      <c r="E100">
        <v>131312</v>
      </c>
    </row>
    <row r="101" spans="1:5" x14ac:dyDescent="0.25">
      <c r="A101" s="12">
        <v>43831</v>
      </c>
      <c r="B101" t="s">
        <v>66</v>
      </c>
      <c r="C101" t="s">
        <v>113</v>
      </c>
      <c r="D101">
        <v>146</v>
      </c>
      <c r="E101">
        <v>85891</v>
      </c>
    </row>
    <row r="102" spans="1:5" x14ac:dyDescent="0.25">
      <c r="A102" s="12">
        <v>43831</v>
      </c>
      <c r="B102" t="s">
        <v>66</v>
      </c>
      <c r="C102" t="s">
        <v>114</v>
      </c>
      <c r="D102">
        <v>6</v>
      </c>
      <c r="E102">
        <v>12082</v>
      </c>
    </row>
    <row r="103" spans="1:5" x14ac:dyDescent="0.25">
      <c r="A103" s="12">
        <v>43831</v>
      </c>
      <c r="B103" t="s">
        <v>67</v>
      </c>
      <c r="C103" t="s">
        <v>111</v>
      </c>
      <c r="D103">
        <v>2</v>
      </c>
      <c r="E103">
        <v>581486</v>
      </c>
    </row>
    <row r="104" spans="1:5" x14ac:dyDescent="0.25">
      <c r="A104" s="12">
        <v>43831</v>
      </c>
      <c r="B104" t="s">
        <v>67</v>
      </c>
      <c r="C104" t="s">
        <v>112</v>
      </c>
      <c r="D104">
        <v>196</v>
      </c>
      <c r="E104">
        <v>25380</v>
      </c>
    </row>
    <row r="105" spans="1:5" x14ac:dyDescent="0.25">
      <c r="A105" s="12">
        <v>43831</v>
      </c>
      <c r="B105" t="s">
        <v>67</v>
      </c>
      <c r="C105" t="s">
        <v>113</v>
      </c>
      <c r="D105">
        <v>61</v>
      </c>
      <c r="E105">
        <v>23887</v>
      </c>
    </row>
    <row r="106" spans="1:5" x14ac:dyDescent="0.25">
      <c r="A106" s="12">
        <v>43831</v>
      </c>
      <c r="B106" t="s">
        <v>67</v>
      </c>
      <c r="C106" t="s">
        <v>114</v>
      </c>
      <c r="D106">
        <v>3</v>
      </c>
      <c r="E106">
        <v>10162</v>
      </c>
    </row>
    <row r="107" spans="1:5" x14ac:dyDescent="0.25">
      <c r="A107" s="12">
        <v>43831</v>
      </c>
      <c r="B107" t="s">
        <v>67</v>
      </c>
      <c r="C107" t="s">
        <v>124</v>
      </c>
      <c r="D107">
        <v>2</v>
      </c>
      <c r="E107">
        <v>1120091</v>
      </c>
    </row>
    <row r="108" spans="1:5" x14ac:dyDescent="0.25">
      <c r="A108" s="12">
        <v>43831</v>
      </c>
      <c r="B108" t="s">
        <v>68</v>
      </c>
      <c r="C108" t="s">
        <v>111</v>
      </c>
      <c r="D108">
        <v>1</v>
      </c>
      <c r="E108">
        <v>147032</v>
      </c>
    </row>
    <row r="109" spans="1:5" x14ac:dyDescent="0.25">
      <c r="A109" s="12">
        <v>43831</v>
      </c>
      <c r="B109" t="s">
        <v>68</v>
      </c>
      <c r="C109" t="s">
        <v>112</v>
      </c>
      <c r="D109">
        <v>427</v>
      </c>
      <c r="E109">
        <v>34230</v>
      </c>
    </row>
    <row r="110" spans="1:5" x14ac:dyDescent="0.25">
      <c r="A110" s="12">
        <v>43831</v>
      </c>
      <c r="B110" t="s">
        <v>68</v>
      </c>
      <c r="C110" t="s">
        <v>113</v>
      </c>
      <c r="D110">
        <v>227</v>
      </c>
      <c r="E110">
        <v>144658</v>
      </c>
    </row>
    <row r="111" spans="1:5" x14ac:dyDescent="0.25">
      <c r="A111" s="12">
        <v>43831</v>
      </c>
      <c r="B111" t="s">
        <v>68</v>
      </c>
      <c r="C111" t="s">
        <v>114</v>
      </c>
      <c r="D111">
        <v>5</v>
      </c>
      <c r="E111">
        <v>5948</v>
      </c>
    </row>
    <row r="112" spans="1:5" x14ac:dyDescent="0.25">
      <c r="A112" s="12">
        <v>43831</v>
      </c>
      <c r="B112" t="s">
        <v>68</v>
      </c>
      <c r="C112" t="s">
        <v>115</v>
      </c>
      <c r="D112">
        <v>1</v>
      </c>
      <c r="E112">
        <v>22578</v>
      </c>
    </row>
    <row r="113" spans="1:5" x14ac:dyDescent="0.25">
      <c r="A113" s="12">
        <v>43831</v>
      </c>
      <c r="B113" t="s">
        <v>69</v>
      </c>
      <c r="C113" t="s">
        <v>111</v>
      </c>
      <c r="D113">
        <v>5</v>
      </c>
      <c r="E113">
        <v>75908</v>
      </c>
    </row>
    <row r="114" spans="1:5" x14ac:dyDescent="0.25">
      <c r="A114" s="12">
        <v>43831</v>
      </c>
      <c r="B114" t="s">
        <v>69</v>
      </c>
      <c r="C114" t="s">
        <v>112</v>
      </c>
      <c r="D114">
        <v>8051</v>
      </c>
      <c r="E114">
        <v>772772</v>
      </c>
    </row>
    <row r="115" spans="1:5" x14ac:dyDescent="0.25">
      <c r="A115" s="12">
        <v>43831</v>
      </c>
      <c r="B115" t="s">
        <v>69</v>
      </c>
      <c r="C115" t="s">
        <v>113</v>
      </c>
      <c r="D115">
        <v>1628</v>
      </c>
      <c r="E115">
        <v>807982</v>
      </c>
    </row>
    <row r="116" spans="1:5" x14ac:dyDescent="0.25">
      <c r="A116" s="12">
        <v>43831</v>
      </c>
      <c r="B116" t="s">
        <v>69</v>
      </c>
      <c r="C116" t="s">
        <v>114</v>
      </c>
      <c r="D116">
        <v>2</v>
      </c>
      <c r="E116">
        <v>4236</v>
      </c>
    </row>
    <row r="117" spans="1:5" x14ac:dyDescent="0.25">
      <c r="A117" s="12">
        <v>43831</v>
      </c>
      <c r="B117" t="s">
        <v>69</v>
      </c>
      <c r="C117" t="s">
        <v>115</v>
      </c>
      <c r="D117">
        <v>2</v>
      </c>
      <c r="E117">
        <v>23309</v>
      </c>
    </row>
    <row r="118" spans="1:5" x14ac:dyDescent="0.25">
      <c r="A118" s="12">
        <v>43831</v>
      </c>
      <c r="B118" t="s">
        <v>69</v>
      </c>
      <c r="C118" t="s">
        <v>125</v>
      </c>
      <c r="D118">
        <v>1</v>
      </c>
      <c r="E118">
        <v>24561</v>
      </c>
    </row>
    <row r="119" spans="1:5" x14ac:dyDescent="0.25">
      <c r="A119" s="12">
        <v>43831</v>
      </c>
      <c r="B119" t="s">
        <v>70</v>
      </c>
      <c r="C119" t="s">
        <v>130</v>
      </c>
      <c r="D119">
        <v>1</v>
      </c>
      <c r="E119">
        <v>76701</v>
      </c>
    </row>
    <row r="120" spans="1:5" x14ac:dyDescent="0.25">
      <c r="A120" s="12">
        <v>43831</v>
      </c>
      <c r="B120" t="s">
        <v>70</v>
      </c>
      <c r="C120" t="s">
        <v>112</v>
      </c>
      <c r="D120">
        <v>200</v>
      </c>
      <c r="E120">
        <v>19146</v>
      </c>
    </row>
    <row r="121" spans="1:5" x14ac:dyDescent="0.25">
      <c r="A121" s="12">
        <v>43831</v>
      </c>
      <c r="B121" t="s">
        <v>70</v>
      </c>
      <c r="C121" t="s">
        <v>113</v>
      </c>
      <c r="D121">
        <v>16</v>
      </c>
      <c r="E121">
        <v>3408</v>
      </c>
    </row>
    <row r="122" spans="1:5" x14ac:dyDescent="0.25">
      <c r="A122" s="12">
        <v>43831</v>
      </c>
      <c r="B122" t="s">
        <v>71</v>
      </c>
      <c r="C122" t="s">
        <v>112</v>
      </c>
      <c r="D122">
        <v>490</v>
      </c>
      <c r="E122">
        <v>56989</v>
      </c>
    </row>
    <row r="123" spans="1:5" x14ac:dyDescent="0.25">
      <c r="A123" s="12">
        <v>43831</v>
      </c>
      <c r="B123" t="s">
        <v>71</v>
      </c>
      <c r="C123" t="s">
        <v>113</v>
      </c>
      <c r="D123">
        <v>177</v>
      </c>
      <c r="E123">
        <v>71978</v>
      </c>
    </row>
    <row r="124" spans="1:5" x14ac:dyDescent="0.25">
      <c r="A124" s="12">
        <v>43831</v>
      </c>
      <c r="B124" t="s">
        <v>71</v>
      </c>
      <c r="C124" t="s">
        <v>114</v>
      </c>
      <c r="D124">
        <v>5</v>
      </c>
      <c r="E124">
        <v>1479</v>
      </c>
    </row>
    <row r="125" spans="1:5" x14ac:dyDescent="0.25">
      <c r="A125" s="12">
        <v>43831</v>
      </c>
      <c r="B125" t="s">
        <v>72</v>
      </c>
      <c r="C125" t="s">
        <v>112</v>
      </c>
      <c r="D125">
        <v>60</v>
      </c>
      <c r="E125">
        <v>6627</v>
      </c>
    </row>
    <row r="126" spans="1:5" x14ac:dyDescent="0.25">
      <c r="A126" s="12">
        <v>43831</v>
      </c>
      <c r="B126" t="s">
        <v>72</v>
      </c>
      <c r="C126" t="s">
        <v>113</v>
      </c>
      <c r="D126">
        <v>17</v>
      </c>
      <c r="E126">
        <v>2990</v>
      </c>
    </row>
    <row r="127" spans="1:5" x14ac:dyDescent="0.25">
      <c r="A127" s="12">
        <v>43831</v>
      </c>
      <c r="B127" t="s">
        <v>72</v>
      </c>
      <c r="C127" t="s">
        <v>114</v>
      </c>
      <c r="D127">
        <v>1</v>
      </c>
      <c r="E127">
        <v>2</v>
      </c>
    </row>
    <row r="128" spans="1:5" x14ac:dyDescent="0.25">
      <c r="A128" s="12">
        <v>43831</v>
      </c>
      <c r="B128" t="s">
        <v>73</v>
      </c>
      <c r="C128" t="s">
        <v>111</v>
      </c>
      <c r="D128">
        <v>5</v>
      </c>
      <c r="E128">
        <v>16461820</v>
      </c>
    </row>
    <row r="129" spans="1:5" x14ac:dyDescent="0.25">
      <c r="A129" s="12">
        <v>43831</v>
      </c>
      <c r="B129" t="s">
        <v>73</v>
      </c>
      <c r="C129" t="s">
        <v>112</v>
      </c>
      <c r="D129">
        <v>1611</v>
      </c>
      <c r="E129">
        <v>141149</v>
      </c>
    </row>
    <row r="130" spans="1:5" x14ac:dyDescent="0.25">
      <c r="A130" s="12">
        <v>43831</v>
      </c>
      <c r="B130" t="s">
        <v>73</v>
      </c>
      <c r="C130" t="s">
        <v>113</v>
      </c>
      <c r="D130">
        <v>667</v>
      </c>
      <c r="E130">
        <v>457606</v>
      </c>
    </row>
    <row r="131" spans="1:5" x14ac:dyDescent="0.25">
      <c r="A131" s="12">
        <v>43831</v>
      </c>
      <c r="B131" t="s">
        <v>73</v>
      </c>
      <c r="C131" t="s">
        <v>114</v>
      </c>
      <c r="D131">
        <v>7</v>
      </c>
      <c r="E131">
        <v>16728</v>
      </c>
    </row>
    <row r="132" spans="1:5" x14ac:dyDescent="0.25">
      <c r="A132" s="12">
        <v>43831</v>
      </c>
      <c r="B132" t="s">
        <v>73</v>
      </c>
      <c r="C132" t="s">
        <v>115</v>
      </c>
      <c r="D132">
        <v>4</v>
      </c>
      <c r="E132">
        <v>63533</v>
      </c>
    </row>
    <row r="133" spans="1:5" x14ac:dyDescent="0.25">
      <c r="A133" s="12">
        <v>43831</v>
      </c>
      <c r="B133" t="s">
        <v>73</v>
      </c>
      <c r="C133" t="s">
        <v>125</v>
      </c>
      <c r="D133">
        <v>1</v>
      </c>
      <c r="E133">
        <v>8777</v>
      </c>
    </row>
    <row r="134" spans="1:5" x14ac:dyDescent="0.25">
      <c r="A134" s="12">
        <v>43831</v>
      </c>
      <c r="B134" t="s">
        <v>74</v>
      </c>
      <c r="C134" t="s">
        <v>111</v>
      </c>
      <c r="D134">
        <v>2</v>
      </c>
      <c r="E134">
        <v>380217</v>
      </c>
    </row>
    <row r="135" spans="1:5" x14ac:dyDescent="0.25">
      <c r="A135" s="12">
        <v>43831</v>
      </c>
      <c r="B135" t="s">
        <v>74</v>
      </c>
      <c r="C135" t="s">
        <v>112</v>
      </c>
      <c r="D135">
        <v>5731</v>
      </c>
      <c r="E135">
        <v>775332</v>
      </c>
    </row>
    <row r="136" spans="1:5" x14ac:dyDescent="0.25">
      <c r="A136" s="12">
        <v>43831</v>
      </c>
      <c r="B136" t="s">
        <v>74</v>
      </c>
      <c r="C136" t="s">
        <v>113</v>
      </c>
      <c r="D136">
        <v>596</v>
      </c>
      <c r="E136">
        <v>352506</v>
      </c>
    </row>
    <row r="137" spans="1:5" x14ac:dyDescent="0.25">
      <c r="A137" s="12">
        <v>43831</v>
      </c>
      <c r="B137" t="s">
        <v>74</v>
      </c>
      <c r="C137" t="s">
        <v>114</v>
      </c>
      <c r="D137">
        <v>8</v>
      </c>
      <c r="E137">
        <v>30994</v>
      </c>
    </row>
    <row r="138" spans="1:5" x14ac:dyDescent="0.25">
      <c r="A138" s="12">
        <v>43831</v>
      </c>
      <c r="B138" t="s">
        <v>75</v>
      </c>
      <c r="C138" t="s">
        <v>112</v>
      </c>
      <c r="D138">
        <v>772</v>
      </c>
      <c r="E138">
        <v>76124</v>
      </c>
    </row>
    <row r="139" spans="1:5" x14ac:dyDescent="0.25">
      <c r="A139" s="12">
        <v>43831</v>
      </c>
      <c r="B139" t="s">
        <v>75</v>
      </c>
      <c r="C139" t="s">
        <v>113</v>
      </c>
      <c r="D139">
        <v>7</v>
      </c>
      <c r="E139">
        <v>7350</v>
      </c>
    </row>
    <row r="140" spans="1:5" x14ac:dyDescent="0.25">
      <c r="A140" s="12">
        <v>43831</v>
      </c>
      <c r="B140" t="s">
        <v>76</v>
      </c>
      <c r="C140" t="s">
        <v>112</v>
      </c>
      <c r="D140">
        <v>558</v>
      </c>
      <c r="E140">
        <v>46462</v>
      </c>
    </row>
    <row r="141" spans="1:5" x14ac:dyDescent="0.25">
      <c r="A141" s="12">
        <v>43831</v>
      </c>
      <c r="B141" t="s">
        <v>76</v>
      </c>
      <c r="C141" t="s">
        <v>113</v>
      </c>
      <c r="D141">
        <v>33</v>
      </c>
      <c r="E141">
        <v>21144</v>
      </c>
    </row>
    <row r="142" spans="1:5" x14ac:dyDescent="0.25">
      <c r="A142" s="12">
        <v>43831</v>
      </c>
      <c r="B142" t="s">
        <v>77</v>
      </c>
      <c r="C142" t="s">
        <v>112</v>
      </c>
      <c r="D142">
        <v>162</v>
      </c>
      <c r="E142">
        <v>14770</v>
      </c>
    </row>
    <row r="143" spans="1:5" x14ac:dyDescent="0.25">
      <c r="A143" s="12">
        <v>43831</v>
      </c>
      <c r="B143" t="s">
        <v>77</v>
      </c>
      <c r="C143" t="s">
        <v>113</v>
      </c>
      <c r="D143">
        <v>22</v>
      </c>
      <c r="E143">
        <v>5376</v>
      </c>
    </row>
    <row r="144" spans="1:5" x14ac:dyDescent="0.25">
      <c r="A144" s="12">
        <v>43831</v>
      </c>
      <c r="B144" t="s">
        <v>77</v>
      </c>
      <c r="C144" t="s">
        <v>114</v>
      </c>
      <c r="D144">
        <v>1</v>
      </c>
      <c r="E144">
        <v>333</v>
      </c>
    </row>
    <row r="145" spans="1:5" x14ac:dyDescent="0.25">
      <c r="A145" s="12">
        <v>43831</v>
      </c>
      <c r="B145" t="s">
        <v>78</v>
      </c>
      <c r="C145" t="s">
        <v>112</v>
      </c>
      <c r="D145">
        <v>606</v>
      </c>
      <c r="E145">
        <v>62622</v>
      </c>
    </row>
    <row r="146" spans="1:5" x14ac:dyDescent="0.25">
      <c r="A146" s="12">
        <v>43831</v>
      </c>
      <c r="B146" t="s">
        <v>78</v>
      </c>
      <c r="C146" t="s">
        <v>113</v>
      </c>
      <c r="D146">
        <v>78</v>
      </c>
      <c r="E146">
        <v>27760</v>
      </c>
    </row>
    <row r="147" spans="1:5" x14ac:dyDescent="0.25">
      <c r="A147" s="12">
        <v>43831</v>
      </c>
      <c r="B147" t="s">
        <v>78</v>
      </c>
      <c r="C147" t="s">
        <v>115</v>
      </c>
      <c r="D147">
        <v>1</v>
      </c>
      <c r="E147">
        <v>11671</v>
      </c>
    </row>
    <row r="148" spans="1:5" x14ac:dyDescent="0.25">
      <c r="A148" s="12">
        <v>43831</v>
      </c>
      <c r="B148" t="s">
        <v>79</v>
      </c>
      <c r="C148" t="s">
        <v>111</v>
      </c>
      <c r="D148">
        <v>7</v>
      </c>
      <c r="E148">
        <v>930324</v>
      </c>
    </row>
    <row r="149" spans="1:5" x14ac:dyDescent="0.25">
      <c r="A149" s="12">
        <v>43831</v>
      </c>
      <c r="B149" t="s">
        <v>79</v>
      </c>
      <c r="C149" t="s">
        <v>112</v>
      </c>
      <c r="D149">
        <v>721</v>
      </c>
      <c r="E149">
        <v>56874</v>
      </c>
    </row>
    <row r="150" spans="1:5" x14ac:dyDescent="0.25">
      <c r="A150" s="12">
        <v>43831</v>
      </c>
      <c r="B150" t="s">
        <v>79</v>
      </c>
      <c r="C150" t="s">
        <v>113</v>
      </c>
      <c r="D150">
        <v>382</v>
      </c>
      <c r="E150">
        <v>251580</v>
      </c>
    </row>
    <row r="151" spans="1:5" x14ac:dyDescent="0.25">
      <c r="A151" s="12">
        <v>43831</v>
      </c>
      <c r="B151" t="s">
        <v>79</v>
      </c>
      <c r="C151" t="s">
        <v>114</v>
      </c>
      <c r="D151">
        <v>2</v>
      </c>
      <c r="E151">
        <v>3980</v>
      </c>
    </row>
    <row r="152" spans="1:5" x14ac:dyDescent="0.25">
      <c r="A152" s="12">
        <v>43831</v>
      </c>
      <c r="B152" t="s">
        <v>79</v>
      </c>
      <c r="C152" t="s">
        <v>115</v>
      </c>
      <c r="D152">
        <v>4</v>
      </c>
      <c r="E152">
        <v>115119</v>
      </c>
    </row>
    <row r="153" spans="1:5" x14ac:dyDescent="0.25">
      <c r="A153" s="12">
        <v>43831</v>
      </c>
      <c r="B153" t="s">
        <v>79</v>
      </c>
      <c r="C153" t="s">
        <v>126</v>
      </c>
      <c r="D153">
        <v>1</v>
      </c>
      <c r="E153">
        <v>492333</v>
      </c>
    </row>
    <row r="154" spans="1:5" x14ac:dyDescent="0.25">
      <c r="A154" s="12">
        <v>43831</v>
      </c>
      <c r="B154" t="s">
        <v>80</v>
      </c>
      <c r="C154" t="s">
        <v>111</v>
      </c>
      <c r="D154">
        <v>7</v>
      </c>
      <c r="E154">
        <v>318144</v>
      </c>
    </row>
    <row r="155" spans="1:5" x14ac:dyDescent="0.25">
      <c r="A155" s="12">
        <v>43831</v>
      </c>
      <c r="B155" t="s">
        <v>80</v>
      </c>
      <c r="C155" t="s">
        <v>112</v>
      </c>
      <c r="D155">
        <v>10474</v>
      </c>
      <c r="E155">
        <v>1108281</v>
      </c>
    </row>
    <row r="156" spans="1:5" x14ac:dyDescent="0.25">
      <c r="A156" s="12">
        <v>43831</v>
      </c>
      <c r="B156" t="s">
        <v>80</v>
      </c>
      <c r="C156" t="s">
        <v>113</v>
      </c>
      <c r="D156">
        <v>1204</v>
      </c>
      <c r="E156">
        <v>485915</v>
      </c>
    </row>
    <row r="157" spans="1:5" x14ac:dyDescent="0.25">
      <c r="A157" s="12">
        <v>43831</v>
      </c>
      <c r="B157" t="s">
        <v>80</v>
      </c>
      <c r="C157" t="s">
        <v>114</v>
      </c>
      <c r="D157">
        <v>13</v>
      </c>
      <c r="E157">
        <v>30164</v>
      </c>
    </row>
    <row r="158" spans="1:5" x14ac:dyDescent="0.25">
      <c r="A158" s="12">
        <v>43831</v>
      </c>
      <c r="B158" t="s">
        <v>80</v>
      </c>
      <c r="C158" t="s">
        <v>115</v>
      </c>
      <c r="D158">
        <v>5</v>
      </c>
      <c r="E158">
        <v>89369</v>
      </c>
    </row>
    <row r="159" spans="1:5" x14ac:dyDescent="0.25">
      <c r="A159" s="12">
        <v>43831</v>
      </c>
      <c r="B159" t="s">
        <v>81</v>
      </c>
      <c r="C159" t="s">
        <v>111</v>
      </c>
      <c r="D159">
        <v>4</v>
      </c>
      <c r="E159">
        <v>45863</v>
      </c>
    </row>
    <row r="160" spans="1:5" x14ac:dyDescent="0.25">
      <c r="A160" s="12">
        <v>43831</v>
      </c>
      <c r="B160" t="s">
        <v>81</v>
      </c>
      <c r="C160" t="s">
        <v>112</v>
      </c>
      <c r="D160">
        <v>1045</v>
      </c>
      <c r="E160">
        <v>105110</v>
      </c>
    </row>
    <row r="161" spans="1:5" x14ac:dyDescent="0.25">
      <c r="A161" s="12">
        <v>43831</v>
      </c>
      <c r="B161" t="s">
        <v>81</v>
      </c>
      <c r="C161" t="s">
        <v>113</v>
      </c>
      <c r="D161">
        <v>59</v>
      </c>
      <c r="E161">
        <v>33940</v>
      </c>
    </row>
    <row r="162" spans="1:5" x14ac:dyDescent="0.25">
      <c r="A162" s="12">
        <v>43831</v>
      </c>
      <c r="B162" t="s">
        <v>81</v>
      </c>
      <c r="C162" t="s">
        <v>114</v>
      </c>
      <c r="D162">
        <v>13</v>
      </c>
      <c r="E162">
        <v>32924</v>
      </c>
    </row>
    <row r="163" spans="1:5" x14ac:dyDescent="0.25">
      <c r="A163" s="12">
        <v>43831</v>
      </c>
      <c r="B163" t="s">
        <v>81</v>
      </c>
      <c r="C163" t="s">
        <v>115</v>
      </c>
      <c r="D163">
        <v>3</v>
      </c>
      <c r="E163">
        <v>37050</v>
      </c>
    </row>
    <row r="164" spans="1:5" x14ac:dyDescent="0.25">
      <c r="A164" s="12">
        <v>43831</v>
      </c>
      <c r="B164" t="s">
        <v>82</v>
      </c>
      <c r="C164" t="s">
        <v>112</v>
      </c>
      <c r="D164">
        <v>519</v>
      </c>
      <c r="E164">
        <v>50661</v>
      </c>
    </row>
    <row r="165" spans="1:5" x14ac:dyDescent="0.25">
      <c r="A165" s="12">
        <v>43831</v>
      </c>
      <c r="B165" t="s">
        <v>82</v>
      </c>
      <c r="C165" t="s">
        <v>113</v>
      </c>
      <c r="D165">
        <v>34</v>
      </c>
      <c r="E165">
        <v>11521</v>
      </c>
    </row>
    <row r="166" spans="1:5" x14ac:dyDescent="0.25">
      <c r="A166" s="12">
        <v>43831</v>
      </c>
      <c r="B166" t="s">
        <v>83</v>
      </c>
      <c r="C166" t="s">
        <v>130</v>
      </c>
      <c r="D166">
        <v>1</v>
      </c>
      <c r="E166">
        <v>159149</v>
      </c>
    </row>
    <row r="167" spans="1:5" x14ac:dyDescent="0.25">
      <c r="A167" s="12">
        <v>43831</v>
      </c>
      <c r="B167" t="s">
        <v>83</v>
      </c>
      <c r="C167" t="s">
        <v>112</v>
      </c>
      <c r="D167">
        <v>5898</v>
      </c>
      <c r="E167">
        <v>583272</v>
      </c>
    </row>
    <row r="168" spans="1:5" x14ac:dyDescent="0.25">
      <c r="A168" s="12">
        <v>43831</v>
      </c>
      <c r="B168" t="s">
        <v>83</v>
      </c>
      <c r="C168" t="s">
        <v>113</v>
      </c>
      <c r="D168">
        <v>649</v>
      </c>
      <c r="E168">
        <v>361102</v>
      </c>
    </row>
    <row r="169" spans="1:5" x14ac:dyDescent="0.25">
      <c r="A169" s="12">
        <v>43831</v>
      </c>
      <c r="B169" t="s">
        <v>83</v>
      </c>
      <c r="C169" t="s">
        <v>114</v>
      </c>
      <c r="D169">
        <v>1</v>
      </c>
      <c r="E169">
        <v>89</v>
      </c>
    </row>
    <row r="170" spans="1:5" x14ac:dyDescent="0.25">
      <c r="A170" s="12">
        <v>43831</v>
      </c>
      <c r="B170" t="s">
        <v>83</v>
      </c>
      <c r="C170" t="s">
        <v>115</v>
      </c>
      <c r="D170">
        <v>1</v>
      </c>
      <c r="E170">
        <v>24234</v>
      </c>
    </row>
    <row r="171" spans="1:5" x14ac:dyDescent="0.25">
      <c r="A171" s="12">
        <v>43831</v>
      </c>
      <c r="B171" t="s">
        <v>83</v>
      </c>
      <c r="C171" t="s">
        <v>125</v>
      </c>
      <c r="D171">
        <v>1</v>
      </c>
      <c r="E171">
        <v>12846</v>
      </c>
    </row>
    <row r="172" spans="1:5" x14ac:dyDescent="0.25">
      <c r="A172" s="12">
        <v>43831</v>
      </c>
      <c r="B172" t="s">
        <v>84</v>
      </c>
      <c r="C172" t="s">
        <v>111</v>
      </c>
      <c r="D172">
        <v>1</v>
      </c>
      <c r="E172">
        <v>1528193</v>
      </c>
    </row>
    <row r="173" spans="1:5" x14ac:dyDescent="0.25">
      <c r="A173" s="12">
        <v>43831</v>
      </c>
      <c r="B173" t="s">
        <v>84</v>
      </c>
      <c r="C173" t="s">
        <v>112</v>
      </c>
      <c r="D173">
        <v>1103</v>
      </c>
      <c r="E173">
        <v>98465</v>
      </c>
    </row>
    <row r="174" spans="1:5" x14ac:dyDescent="0.25">
      <c r="A174" s="12">
        <v>43831</v>
      </c>
      <c r="B174" t="s">
        <v>84</v>
      </c>
      <c r="C174" t="s">
        <v>113</v>
      </c>
      <c r="D174">
        <v>298</v>
      </c>
      <c r="E174">
        <v>118066</v>
      </c>
    </row>
    <row r="175" spans="1:5" x14ac:dyDescent="0.25">
      <c r="A175" s="12">
        <v>43831</v>
      </c>
      <c r="B175" t="s">
        <v>84</v>
      </c>
      <c r="C175" t="s">
        <v>114</v>
      </c>
      <c r="D175">
        <v>10</v>
      </c>
      <c r="E175">
        <v>25901</v>
      </c>
    </row>
    <row r="176" spans="1:5" x14ac:dyDescent="0.25">
      <c r="A176" s="12">
        <v>43831</v>
      </c>
      <c r="B176" t="s">
        <v>84</v>
      </c>
      <c r="C176" t="s">
        <v>115</v>
      </c>
      <c r="D176">
        <v>2</v>
      </c>
      <c r="E176">
        <v>627</v>
      </c>
    </row>
    <row r="177" spans="1:5" x14ac:dyDescent="0.25">
      <c r="A177" s="12">
        <v>43831</v>
      </c>
      <c r="B177" t="s">
        <v>84</v>
      </c>
      <c r="C177" t="s">
        <v>125</v>
      </c>
      <c r="D177">
        <v>1</v>
      </c>
      <c r="E177">
        <v>7570</v>
      </c>
    </row>
    <row r="178" spans="1:5" x14ac:dyDescent="0.25">
      <c r="A178" s="12">
        <v>43831</v>
      </c>
      <c r="B178" t="s">
        <v>85</v>
      </c>
      <c r="C178" t="s">
        <v>111</v>
      </c>
      <c r="D178">
        <v>10</v>
      </c>
      <c r="E178">
        <v>617236</v>
      </c>
    </row>
    <row r="179" spans="1:5" x14ac:dyDescent="0.25">
      <c r="A179" s="12">
        <v>43831</v>
      </c>
      <c r="B179" t="s">
        <v>85</v>
      </c>
      <c r="C179" t="s">
        <v>112</v>
      </c>
      <c r="D179">
        <v>11488</v>
      </c>
      <c r="E179">
        <v>1328469</v>
      </c>
    </row>
    <row r="180" spans="1:5" x14ac:dyDescent="0.25">
      <c r="A180" s="12">
        <v>43831</v>
      </c>
      <c r="B180" t="s">
        <v>85</v>
      </c>
      <c r="C180" t="s">
        <v>113</v>
      </c>
      <c r="D180">
        <v>1128</v>
      </c>
      <c r="E180">
        <v>825414</v>
      </c>
    </row>
    <row r="181" spans="1:5" x14ac:dyDescent="0.25">
      <c r="A181" s="12">
        <v>43831</v>
      </c>
      <c r="B181" t="s">
        <v>85</v>
      </c>
      <c r="C181" t="s">
        <v>114</v>
      </c>
      <c r="D181">
        <v>11</v>
      </c>
      <c r="E181">
        <v>37754</v>
      </c>
    </row>
    <row r="182" spans="1:5" x14ac:dyDescent="0.25">
      <c r="A182" s="12">
        <v>43831</v>
      </c>
      <c r="B182" t="s">
        <v>85</v>
      </c>
      <c r="C182" t="s">
        <v>115</v>
      </c>
      <c r="D182">
        <v>6</v>
      </c>
      <c r="E182">
        <v>79426</v>
      </c>
    </row>
    <row r="183" spans="1:5" x14ac:dyDescent="0.25">
      <c r="A183" s="12">
        <v>43831</v>
      </c>
      <c r="B183" t="s">
        <v>85</v>
      </c>
      <c r="C183" t="s">
        <v>127</v>
      </c>
      <c r="D183">
        <v>1</v>
      </c>
      <c r="E183">
        <v>777031</v>
      </c>
    </row>
    <row r="184" spans="1:5" x14ac:dyDescent="0.25">
      <c r="A184" s="12">
        <v>43831</v>
      </c>
      <c r="B184" t="s">
        <v>86</v>
      </c>
      <c r="C184" t="s">
        <v>111</v>
      </c>
      <c r="D184">
        <v>2</v>
      </c>
      <c r="E184">
        <v>10934</v>
      </c>
    </row>
    <row r="185" spans="1:5" x14ac:dyDescent="0.25">
      <c r="A185" s="12">
        <v>43831</v>
      </c>
      <c r="B185" t="s">
        <v>86</v>
      </c>
      <c r="C185" t="s">
        <v>112</v>
      </c>
      <c r="D185">
        <v>1</v>
      </c>
      <c r="E185">
        <v>145</v>
      </c>
    </row>
    <row r="186" spans="1:5" x14ac:dyDescent="0.25">
      <c r="A186" s="12">
        <v>43831</v>
      </c>
      <c r="B186" t="s">
        <v>86</v>
      </c>
      <c r="C186" t="s">
        <v>113</v>
      </c>
      <c r="D186">
        <v>6</v>
      </c>
      <c r="E186">
        <v>1848</v>
      </c>
    </row>
    <row r="187" spans="1:5" x14ac:dyDescent="0.25">
      <c r="A187" s="12">
        <v>43831</v>
      </c>
      <c r="B187" t="s">
        <v>86</v>
      </c>
      <c r="C187" t="s">
        <v>115</v>
      </c>
      <c r="D187">
        <v>1</v>
      </c>
      <c r="E187">
        <v>24800</v>
      </c>
    </row>
    <row r="188" spans="1:5" x14ac:dyDescent="0.25">
      <c r="A188" s="12">
        <v>43831</v>
      </c>
      <c r="B188" t="s">
        <v>87</v>
      </c>
      <c r="C188" t="s">
        <v>112</v>
      </c>
      <c r="D188">
        <v>7738</v>
      </c>
      <c r="E188">
        <v>816521</v>
      </c>
    </row>
    <row r="189" spans="1:5" x14ac:dyDescent="0.25">
      <c r="A189" s="12">
        <v>43831</v>
      </c>
      <c r="B189" t="s">
        <v>87</v>
      </c>
      <c r="C189" t="s">
        <v>113</v>
      </c>
      <c r="D189">
        <v>612</v>
      </c>
      <c r="E189">
        <v>258039</v>
      </c>
    </row>
    <row r="190" spans="1:5" x14ac:dyDescent="0.25">
      <c r="A190" s="12">
        <v>43831</v>
      </c>
      <c r="B190" t="s">
        <v>87</v>
      </c>
      <c r="C190" t="s">
        <v>125</v>
      </c>
      <c r="D190">
        <v>1</v>
      </c>
      <c r="E190">
        <v>49443</v>
      </c>
    </row>
    <row r="191" spans="1:5" x14ac:dyDescent="0.25">
      <c r="A191" s="12">
        <v>43831</v>
      </c>
      <c r="B191" t="s">
        <v>88</v>
      </c>
      <c r="C191" t="s">
        <v>112</v>
      </c>
      <c r="D191">
        <v>2893</v>
      </c>
      <c r="E191">
        <v>296826</v>
      </c>
    </row>
    <row r="192" spans="1:5" x14ac:dyDescent="0.25">
      <c r="A192" s="12">
        <v>43831</v>
      </c>
      <c r="B192" t="s">
        <v>88</v>
      </c>
      <c r="C192" t="s">
        <v>113</v>
      </c>
      <c r="D192">
        <v>291</v>
      </c>
      <c r="E192">
        <v>155813</v>
      </c>
    </row>
    <row r="193" spans="1:5" x14ac:dyDescent="0.25">
      <c r="A193" s="12">
        <v>43831</v>
      </c>
      <c r="B193" t="s">
        <v>88</v>
      </c>
      <c r="C193" t="s">
        <v>115</v>
      </c>
      <c r="D193">
        <v>1</v>
      </c>
      <c r="E193">
        <v>7832</v>
      </c>
    </row>
    <row r="194" spans="1:5" x14ac:dyDescent="0.25">
      <c r="A194" s="12">
        <v>43831</v>
      </c>
      <c r="B194" t="s">
        <v>89</v>
      </c>
      <c r="C194" t="s">
        <v>111</v>
      </c>
      <c r="D194">
        <v>3</v>
      </c>
      <c r="E194">
        <v>384945</v>
      </c>
    </row>
    <row r="195" spans="1:5" x14ac:dyDescent="0.25">
      <c r="A195" s="12">
        <v>43831</v>
      </c>
      <c r="B195" t="s">
        <v>89</v>
      </c>
      <c r="C195" t="s">
        <v>112</v>
      </c>
      <c r="D195">
        <v>455</v>
      </c>
      <c r="E195">
        <v>51141</v>
      </c>
    </row>
    <row r="196" spans="1:5" x14ac:dyDescent="0.25">
      <c r="A196" s="12">
        <v>43831</v>
      </c>
      <c r="B196" t="s">
        <v>89</v>
      </c>
      <c r="C196" t="s">
        <v>113</v>
      </c>
      <c r="D196">
        <v>135</v>
      </c>
      <c r="E196">
        <v>85623</v>
      </c>
    </row>
    <row r="197" spans="1:5" x14ac:dyDescent="0.25">
      <c r="A197" s="12">
        <v>43831</v>
      </c>
      <c r="B197" t="s">
        <v>89</v>
      </c>
      <c r="C197" t="s">
        <v>114</v>
      </c>
      <c r="D197">
        <v>5</v>
      </c>
      <c r="E197">
        <v>34464</v>
      </c>
    </row>
    <row r="198" spans="1:5" x14ac:dyDescent="0.25">
      <c r="A198" s="12">
        <v>43831</v>
      </c>
      <c r="B198" t="s">
        <v>90</v>
      </c>
      <c r="C198" t="s">
        <v>111</v>
      </c>
      <c r="D198">
        <v>3</v>
      </c>
      <c r="E198">
        <v>1001050</v>
      </c>
    </row>
    <row r="199" spans="1:5" x14ac:dyDescent="0.25">
      <c r="A199" s="12">
        <v>43831</v>
      </c>
      <c r="B199" t="s">
        <v>90</v>
      </c>
      <c r="C199" t="s">
        <v>112</v>
      </c>
      <c r="D199">
        <v>56</v>
      </c>
      <c r="E199">
        <v>3514</v>
      </c>
    </row>
    <row r="200" spans="1:5" x14ac:dyDescent="0.25">
      <c r="A200" s="12">
        <v>43831</v>
      </c>
      <c r="B200" t="s">
        <v>90</v>
      </c>
      <c r="C200" t="s">
        <v>113</v>
      </c>
      <c r="D200">
        <v>77</v>
      </c>
      <c r="E200">
        <v>58809</v>
      </c>
    </row>
    <row r="201" spans="1:5" x14ac:dyDescent="0.25">
      <c r="A201" s="12">
        <v>43831</v>
      </c>
      <c r="B201" t="s">
        <v>90</v>
      </c>
      <c r="C201" t="s">
        <v>114</v>
      </c>
      <c r="D201">
        <v>5</v>
      </c>
      <c r="E201">
        <v>22205</v>
      </c>
    </row>
    <row r="202" spans="1:5" x14ac:dyDescent="0.25">
      <c r="A202" s="12">
        <v>43831</v>
      </c>
      <c r="B202" t="s">
        <v>90</v>
      </c>
      <c r="C202" t="s">
        <v>115</v>
      </c>
      <c r="D202">
        <v>1</v>
      </c>
      <c r="E202">
        <v>32715</v>
      </c>
    </row>
    <row r="203" spans="1:5" x14ac:dyDescent="0.25">
      <c r="A203" s="12">
        <v>43831</v>
      </c>
      <c r="B203" t="s">
        <v>91</v>
      </c>
      <c r="C203" t="s">
        <v>130</v>
      </c>
      <c r="D203">
        <v>2</v>
      </c>
      <c r="E203">
        <v>91624</v>
      </c>
    </row>
    <row r="204" spans="1:5" x14ac:dyDescent="0.25">
      <c r="A204" s="12">
        <v>43831</v>
      </c>
      <c r="B204" t="s">
        <v>91</v>
      </c>
      <c r="C204" t="s">
        <v>111</v>
      </c>
      <c r="D204">
        <v>11</v>
      </c>
      <c r="E204">
        <v>1567744</v>
      </c>
    </row>
    <row r="205" spans="1:5" x14ac:dyDescent="0.25">
      <c r="A205" s="12">
        <v>43831</v>
      </c>
      <c r="B205" t="s">
        <v>91</v>
      </c>
      <c r="C205" t="s">
        <v>112</v>
      </c>
      <c r="D205">
        <v>7824</v>
      </c>
      <c r="E205">
        <v>903398</v>
      </c>
    </row>
    <row r="206" spans="1:5" x14ac:dyDescent="0.25">
      <c r="A206" s="12">
        <v>43831</v>
      </c>
      <c r="B206" t="s">
        <v>91</v>
      </c>
      <c r="C206" t="s">
        <v>113</v>
      </c>
      <c r="D206">
        <v>879</v>
      </c>
      <c r="E206">
        <v>708451</v>
      </c>
    </row>
    <row r="207" spans="1:5" x14ac:dyDescent="0.25">
      <c r="A207" s="12">
        <v>43831</v>
      </c>
      <c r="B207" t="s">
        <v>91</v>
      </c>
      <c r="C207" t="s">
        <v>114</v>
      </c>
      <c r="D207">
        <v>8</v>
      </c>
      <c r="E207">
        <v>30495</v>
      </c>
    </row>
    <row r="208" spans="1:5" x14ac:dyDescent="0.25">
      <c r="A208" s="12">
        <v>43831</v>
      </c>
      <c r="B208" t="s">
        <v>91</v>
      </c>
      <c r="C208" t="s">
        <v>115</v>
      </c>
      <c r="D208">
        <v>6</v>
      </c>
      <c r="E208">
        <v>120194</v>
      </c>
    </row>
    <row r="209" spans="1:5" x14ac:dyDescent="0.25">
      <c r="A209" s="12">
        <v>43831</v>
      </c>
      <c r="B209" t="s">
        <v>92</v>
      </c>
      <c r="C209" t="s">
        <v>112</v>
      </c>
      <c r="D209">
        <v>3</v>
      </c>
      <c r="E209">
        <v>180</v>
      </c>
    </row>
    <row r="210" spans="1:5" x14ac:dyDescent="0.25">
      <c r="A210" s="12">
        <v>43831</v>
      </c>
      <c r="B210" t="s">
        <v>92</v>
      </c>
      <c r="C210" t="s">
        <v>113</v>
      </c>
      <c r="D210">
        <v>1</v>
      </c>
      <c r="E210">
        <v>77</v>
      </c>
    </row>
    <row r="211" spans="1:5" x14ac:dyDescent="0.25">
      <c r="A211" s="12">
        <v>43831</v>
      </c>
      <c r="B211" t="s">
        <v>93</v>
      </c>
      <c r="C211" t="s">
        <v>111</v>
      </c>
      <c r="D211">
        <v>1</v>
      </c>
      <c r="E211">
        <v>23112</v>
      </c>
    </row>
    <row r="212" spans="1:5" x14ac:dyDescent="0.25">
      <c r="A212" s="12">
        <v>43831</v>
      </c>
      <c r="B212" t="s">
        <v>93</v>
      </c>
      <c r="C212" t="s">
        <v>112</v>
      </c>
      <c r="D212">
        <v>3714</v>
      </c>
      <c r="E212">
        <v>336264</v>
      </c>
    </row>
    <row r="213" spans="1:5" x14ac:dyDescent="0.25">
      <c r="A213" s="12">
        <v>43831</v>
      </c>
      <c r="B213" t="s">
        <v>93</v>
      </c>
      <c r="C213" t="s">
        <v>113</v>
      </c>
      <c r="D213">
        <v>367</v>
      </c>
      <c r="E213">
        <v>131757</v>
      </c>
    </row>
    <row r="214" spans="1:5" x14ac:dyDescent="0.25">
      <c r="A214" s="12">
        <v>43831</v>
      </c>
      <c r="B214" t="s">
        <v>93</v>
      </c>
      <c r="C214" t="s">
        <v>114</v>
      </c>
      <c r="D214">
        <v>10</v>
      </c>
      <c r="E214">
        <v>29203</v>
      </c>
    </row>
    <row r="215" spans="1:5" x14ac:dyDescent="0.25">
      <c r="A215" s="12">
        <v>43831</v>
      </c>
      <c r="B215" t="s">
        <v>93</v>
      </c>
      <c r="C215" t="s">
        <v>115</v>
      </c>
      <c r="D215">
        <v>3</v>
      </c>
      <c r="E215">
        <v>68703</v>
      </c>
    </row>
    <row r="216" spans="1:5" x14ac:dyDescent="0.25">
      <c r="A216" s="12">
        <v>43831</v>
      </c>
      <c r="B216" t="s">
        <v>94</v>
      </c>
      <c r="C216" t="s">
        <v>111</v>
      </c>
      <c r="D216">
        <v>4</v>
      </c>
      <c r="E216">
        <v>403200</v>
      </c>
    </row>
    <row r="217" spans="1:5" x14ac:dyDescent="0.25">
      <c r="A217" s="12">
        <v>43831</v>
      </c>
      <c r="B217" t="s">
        <v>94</v>
      </c>
      <c r="C217" t="s">
        <v>112</v>
      </c>
      <c r="D217">
        <v>1677</v>
      </c>
      <c r="E217">
        <v>195004</v>
      </c>
    </row>
    <row r="218" spans="1:5" x14ac:dyDescent="0.25">
      <c r="A218" s="12">
        <v>43831</v>
      </c>
      <c r="B218" t="s">
        <v>94</v>
      </c>
      <c r="C218" t="s">
        <v>113</v>
      </c>
      <c r="D218">
        <v>289</v>
      </c>
      <c r="E218">
        <v>176203</v>
      </c>
    </row>
    <row r="219" spans="1:5" x14ac:dyDescent="0.25">
      <c r="A219" s="12">
        <v>43831</v>
      </c>
      <c r="B219" t="s">
        <v>94</v>
      </c>
      <c r="C219" t="s">
        <v>114</v>
      </c>
      <c r="D219">
        <v>11</v>
      </c>
      <c r="E219">
        <v>83666</v>
      </c>
    </row>
    <row r="220" spans="1:5" x14ac:dyDescent="0.25">
      <c r="A220" s="12">
        <v>43831</v>
      </c>
      <c r="B220" t="s">
        <v>94</v>
      </c>
      <c r="C220" t="s">
        <v>115</v>
      </c>
      <c r="D220">
        <v>1</v>
      </c>
      <c r="E220">
        <v>14139</v>
      </c>
    </row>
    <row r="221" spans="1:5" x14ac:dyDescent="0.25">
      <c r="A221" s="12">
        <v>43831</v>
      </c>
      <c r="B221" t="s">
        <v>95</v>
      </c>
      <c r="C221" t="s">
        <v>128</v>
      </c>
      <c r="D221">
        <v>1</v>
      </c>
      <c r="E221">
        <v>261</v>
      </c>
    </row>
    <row r="222" spans="1:5" x14ac:dyDescent="0.25">
      <c r="A222" s="12">
        <v>43831</v>
      </c>
      <c r="B222" t="s">
        <v>95</v>
      </c>
      <c r="C222" t="s">
        <v>111</v>
      </c>
      <c r="D222">
        <v>2</v>
      </c>
      <c r="E222">
        <v>16801</v>
      </c>
    </row>
    <row r="223" spans="1:5" x14ac:dyDescent="0.25">
      <c r="A223" s="12">
        <v>43831</v>
      </c>
      <c r="B223" t="s">
        <v>95</v>
      </c>
      <c r="C223" t="s">
        <v>112</v>
      </c>
      <c r="D223">
        <v>1763</v>
      </c>
      <c r="E223">
        <v>136809</v>
      </c>
    </row>
    <row r="224" spans="1:5" x14ac:dyDescent="0.25">
      <c r="A224" s="12">
        <v>43831</v>
      </c>
      <c r="B224" t="s">
        <v>95</v>
      </c>
      <c r="C224" t="s">
        <v>113</v>
      </c>
      <c r="D224">
        <v>369</v>
      </c>
      <c r="E224">
        <v>144435</v>
      </c>
    </row>
    <row r="225" spans="1:5" x14ac:dyDescent="0.25">
      <c r="A225" s="12">
        <v>43831</v>
      </c>
      <c r="B225" t="s">
        <v>95</v>
      </c>
      <c r="C225" t="s">
        <v>114</v>
      </c>
      <c r="D225">
        <v>8</v>
      </c>
      <c r="E225">
        <v>14461</v>
      </c>
    </row>
    <row r="226" spans="1:5" x14ac:dyDescent="0.25">
      <c r="A226" s="12">
        <v>43831</v>
      </c>
      <c r="B226" t="s">
        <v>95</v>
      </c>
      <c r="C226" t="s">
        <v>115</v>
      </c>
      <c r="D226">
        <v>2</v>
      </c>
      <c r="E226">
        <v>16445</v>
      </c>
    </row>
    <row r="227" spans="1:5" x14ac:dyDescent="0.25">
      <c r="A227" s="12">
        <v>43831</v>
      </c>
      <c r="B227" t="s">
        <v>95</v>
      </c>
      <c r="C227" t="s">
        <v>125</v>
      </c>
      <c r="D227">
        <v>1</v>
      </c>
      <c r="E227">
        <v>143352</v>
      </c>
    </row>
    <row r="228" spans="1:5" x14ac:dyDescent="0.25">
      <c r="A228" s="12">
        <v>43831</v>
      </c>
      <c r="B228" t="s">
        <v>96</v>
      </c>
      <c r="C228" t="s">
        <v>130</v>
      </c>
      <c r="D228">
        <v>1</v>
      </c>
      <c r="E228">
        <v>406296</v>
      </c>
    </row>
    <row r="229" spans="1:5" x14ac:dyDescent="0.25">
      <c r="A229" s="12">
        <v>43831</v>
      </c>
      <c r="B229" t="s">
        <v>96</v>
      </c>
      <c r="C229" t="s">
        <v>111</v>
      </c>
      <c r="D229">
        <v>3</v>
      </c>
      <c r="E229">
        <v>45354</v>
      </c>
    </row>
    <row r="230" spans="1:5" x14ac:dyDescent="0.25">
      <c r="A230" s="12">
        <v>43831</v>
      </c>
      <c r="B230" t="s">
        <v>96</v>
      </c>
      <c r="C230" t="s">
        <v>112</v>
      </c>
      <c r="D230">
        <v>3882</v>
      </c>
      <c r="E230">
        <v>469651</v>
      </c>
    </row>
    <row r="231" spans="1:5" x14ac:dyDescent="0.25">
      <c r="A231" s="12">
        <v>43831</v>
      </c>
      <c r="B231" t="s">
        <v>96</v>
      </c>
      <c r="C231" t="s">
        <v>113</v>
      </c>
      <c r="D231">
        <v>513</v>
      </c>
      <c r="E231">
        <v>294855</v>
      </c>
    </row>
    <row r="232" spans="1:5" x14ac:dyDescent="0.25">
      <c r="A232" s="12">
        <v>43831</v>
      </c>
      <c r="B232" t="s">
        <v>96</v>
      </c>
      <c r="C232" t="s">
        <v>115</v>
      </c>
      <c r="D232">
        <v>1</v>
      </c>
      <c r="E232">
        <v>9141</v>
      </c>
    </row>
    <row r="233" spans="1:5" x14ac:dyDescent="0.25">
      <c r="A233" s="12">
        <v>43831</v>
      </c>
      <c r="B233" t="s">
        <v>97</v>
      </c>
      <c r="C233" t="s">
        <v>111</v>
      </c>
      <c r="D233">
        <v>1</v>
      </c>
      <c r="E233">
        <v>9683</v>
      </c>
    </row>
    <row r="234" spans="1:5" x14ac:dyDescent="0.25">
      <c r="A234" s="12">
        <v>43831</v>
      </c>
      <c r="B234" t="s">
        <v>97</v>
      </c>
      <c r="C234" t="s">
        <v>112</v>
      </c>
      <c r="D234">
        <v>1765</v>
      </c>
      <c r="E234">
        <v>194360</v>
      </c>
    </row>
    <row r="235" spans="1:5" x14ac:dyDescent="0.25">
      <c r="A235" s="12">
        <v>43831</v>
      </c>
      <c r="B235" t="s">
        <v>97</v>
      </c>
      <c r="C235" t="s">
        <v>113</v>
      </c>
      <c r="D235">
        <v>273</v>
      </c>
      <c r="E235">
        <v>112787</v>
      </c>
    </row>
    <row r="236" spans="1:5" x14ac:dyDescent="0.25">
      <c r="A236" s="12">
        <v>43831</v>
      </c>
      <c r="B236" t="s">
        <v>97</v>
      </c>
      <c r="C236" t="s">
        <v>114</v>
      </c>
      <c r="D236">
        <v>1</v>
      </c>
      <c r="E236">
        <v>53042</v>
      </c>
    </row>
    <row r="237" spans="1:5" x14ac:dyDescent="0.25">
      <c r="A237" s="12">
        <v>43831</v>
      </c>
      <c r="B237" t="s">
        <v>97</v>
      </c>
      <c r="C237" t="s">
        <v>115</v>
      </c>
      <c r="D237">
        <v>2</v>
      </c>
      <c r="E237">
        <v>25818</v>
      </c>
    </row>
    <row r="238" spans="1:5" x14ac:dyDescent="0.25">
      <c r="A238" s="12">
        <v>43831</v>
      </c>
      <c r="B238" t="s">
        <v>98</v>
      </c>
      <c r="C238" t="s">
        <v>111</v>
      </c>
      <c r="D238">
        <v>3</v>
      </c>
      <c r="E238">
        <v>102767</v>
      </c>
    </row>
    <row r="239" spans="1:5" x14ac:dyDescent="0.25">
      <c r="A239" s="12">
        <v>43831</v>
      </c>
      <c r="B239" t="s">
        <v>98</v>
      </c>
      <c r="C239" t="s">
        <v>112</v>
      </c>
      <c r="D239">
        <v>422</v>
      </c>
      <c r="E239">
        <v>44680</v>
      </c>
    </row>
    <row r="240" spans="1:5" x14ac:dyDescent="0.25">
      <c r="A240" s="12">
        <v>43831</v>
      </c>
      <c r="B240" t="s">
        <v>98</v>
      </c>
      <c r="C240" t="s">
        <v>113</v>
      </c>
      <c r="D240">
        <v>64</v>
      </c>
      <c r="E240">
        <v>22802</v>
      </c>
    </row>
    <row r="241" spans="1:5" x14ac:dyDescent="0.25">
      <c r="A241" s="12">
        <v>43831</v>
      </c>
      <c r="B241" t="s">
        <v>98</v>
      </c>
      <c r="C241" t="s">
        <v>114</v>
      </c>
      <c r="D241">
        <v>3</v>
      </c>
      <c r="E241">
        <v>517</v>
      </c>
    </row>
    <row r="242" spans="1:5" x14ac:dyDescent="0.25">
      <c r="A242" s="12">
        <v>43831</v>
      </c>
      <c r="B242" t="s">
        <v>99</v>
      </c>
      <c r="C242" t="s">
        <v>111</v>
      </c>
      <c r="D242">
        <v>5</v>
      </c>
      <c r="E242">
        <v>903918</v>
      </c>
    </row>
    <row r="243" spans="1:5" x14ac:dyDescent="0.25">
      <c r="A243" s="12">
        <v>43831</v>
      </c>
      <c r="B243" t="s">
        <v>99</v>
      </c>
      <c r="C243" t="s">
        <v>112</v>
      </c>
      <c r="D243">
        <v>1981</v>
      </c>
      <c r="E243">
        <v>195330</v>
      </c>
    </row>
    <row r="244" spans="1:5" x14ac:dyDescent="0.25">
      <c r="A244" s="12">
        <v>43831</v>
      </c>
      <c r="B244" t="s">
        <v>99</v>
      </c>
      <c r="C244" t="s">
        <v>113</v>
      </c>
      <c r="D244">
        <v>539</v>
      </c>
      <c r="E244">
        <v>266721</v>
      </c>
    </row>
    <row r="245" spans="1:5" x14ac:dyDescent="0.25">
      <c r="A245" s="12">
        <v>43831</v>
      </c>
      <c r="B245" t="s">
        <v>99</v>
      </c>
      <c r="C245" t="s">
        <v>114</v>
      </c>
      <c r="D245">
        <v>19</v>
      </c>
      <c r="E245">
        <v>65929</v>
      </c>
    </row>
    <row r="246" spans="1:5" x14ac:dyDescent="0.25">
      <c r="A246" s="12">
        <v>43831</v>
      </c>
      <c r="B246" t="s">
        <v>99</v>
      </c>
      <c r="C246" t="s">
        <v>115</v>
      </c>
      <c r="D246">
        <v>4</v>
      </c>
      <c r="E246">
        <v>37876</v>
      </c>
    </row>
    <row r="247" spans="1:5" x14ac:dyDescent="0.25">
      <c r="A247" s="12">
        <v>43831</v>
      </c>
      <c r="B247" t="s">
        <v>100</v>
      </c>
      <c r="C247" t="s">
        <v>112</v>
      </c>
      <c r="D247">
        <v>187</v>
      </c>
      <c r="E247">
        <v>21163</v>
      </c>
    </row>
    <row r="248" spans="1:5" x14ac:dyDescent="0.25">
      <c r="A248" s="12">
        <v>43831</v>
      </c>
      <c r="B248" t="s">
        <v>100</v>
      </c>
      <c r="C248" t="s">
        <v>113</v>
      </c>
      <c r="D248">
        <v>3</v>
      </c>
      <c r="E248">
        <v>4487</v>
      </c>
    </row>
    <row r="249" spans="1:5" x14ac:dyDescent="0.25">
      <c r="A249" s="12">
        <v>43831</v>
      </c>
      <c r="B249" t="s">
        <v>101</v>
      </c>
      <c r="C249" t="s">
        <v>111</v>
      </c>
      <c r="D249">
        <v>4</v>
      </c>
      <c r="E249">
        <v>261305</v>
      </c>
    </row>
    <row r="250" spans="1:5" x14ac:dyDescent="0.25">
      <c r="A250" s="12">
        <v>43831</v>
      </c>
      <c r="B250" t="s">
        <v>101</v>
      </c>
      <c r="C250" t="s">
        <v>112</v>
      </c>
      <c r="D250">
        <v>929</v>
      </c>
      <c r="E250">
        <v>99673</v>
      </c>
    </row>
    <row r="251" spans="1:5" x14ac:dyDescent="0.25">
      <c r="A251" s="12">
        <v>43831</v>
      </c>
      <c r="B251" t="s">
        <v>101</v>
      </c>
      <c r="C251" t="s">
        <v>113</v>
      </c>
      <c r="D251">
        <v>253</v>
      </c>
      <c r="E251">
        <v>155516</v>
      </c>
    </row>
    <row r="252" spans="1:5" x14ac:dyDescent="0.25">
      <c r="A252" s="12">
        <v>43831</v>
      </c>
      <c r="B252" t="s">
        <v>101</v>
      </c>
      <c r="C252" t="s">
        <v>114</v>
      </c>
      <c r="D252">
        <v>10</v>
      </c>
      <c r="E252">
        <v>15225</v>
      </c>
    </row>
    <row r="253" spans="1:5" x14ac:dyDescent="0.25">
      <c r="A253" s="12">
        <v>43831</v>
      </c>
      <c r="B253" t="s">
        <v>101</v>
      </c>
      <c r="C253" t="s">
        <v>115</v>
      </c>
      <c r="D253">
        <v>1</v>
      </c>
      <c r="E253">
        <v>34305</v>
      </c>
    </row>
    <row r="254" spans="1:5" x14ac:dyDescent="0.25">
      <c r="A254" s="12">
        <v>43831</v>
      </c>
      <c r="B254" t="s">
        <v>101</v>
      </c>
      <c r="C254" t="s">
        <v>125</v>
      </c>
      <c r="D254">
        <v>1</v>
      </c>
      <c r="E254">
        <v>0</v>
      </c>
    </row>
    <row r="255" spans="1:5" x14ac:dyDescent="0.25">
      <c r="A255" s="12">
        <v>43831</v>
      </c>
      <c r="B255" t="s">
        <v>102</v>
      </c>
      <c r="C255" t="s">
        <v>111</v>
      </c>
      <c r="D255">
        <v>4</v>
      </c>
      <c r="E255">
        <v>110860</v>
      </c>
    </row>
    <row r="256" spans="1:5" x14ac:dyDescent="0.25">
      <c r="A256" s="12">
        <v>43831</v>
      </c>
      <c r="B256" t="s">
        <v>102</v>
      </c>
      <c r="C256" t="s">
        <v>112</v>
      </c>
      <c r="D256">
        <v>655</v>
      </c>
      <c r="E256">
        <v>66145</v>
      </c>
    </row>
    <row r="257" spans="1:5" x14ac:dyDescent="0.25">
      <c r="A257" s="12">
        <v>43831</v>
      </c>
      <c r="B257" t="s">
        <v>102</v>
      </c>
      <c r="C257" t="s">
        <v>113</v>
      </c>
      <c r="D257">
        <v>385</v>
      </c>
      <c r="E257">
        <v>247372</v>
      </c>
    </row>
    <row r="258" spans="1:5" x14ac:dyDescent="0.25">
      <c r="A258" s="12">
        <v>43831</v>
      </c>
      <c r="B258" t="s">
        <v>102</v>
      </c>
      <c r="C258" t="s">
        <v>114</v>
      </c>
      <c r="D258">
        <v>17</v>
      </c>
      <c r="E258">
        <v>38346</v>
      </c>
    </row>
    <row r="259" spans="1:5" x14ac:dyDescent="0.25">
      <c r="A259" s="12">
        <v>43831</v>
      </c>
      <c r="B259" t="s">
        <v>103</v>
      </c>
      <c r="C259" t="s">
        <v>111</v>
      </c>
      <c r="D259">
        <v>6</v>
      </c>
      <c r="E259">
        <v>187855</v>
      </c>
    </row>
    <row r="260" spans="1:5" x14ac:dyDescent="0.25">
      <c r="A260" s="12">
        <v>43831</v>
      </c>
      <c r="B260" t="s">
        <v>103</v>
      </c>
      <c r="C260" t="s">
        <v>112</v>
      </c>
      <c r="D260">
        <v>8913</v>
      </c>
      <c r="E260">
        <v>966504</v>
      </c>
    </row>
    <row r="261" spans="1:5" x14ac:dyDescent="0.25">
      <c r="A261" s="12">
        <v>43831</v>
      </c>
      <c r="B261" t="s">
        <v>103</v>
      </c>
      <c r="C261" t="s">
        <v>113</v>
      </c>
      <c r="D261">
        <v>1167</v>
      </c>
      <c r="E261">
        <v>633684</v>
      </c>
    </row>
    <row r="262" spans="1:5" x14ac:dyDescent="0.25">
      <c r="A262" s="12">
        <v>43831</v>
      </c>
      <c r="B262" t="s">
        <v>103</v>
      </c>
      <c r="C262" t="s">
        <v>114</v>
      </c>
      <c r="D262">
        <v>18</v>
      </c>
      <c r="E262">
        <v>30046</v>
      </c>
    </row>
    <row r="263" spans="1:5" x14ac:dyDescent="0.25">
      <c r="A263" s="12">
        <v>43831</v>
      </c>
      <c r="B263" t="s">
        <v>103</v>
      </c>
      <c r="C263" t="s">
        <v>115</v>
      </c>
      <c r="D263">
        <v>2</v>
      </c>
      <c r="E263">
        <v>245129</v>
      </c>
    </row>
    <row r="264" spans="1:5" x14ac:dyDescent="0.25">
      <c r="A264" s="12">
        <v>43831</v>
      </c>
      <c r="B264" t="s">
        <v>104</v>
      </c>
      <c r="C264" t="s">
        <v>111</v>
      </c>
      <c r="D264">
        <v>1</v>
      </c>
      <c r="E264">
        <v>142751</v>
      </c>
    </row>
    <row r="265" spans="1:5" x14ac:dyDescent="0.25">
      <c r="A265" s="12">
        <v>43831</v>
      </c>
      <c r="B265" t="s">
        <v>104</v>
      </c>
      <c r="C265" t="s">
        <v>112</v>
      </c>
      <c r="D265">
        <v>341</v>
      </c>
      <c r="E265">
        <v>33047</v>
      </c>
    </row>
    <row r="266" spans="1:5" x14ac:dyDescent="0.25">
      <c r="A266" s="12">
        <v>43831</v>
      </c>
      <c r="B266" t="s">
        <v>104</v>
      </c>
      <c r="C266" t="s">
        <v>113</v>
      </c>
      <c r="D266">
        <v>112</v>
      </c>
      <c r="E266">
        <v>77108</v>
      </c>
    </row>
    <row r="267" spans="1:5" x14ac:dyDescent="0.25">
      <c r="A267" s="12">
        <v>43831</v>
      </c>
      <c r="B267" t="s">
        <v>104</v>
      </c>
      <c r="C267" t="s">
        <v>114</v>
      </c>
      <c r="D267">
        <v>9</v>
      </c>
      <c r="E267">
        <v>88875</v>
      </c>
    </row>
    <row r="268" spans="1:5" x14ac:dyDescent="0.25">
      <c r="A268" s="12">
        <v>43831</v>
      </c>
      <c r="B268" t="s">
        <v>105</v>
      </c>
      <c r="C268" t="s">
        <v>111</v>
      </c>
      <c r="D268">
        <v>6</v>
      </c>
      <c r="E268">
        <v>585533</v>
      </c>
    </row>
    <row r="269" spans="1:5" x14ac:dyDescent="0.25">
      <c r="A269" s="12">
        <v>43831</v>
      </c>
      <c r="B269" t="s">
        <v>105</v>
      </c>
      <c r="C269" t="s">
        <v>112</v>
      </c>
      <c r="D269">
        <v>1036</v>
      </c>
      <c r="E269">
        <v>89868</v>
      </c>
    </row>
    <row r="270" spans="1:5" x14ac:dyDescent="0.25">
      <c r="A270" s="12">
        <v>43831</v>
      </c>
      <c r="B270" t="s">
        <v>105</v>
      </c>
      <c r="C270" t="s">
        <v>113</v>
      </c>
      <c r="D270">
        <v>559</v>
      </c>
      <c r="E270">
        <v>485004</v>
      </c>
    </row>
    <row r="271" spans="1:5" x14ac:dyDescent="0.25">
      <c r="A271" s="12">
        <v>43831</v>
      </c>
      <c r="B271" t="s">
        <v>105</v>
      </c>
      <c r="C271" t="s">
        <v>114</v>
      </c>
      <c r="D271">
        <v>12</v>
      </c>
      <c r="E271">
        <v>46671</v>
      </c>
    </row>
    <row r="272" spans="1:5" x14ac:dyDescent="0.25">
      <c r="A272" s="12">
        <v>43831</v>
      </c>
      <c r="B272" t="s">
        <v>105</v>
      </c>
      <c r="C272" t="s">
        <v>115</v>
      </c>
      <c r="D272">
        <v>2</v>
      </c>
      <c r="E272">
        <v>27243</v>
      </c>
    </row>
    <row r="273" spans="1:5" x14ac:dyDescent="0.25">
      <c r="A273" s="12">
        <v>43831</v>
      </c>
      <c r="B273" t="s">
        <v>106</v>
      </c>
      <c r="C273" t="s">
        <v>112</v>
      </c>
      <c r="D273">
        <v>951</v>
      </c>
      <c r="E273">
        <v>99285</v>
      </c>
    </row>
    <row r="274" spans="1:5" x14ac:dyDescent="0.25">
      <c r="A274" s="12">
        <v>43831</v>
      </c>
      <c r="B274" t="s">
        <v>106</v>
      </c>
      <c r="C274" t="s">
        <v>113</v>
      </c>
      <c r="D274">
        <v>37</v>
      </c>
      <c r="E274">
        <v>31599</v>
      </c>
    </row>
    <row r="275" spans="1:5" x14ac:dyDescent="0.25">
      <c r="A275" s="12">
        <v>43831</v>
      </c>
      <c r="B275" t="s">
        <v>107</v>
      </c>
      <c r="C275" t="s">
        <v>113</v>
      </c>
      <c r="D275">
        <v>5</v>
      </c>
      <c r="E275">
        <v>1149</v>
      </c>
    </row>
    <row r="276" spans="1:5" x14ac:dyDescent="0.25">
      <c r="A276" s="12">
        <v>43831</v>
      </c>
      <c r="B276" t="s">
        <v>107</v>
      </c>
      <c r="C276" t="s">
        <v>114</v>
      </c>
      <c r="D276">
        <v>6</v>
      </c>
      <c r="E276">
        <v>15247</v>
      </c>
    </row>
    <row r="277" spans="1:5" x14ac:dyDescent="0.25">
      <c r="A277" s="12">
        <v>43831</v>
      </c>
      <c r="B277" t="s">
        <v>108</v>
      </c>
      <c r="C277" t="s">
        <v>111</v>
      </c>
      <c r="D277">
        <v>3</v>
      </c>
      <c r="E277">
        <v>85602</v>
      </c>
    </row>
    <row r="278" spans="1:5" x14ac:dyDescent="0.25">
      <c r="A278" s="12">
        <v>43831</v>
      </c>
      <c r="B278" t="s">
        <v>108</v>
      </c>
      <c r="C278" t="s">
        <v>112</v>
      </c>
      <c r="D278">
        <v>732</v>
      </c>
      <c r="E278">
        <v>70972</v>
      </c>
    </row>
    <row r="279" spans="1:5" x14ac:dyDescent="0.25">
      <c r="A279" s="12">
        <v>43831</v>
      </c>
      <c r="B279" t="s">
        <v>108</v>
      </c>
      <c r="C279" t="s">
        <v>113</v>
      </c>
      <c r="D279">
        <v>222</v>
      </c>
      <c r="E279">
        <v>114220</v>
      </c>
    </row>
    <row r="280" spans="1:5" x14ac:dyDescent="0.25">
      <c r="A280" s="12">
        <v>43831</v>
      </c>
      <c r="B280" t="s">
        <v>108</v>
      </c>
      <c r="C280" t="s">
        <v>114</v>
      </c>
      <c r="D280">
        <v>17</v>
      </c>
      <c r="E280">
        <v>81196</v>
      </c>
    </row>
    <row r="281" spans="1:5" x14ac:dyDescent="0.25">
      <c r="A281" s="12">
        <v>43831</v>
      </c>
      <c r="B281" t="s">
        <v>108</v>
      </c>
      <c r="C281" t="s">
        <v>115</v>
      </c>
      <c r="D281">
        <v>1</v>
      </c>
      <c r="E281">
        <v>9403</v>
      </c>
    </row>
    <row r="282" spans="1:5" x14ac:dyDescent="0.25">
      <c r="A282" s="12">
        <v>43831</v>
      </c>
      <c r="B282" t="s">
        <v>109</v>
      </c>
      <c r="C282" t="s">
        <v>111</v>
      </c>
      <c r="D282">
        <v>9</v>
      </c>
      <c r="E282">
        <v>593633</v>
      </c>
    </row>
    <row r="283" spans="1:5" x14ac:dyDescent="0.25">
      <c r="A283" s="12">
        <v>43831</v>
      </c>
      <c r="B283" t="s">
        <v>109</v>
      </c>
      <c r="C283" t="s">
        <v>112</v>
      </c>
      <c r="D283">
        <v>17183</v>
      </c>
      <c r="E283">
        <v>2098177</v>
      </c>
    </row>
    <row r="284" spans="1:5" x14ac:dyDescent="0.25">
      <c r="A284" s="12">
        <v>43831</v>
      </c>
      <c r="B284" t="s">
        <v>109</v>
      </c>
      <c r="C284" t="s">
        <v>113</v>
      </c>
      <c r="D284">
        <v>2939</v>
      </c>
      <c r="E284">
        <v>1715186</v>
      </c>
    </row>
    <row r="285" spans="1:5" x14ac:dyDescent="0.25">
      <c r="A285" s="12">
        <v>43831</v>
      </c>
      <c r="B285" t="s">
        <v>109</v>
      </c>
      <c r="C285" t="s">
        <v>114</v>
      </c>
      <c r="D285">
        <v>53</v>
      </c>
      <c r="E285">
        <v>236397</v>
      </c>
    </row>
    <row r="286" spans="1:5" x14ac:dyDescent="0.25">
      <c r="A286" s="12">
        <v>43831</v>
      </c>
      <c r="B286" t="s">
        <v>109</v>
      </c>
      <c r="C286" t="s">
        <v>115</v>
      </c>
      <c r="D286">
        <v>8</v>
      </c>
      <c r="E286">
        <v>122820</v>
      </c>
    </row>
    <row r="287" spans="1:5" x14ac:dyDescent="0.25">
      <c r="A287" s="12">
        <v>43831</v>
      </c>
      <c r="B287" t="s">
        <v>109</v>
      </c>
      <c r="C287" t="s">
        <v>125</v>
      </c>
      <c r="D287">
        <v>1</v>
      </c>
      <c r="E287">
        <v>7466</v>
      </c>
    </row>
    <row r="288" spans="1:5" x14ac:dyDescent="0.25">
      <c r="A288" s="12">
        <v>43831</v>
      </c>
      <c r="B288" t="s">
        <v>110</v>
      </c>
      <c r="C288" t="s">
        <v>112</v>
      </c>
      <c r="D288">
        <v>454</v>
      </c>
      <c r="E288">
        <v>47237</v>
      </c>
    </row>
    <row r="289" spans="1:5" x14ac:dyDescent="0.25">
      <c r="A289" s="12">
        <v>43831</v>
      </c>
      <c r="B289" t="s">
        <v>110</v>
      </c>
      <c r="C289" t="s">
        <v>113</v>
      </c>
      <c r="D289">
        <v>96</v>
      </c>
      <c r="E289">
        <v>51124</v>
      </c>
    </row>
    <row r="290" spans="1:5" x14ac:dyDescent="0.25">
      <c r="A290" s="12">
        <v>43831</v>
      </c>
      <c r="B290" t="s">
        <v>110</v>
      </c>
      <c r="C290" t="s">
        <v>114</v>
      </c>
      <c r="D290">
        <v>2</v>
      </c>
      <c r="E290">
        <v>5566</v>
      </c>
    </row>
    <row r="291" spans="1:5" x14ac:dyDescent="0.25">
      <c r="A291" s="12">
        <v>43862</v>
      </c>
      <c r="B291" t="s">
        <v>42</v>
      </c>
      <c r="C291" t="s">
        <v>111</v>
      </c>
      <c r="D291">
        <v>6</v>
      </c>
      <c r="E291">
        <v>74307</v>
      </c>
    </row>
    <row r="292" spans="1:5" x14ac:dyDescent="0.25">
      <c r="A292" s="12">
        <v>43862</v>
      </c>
      <c r="B292" t="s">
        <v>42</v>
      </c>
      <c r="C292" t="s">
        <v>112</v>
      </c>
      <c r="D292">
        <v>1399</v>
      </c>
      <c r="E292">
        <v>124876</v>
      </c>
    </row>
    <row r="293" spans="1:5" x14ac:dyDescent="0.25">
      <c r="A293" s="12">
        <v>43862</v>
      </c>
      <c r="B293" t="s">
        <v>42</v>
      </c>
      <c r="C293" t="s">
        <v>113</v>
      </c>
      <c r="D293">
        <v>364</v>
      </c>
      <c r="E293">
        <v>130548</v>
      </c>
    </row>
    <row r="294" spans="1:5" x14ac:dyDescent="0.25">
      <c r="A294" s="12">
        <v>43862</v>
      </c>
      <c r="B294" t="s">
        <v>42</v>
      </c>
      <c r="C294" t="s">
        <v>114</v>
      </c>
      <c r="D294">
        <v>3</v>
      </c>
      <c r="E294">
        <v>2558</v>
      </c>
    </row>
    <row r="295" spans="1:5" x14ac:dyDescent="0.25">
      <c r="A295" s="12">
        <v>43862</v>
      </c>
      <c r="B295" t="s">
        <v>42</v>
      </c>
      <c r="C295" t="s">
        <v>115</v>
      </c>
      <c r="D295">
        <v>2</v>
      </c>
      <c r="E295">
        <v>66308</v>
      </c>
    </row>
    <row r="296" spans="1:5" x14ac:dyDescent="0.25">
      <c r="A296" s="12">
        <v>43862</v>
      </c>
      <c r="B296" t="s">
        <v>43</v>
      </c>
      <c r="C296" t="s">
        <v>112</v>
      </c>
      <c r="D296">
        <v>68</v>
      </c>
      <c r="E296">
        <v>7211</v>
      </c>
    </row>
    <row r="297" spans="1:5" x14ac:dyDescent="0.25">
      <c r="A297" s="12">
        <v>43862</v>
      </c>
      <c r="B297" t="s">
        <v>43</v>
      </c>
      <c r="C297" t="s">
        <v>113</v>
      </c>
      <c r="D297">
        <v>9</v>
      </c>
      <c r="E297">
        <v>4380</v>
      </c>
    </row>
    <row r="298" spans="1:5" x14ac:dyDescent="0.25">
      <c r="A298" s="12">
        <v>43862</v>
      </c>
      <c r="B298" t="s">
        <v>44</v>
      </c>
      <c r="C298" t="s">
        <v>112</v>
      </c>
      <c r="D298">
        <v>6</v>
      </c>
      <c r="E298">
        <v>156</v>
      </c>
    </row>
    <row r="299" spans="1:5" x14ac:dyDescent="0.25">
      <c r="A299" s="12">
        <v>43862</v>
      </c>
      <c r="B299" t="s">
        <v>45</v>
      </c>
      <c r="C299" t="s">
        <v>111</v>
      </c>
      <c r="D299">
        <v>9</v>
      </c>
      <c r="E299">
        <v>14632350</v>
      </c>
    </row>
    <row r="300" spans="1:5" x14ac:dyDescent="0.25">
      <c r="A300" s="12">
        <v>43862</v>
      </c>
      <c r="B300" t="s">
        <v>45</v>
      </c>
      <c r="C300" t="s">
        <v>112</v>
      </c>
      <c r="D300">
        <v>7766</v>
      </c>
      <c r="E300">
        <v>715780</v>
      </c>
    </row>
    <row r="301" spans="1:5" x14ac:dyDescent="0.25">
      <c r="A301" s="12">
        <v>43862</v>
      </c>
      <c r="B301" t="s">
        <v>45</v>
      </c>
      <c r="C301" t="s">
        <v>113</v>
      </c>
      <c r="D301">
        <v>686</v>
      </c>
      <c r="E301">
        <v>229404</v>
      </c>
    </row>
    <row r="302" spans="1:5" x14ac:dyDescent="0.25">
      <c r="A302" s="12">
        <v>43862</v>
      </c>
      <c r="B302" t="s">
        <v>45</v>
      </c>
      <c r="C302" t="s">
        <v>114</v>
      </c>
      <c r="D302">
        <v>3</v>
      </c>
      <c r="E302">
        <v>2721</v>
      </c>
    </row>
    <row r="303" spans="1:5" x14ac:dyDescent="0.25">
      <c r="A303" s="12">
        <v>43862</v>
      </c>
      <c r="B303" t="s">
        <v>45</v>
      </c>
      <c r="C303" t="s">
        <v>116</v>
      </c>
      <c r="D303">
        <v>1</v>
      </c>
      <c r="E303">
        <v>7350647</v>
      </c>
    </row>
    <row r="304" spans="1:5" x14ac:dyDescent="0.25">
      <c r="A304" s="12">
        <v>43862</v>
      </c>
      <c r="B304" t="s">
        <v>46</v>
      </c>
      <c r="C304" t="s">
        <v>117</v>
      </c>
      <c r="D304">
        <v>1</v>
      </c>
      <c r="E304">
        <v>4887</v>
      </c>
    </row>
    <row r="305" spans="1:5" x14ac:dyDescent="0.25">
      <c r="A305" s="12">
        <v>43862</v>
      </c>
      <c r="B305" t="s">
        <v>46</v>
      </c>
      <c r="C305" t="s">
        <v>111</v>
      </c>
      <c r="D305">
        <v>4</v>
      </c>
      <c r="E305">
        <v>63232</v>
      </c>
    </row>
    <row r="306" spans="1:5" x14ac:dyDescent="0.25">
      <c r="A306" s="12">
        <v>43862</v>
      </c>
      <c r="B306" t="s">
        <v>46</v>
      </c>
      <c r="C306" t="s">
        <v>112</v>
      </c>
      <c r="D306">
        <v>4247</v>
      </c>
      <c r="E306">
        <v>364611</v>
      </c>
    </row>
    <row r="307" spans="1:5" x14ac:dyDescent="0.25">
      <c r="A307" s="12">
        <v>43862</v>
      </c>
      <c r="B307" t="s">
        <v>46</v>
      </c>
      <c r="C307" t="s">
        <v>113</v>
      </c>
      <c r="D307">
        <v>594</v>
      </c>
      <c r="E307">
        <v>253926</v>
      </c>
    </row>
    <row r="308" spans="1:5" x14ac:dyDescent="0.25">
      <c r="A308" s="12">
        <v>43862</v>
      </c>
      <c r="B308" t="s">
        <v>46</v>
      </c>
      <c r="C308" t="s">
        <v>114</v>
      </c>
      <c r="D308">
        <v>30</v>
      </c>
      <c r="E308">
        <v>43826</v>
      </c>
    </row>
    <row r="309" spans="1:5" x14ac:dyDescent="0.25">
      <c r="A309" s="12">
        <v>43862</v>
      </c>
      <c r="B309" t="s">
        <v>47</v>
      </c>
      <c r="C309" t="s">
        <v>112</v>
      </c>
      <c r="D309">
        <v>148</v>
      </c>
      <c r="E309">
        <v>14755</v>
      </c>
    </row>
    <row r="310" spans="1:5" x14ac:dyDescent="0.25">
      <c r="A310" s="12">
        <v>43862</v>
      </c>
      <c r="B310" t="s">
        <v>47</v>
      </c>
      <c r="C310" t="s">
        <v>113</v>
      </c>
      <c r="D310">
        <v>101</v>
      </c>
      <c r="E310">
        <v>48221</v>
      </c>
    </row>
    <row r="311" spans="1:5" x14ac:dyDescent="0.25">
      <c r="A311" s="12">
        <v>43862</v>
      </c>
      <c r="B311" t="s">
        <v>47</v>
      </c>
      <c r="C311" t="s">
        <v>115</v>
      </c>
      <c r="D311">
        <v>1</v>
      </c>
      <c r="E311">
        <v>7836</v>
      </c>
    </row>
    <row r="312" spans="1:5" x14ac:dyDescent="0.25">
      <c r="A312" s="12">
        <v>43862</v>
      </c>
      <c r="B312" t="s">
        <v>48</v>
      </c>
      <c r="C312" t="s">
        <v>111</v>
      </c>
      <c r="D312">
        <v>8</v>
      </c>
      <c r="E312">
        <v>548470</v>
      </c>
    </row>
    <row r="313" spans="1:5" x14ac:dyDescent="0.25">
      <c r="A313" s="12">
        <v>43862</v>
      </c>
      <c r="B313" t="s">
        <v>48</v>
      </c>
      <c r="C313" t="s">
        <v>112</v>
      </c>
      <c r="D313">
        <v>26244</v>
      </c>
      <c r="E313">
        <v>2600348</v>
      </c>
    </row>
    <row r="314" spans="1:5" x14ac:dyDescent="0.25">
      <c r="A314" s="12">
        <v>43862</v>
      </c>
      <c r="B314" t="s">
        <v>48</v>
      </c>
      <c r="C314" t="s">
        <v>113</v>
      </c>
      <c r="D314">
        <v>3371</v>
      </c>
      <c r="E314">
        <v>1305677</v>
      </c>
    </row>
    <row r="315" spans="1:5" x14ac:dyDescent="0.25">
      <c r="A315" s="12">
        <v>43862</v>
      </c>
      <c r="B315" t="s">
        <v>48</v>
      </c>
      <c r="C315" t="s">
        <v>114</v>
      </c>
      <c r="D315">
        <v>35</v>
      </c>
      <c r="E315">
        <v>93486</v>
      </c>
    </row>
    <row r="316" spans="1:5" x14ac:dyDescent="0.25">
      <c r="A316" s="12">
        <v>43862</v>
      </c>
      <c r="B316" t="s">
        <v>48</v>
      </c>
      <c r="C316" t="s">
        <v>115</v>
      </c>
      <c r="D316">
        <v>4</v>
      </c>
      <c r="E316">
        <v>27503</v>
      </c>
    </row>
    <row r="317" spans="1:5" x14ac:dyDescent="0.25">
      <c r="A317" s="12">
        <v>43862</v>
      </c>
      <c r="B317" t="s">
        <v>48</v>
      </c>
      <c r="C317" t="s">
        <v>118</v>
      </c>
      <c r="D317">
        <v>1</v>
      </c>
      <c r="E317">
        <v>4214606</v>
      </c>
    </row>
    <row r="318" spans="1:5" x14ac:dyDescent="0.25">
      <c r="A318" s="12">
        <v>43862</v>
      </c>
      <c r="B318" t="s">
        <v>49</v>
      </c>
      <c r="C318" t="s">
        <v>111</v>
      </c>
      <c r="D318">
        <v>3</v>
      </c>
      <c r="E318">
        <v>85361</v>
      </c>
    </row>
    <row r="319" spans="1:5" x14ac:dyDescent="0.25">
      <c r="A319" s="12">
        <v>43862</v>
      </c>
      <c r="B319" t="s">
        <v>49</v>
      </c>
      <c r="C319" t="s">
        <v>112</v>
      </c>
      <c r="D319">
        <v>3778</v>
      </c>
      <c r="E319">
        <v>324540</v>
      </c>
    </row>
    <row r="320" spans="1:5" x14ac:dyDescent="0.25">
      <c r="A320" s="12">
        <v>43862</v>
      </c>
      <c r="B320" t="s">
        <v>49</v>
      </c>
      <c r="C320" t="s">
        <v>113</v>
      </c>
      <c r="D320">
        <v>277</v>
      </c>
      <c r="E320">
        <v>108439</v>
      </c>
    </row>
    <row r="321" spans="1:5" x14ac:dyDescent="0.25">
      <c r="A321" s="12">
        <v>43862</v>
      </c>
      <c r="B321" t="s">
        <v>49</v>
      </c>
      <c r="C321" t="s">
        <v>114</v>
      </c>
      <c r="D321">
        <v>8</v>
      </c>
      <c r="E321">
        <v>18816</v>
      </c>
    </row>
    <row r="322" spans="1:5" x14ac:dyDescent="0.25">
      <c r="A322" s="12">
        <v>43862</v>
      </c>
      <c r="B322" t="s">
        <v>49</v>
      </c>
      <c r="C322" t="s">
        <v>115</v>
      </c>
      <c r="D322">
        <v>1</v>
      </c>
      <c r="E322">
        <v>18998</v>
      </c>
    </row>
    <row r="323" spans="1:5" x14ac:dyDescent="0.25">
      <c r="A323" s="12">
        <v>43862</v>
      </c>
      <c r="B323" t="s">
        <v>49</v>
      </c>
      <c r="C323" t="s">
        <v>119</v>
      </c>
      <c r="D323">
        <v>1</v>
      </c>
      <c r="E323">
        <v>13899</v>
      </c>
    </row>
    <row r="324" spans="1:5" x14ac:dyDescent="0.25">
      <c r="A324" s="12">
        <v>43862</v>
      </c>
      <c r="B324" t="s">
        <v>50</v>
      </c>
      <c r="C324" t="s">
        <v>130</v>
      </c>
      <c r="D324">
        <v>2</v>
      </c>
      <c r="E324">
        <v>1021793</v>
      </c>
    </row>
    <row r="325" spans="1:5" x14ac:dyDescent="0.25">
      <c r="A325" s="12">
        <v>43862</v>
      </c>
      <c r="B325" t="s">
        <v>50</v>
      </c>
      <c r="C325" t="s">
        <v>111</v>
      </c>
      <c r="D325">
        <v>1</v>
      </c>
      <c r="E325">
        <v>66835</v>
      </c>
    </row>
    <row r="326" spans="1:5" x14ac:dyDescent="0.25">
      <c r="A326" s="12">
        <v>43862</v>
      </c>
      <c r="B326" t="s">
        <v>50</v>
      </c>
      <c r="C326" t="s">
        <v>112</v>
      </c>
      <c r="D326">
        <v>14632</v>
      </c>
      <c r="E326">
        <v>1173660</v>
      </c>
    </row>
    <row r="327" spans="1:5" x14ac:dyDescent="0.25">
      <c r="A327" s="12">
        <v>43862</v>
      </c>
      <c r="B327" t="s">
        <v>50</v>
      </c>
      <c r="C327" t="s">
        <v>113</v>
      </c>
      <c r="D327">
        <v>1106</v>
      </c>
      <c r="E327">
        <v>510924</v>
      </c>
    </row>
    <row r="328" spans="1:5" x14ac:dyDescent="0.25">
      <c r="A328" s="12">
        <v>43862</v>
      </c>
      <c r="B328" t="s">
        <v>50</v>
      </c>
      <c r="C328" t="s">
        <v>114</v>
      </c>
      <c r="D328">
        <v>6</v>
      </c>
      <c r="E328">
        <v>40816</v>
      </c>
    </row>
    <row r="329" spans="1:5" x14ac:dyDescent="0.25">
      <c r="A329" s="12">
        <v>43862</v>
      </c>
      <c r="B329" t="s">
        <v>50</v>
      </c>
      <c r="C329" t="s">
        <v>115</v>
      </c>
      <c r="D329">
        <v>3</v>
      </c>
      <c r="E329">
        <v>114458</v>
      </c>
    </row>
    <row r="330" spans="1:5" x14ac:dyDescent="0.25">
      <c r="A330" s="12">
        <v>43862</v>
      </c>
      <c r="B330" t="s">
        <v>51</v>
      </c>
      <c r="C330" t="s">
        <v>111</v>
      </c>
      <c r="D330">
        <v>4</v>
      </c>
      <c r="E330">
        <v>462562</v>
      </c>
    </row>
    <row r="331" spans="1:5" x14ac:dyDescent="0.25">
      <c r="A331" s="12">
        <v>43862</v>
      </c>
      <c r="B331" t="s">
        <v>51</v>
      </c>
      <c r="C331" t="s">
        <v>112</v>
      </c>
      <c r="D331">
        <v>130</v>
      </c>
      <c r="E331">
        <v>9458</v>
      </c>
    </row>
    <row r="332" spans="1:5" x14ac:dyDescent="0.25">
      <c r="A332" s="12">
        <v>43862</v>
      </c>
      <c r="B332" t="s">
        <v>51</v>
      </c>
      <c r="C332" t="s">
        <v>113</v>
      </c>
      <c r="D332">
        <v>23</v>
      </c>
      <c r="E332">
        <v>13483</v>
      </c>
    </row>
    <row r="333" spans="1:5" x14ac:dyDescent="0.25">
      <c r="A333" s="12">
        <v>43862</v>
      </c>
      <c r="B333" t="s">
        <v>51</v>
      </c>
      <c r="C333" t="s">
        <v>114</v>
      </c>
      <c r="D333">
        <v>2</v>
      </c>
      <c r="E333">
        <v>1635</v>
      </c>
    </row>
    <row r="334" spans="1:5" x14ac:dyDescent="0.25">
      <c r="A334" s="12">
        <v>43862</v>
      </c>
      <c r="B334" t="s">
        <v>51</v>
      </c>
      <c r="C334" t="s">
        <v>120</v>
      </c>
      <c r="D334">
        <v>1</v>
      </c>
      <c r="E334">
        <v>2962351</v>
      </c>
    </row>
    <row r="335" spans="1:5" x14ac:dyDescent="0.25">
      <c r="A335" s="12">
        <v>43862</v>
      </c>
      <c r="B335" t="s">
        <v>52</v>
      </c>
      <c r="C335" t="s">
        <v>111</v>
      </c>
      <c r="D335">
        <v>7</v>
      </c>
      <c r="E335">
        <v>129120</v>
      </c>
    </row>
    <row r="336" spans="1:5" x14ac:dyDescent="0.25">
      <c r="A336" s="12">
        <v>43862</v>
      </c>
      <c r="B336" t="s">
        <v>52</v>
      </c>
      <c r="C336" t="s">
        <v>121</v>
      </c>
      <c r="D336">
        <v>1</v>
      </c>
      <c r="E336">
        <v>362331</v>
      </c>
    </row>
    <row r="337" spans="1:5" x14ac:dyDescent="0.25">
      <c r="A337" s="12">
        <v>43862</v>
      </c>
      <c r="B337" t="s">
        <v>52</v>
      </c>
      <c r="C337" t="s">
        <v>112</v>
      </c>
      <c r="D337">
        <v>3793</v>
      </c>
      <c r="E337">
        <v>400033</v>
      </c>
    </row>
    <row r="338" spans="1:5" x14ac:dyDescent="0.25">
      <c r="A338" s="12">
        <v>43862</v>
      </c>
      <c r="B338" t="s">
        <v>52</v>
      </c>
      <c r="C338" t="s">
        <v>113</v>
      </c>
      <c r="D338">
        <v>868</v>
      </c>
      <c r="E338">
        <v>389908</v>
      </c>
    </row>
    <row r="339" spans="1:5" x14ac:dyDescent="0.25">
      <c r="A339" s="12">
        <v>43862</v>
      </c>
      <c r="B339" t="s">
        <v>52</v>
      </c>
      <c r="C339" t="s">
        <v>114</v>
      </c>
      <c r="D339">
        <v>54</v>
      </c>
      <c r="E339">
        <v>64020</v>
      </c>
    </row>
    <row r="340" spans="1:5" x14ac:dyDescent="0.25">
      <c r="A340" s="12">
        <v>43862</v>
      </c>
      <c r="B340" t="s">
        <v>52</v>
      </c>
      <c r="C340" t="s">
        <v>115</v>
      </c>
      <c r="D340">
        <v>4</v>
      </c>
      <c r="E340">
        <v>38564</v>
      </c>
    </row>
    <row r="341" spans="1:5" x14ac:dyDescent="0.25">
      <c r="A341" s="12">
        <v>43862</v>
      </c>
      <c r="B341" t="s">
        <v>53</v>
      </c>
      <c r="C341" t="s">
        <v>112</v>
      </c>
      <c r="D341">
        <v>792</v>
      </c>
      <c r="E341">
        <v>66859</v>
      </c>
    </row>
    <row r="342" spans="1:5" x14ac:dyDescent="0.25">
      <c r="A342" s="12">
        <v>43862</v>
      </c>
      <c r="B342" t="s">
        <v>53</v>
      </c>
      <c r="C342" t="s">
        <v>113</v>
      </c>
      <c r="D342">
        <v>61</v>
      </c>
      <c r="E342">
        <v>9519</v>
      </c>
    </row>
    <row r="343" spans="1:5" x14ac:dyDescent="0.25">
      <c r="A343" s="12">
        <v>43862</v>
      </c>
      <c r="B343" t="s">
        <v>54</v>
      </c>
      <c r="C343" t="s">
        <v>112</v>
      </c>
      <c r="D343">
        <v>73</v>
      </c>
      <c r="E343">
        <v>5067</v>
      </c>
    </row>
    <row r="344" spans="1:5" x14ac:dyDescent="0.25">
      <c r="A344" s="12">
        <v>43862</v>
      </c>
      <c r="B344" t="s">
        <v>54</v>
      </c>
      <c r="C344" t="s">
        <v>113</v>
      </c>
      <c r="D344">
        <v>47</v>
      </c>
      <c r="E344">
        <v>15705</v>
      </c>
    </row>
    <row r="345" spans="1:5" x14ac:dyDescent="0.25">
      <c r="A345" s="12">
        <v>43862</v>
      </c>
      <c r="B345" t="s">
        <v>55</v>
      </c>
      <c r="C345" t="s">
        <v>112</v>
      </c>
      <c r="D345">
        <v>1252</v>
      </c>
      <c r="E345">
        <v>123517</v>
      </c>
    </row>
    <row r="346" spans="1:5" x14ac:dyDescent="0.25">
      <c r="A346" s="12">
        <v>43862</v>
      </c>
      <c r="B346" t="s">
        <v>55</v>
      </c>
      <c r="C346" t="s">
        <v>113</v>
      </c>
      <c r="D346">
        <v>58</v>
      </c>
      <c r="E346">
        <v>14651</v>
      </c>
    </row>
    <row r="347" spans="1:5" x14ac:dyDescent="0.25">
      <c r="A347" s="12">
        <v>43862</v>
      </c>
      <c r="B347" t="s">
        <v>56</v>
      </c>
      <c r="C347" t="s">
        <v>111</v>
      </c>
      <c r="D347">
        <v>1</v>
      </c>
      <c r="E347">
        <v>68727</v>
      </c>
    </row>
    <row r="348" spans="1:5" x14ac:dyDescent="0.25">
      <c r="A348" s="12">
        <v>43862</v>
      </c>
      <c r="B348" t="s">
        <v>56</v>
      </c>
      <c r="C348" t="s">
        <v>112</v>
      </c>
      <c r="D348">
        <v>2675</v>
      </c>
      <c r="E348">
        <v>196281</v>
      </c>
    </row>
    <row r="349" spans="1:5" x14ac:dyDescent="0.25">
      <c r="A349" s="12">
        <v>43862</v>
      </c>
      <c r="B349" t="s">
        <v>56</v>
      </c>
      <c r="C349" t="s">
        <v>113</v>
      </c>
      <c r="D349">
        <v>140</v>
      </c>
      <c r="E349">
        <v>82279</v>
      </c>
    </row>
    <row r="350" spans="1:5" x14ac:dyDescent="0.25">
      <c r="A350" s="12">
        <v>43862</v>
      </c>
      <c r="B350" t="s">
        <v>57</v>
      </c>
      <c r="C350" t="s">
        <v>112</v>
      </c>
      <c r="D350">
        <v>25</v>
      </c>
      <c r="E350">
        <v>2443</v>
      </c>
    </row>
    <row r="351" spans="1:5" x14ac:dyDescent="0.25">
      <c r="A351" s="12">
        <v>43862</v>
      </c>
      <c r="B351" t="s">
        <v>57</v>
      </c>
      <c r="C351" t="s">
        <v>113</v>
      </c>
      <c r="D351">
        <v>12</v>
      </c>
      <c r="E351">
        <v>3760</v>
      </c>
    </row>
    <row r="352" spans="1:5" x14ac:dyDescent="0.25">
      <c r="A352" s="12">
        <v>43862</v>
      </c>
      <c r="B352" t="s">
        <v>57</v>
      </c>
      <c r="C352" t="s">
        <v>115</v>
      </c>
      <c r="D352">
        <v>1</v>
      </c>
      <c r="E352">
        <v>10925</v>
      </c>
    </row>
    <row r="353" spans="1:5" x14ac:dyDescent="0.25">
      <c r="A353" s="12">
        <v>43862</v>
      </c>
      <c r="B353" t="s">
        <v>58</v>
      </c>
      <c r="C353" t="s">
        <v>112</v>
      </c>
      <c r="D353">
        <v>328</v>
      </c>
      <c r="E353">
        <v>14856</v>
      </c>
    </row>
    <row r="354" spans="1:5" x14ac:dyDescent="0.25">
      <c r="A354" s="12">
        <v>43862</v>
      </c>
      <c r="B354" t="s">
        <v>58</v>
      </c>
      <c r="C354" t="s">
        <v>113</v>
      </c>
      <c r="D354">
        <v>133</v>
      </c>
      <c r="E354">
        <v>90504</v>
      </c>
    </row>
    <row r="355" spans="1:5" x14ac:dyDescent="0.25">
      <c r="A355" s="12">
        <v>43862</v>
      </c>
      <c r="B355" t="s">
        <v>58</v>
      </c>
      <c r="C355" t="s">
        <v>114</v>
      </c>
      <c r="D355">
        <v>2</v>
      </c>
      <c r="E355">
        <v>10058</v>
      </c>
    </row>
    <row r="356" spans="1:5" x14ac:dyDescent="0.25">
      <c r="A356" s="12">
        <v>43862</v>
      </c>
      <c r="B356" t="s">
        <v>58</v>
      </c>
      <c r="C356" t="s">
        <v>115</v>
      </c>
      <c r="D356">
        <v>1</v>
      </c>
      <c r="E356">
        <v>12682</v>
      </c>
    </row>
    <row r="357" spans="1:5" x14ac:dyDescent="0.25">
      <c r="A357" s="12">
        <v>43862</v>
      </c>
      <c r="B357" t="s">
        <v>59</v>
      </c>
      <c r="C357" t="s">
        <v>111</v>
      </c>
      <c r="D357">
        <v>2</v>
      </c>
      <c r="E357">
        <v>568528</v>
      </c>
    </row>
    <row r="358" spans="1:5" x14ac:dyDescent="0.25">
      <c r="A358" s="12">
        <v>43862</v>
      </c>
      <c r="B358" t="s">
        <v>59</v>
      </c>
      <c r="C358" t="s">
        <v>112</v>
      </c>
      <c r="D358">
        <v>334</v>
      </c>
      <c r="E358">
        <v>27841</v>
      </c>
    </row>
    <row r="359" spans="1:5" x14ac:dyDescent="0.25">
      <c r="A359" s="12">
        <v>43862</v>
      </c>
      <c r="B359" t="s">
        <v>59</v>
      </c>
      <c r="C359" t="s">
        <v>113</v>
      </c>
      <c r="D359">
        <v>102</v>
      </c>
      <c r="E359">
        <v>37680</v>
      </c>
    </row>
    <row r="360" spans="1:5" x14ac:dyDescent="0.25">
      <c r="A360" s="12">
        <v>43862</v>
      </c>
      <c r="B360" t="s">
        <v>59</v>
      </c>
      <c r="C360" t="s">
        <v>114</v>
      </c>
      <c r="D360">
        <v>2</v>
      </c>
      <c r="E360">
        <v>4181</v>
      </c>
    </row>
    <row r="361" spans="1:5" x14ac:dyDescent="0.25">
      <c r="A361" s="12">
        <v>43862</v>
      </c>
      <c r="B361" t="s">
        <v>60</v>
      </c>
      <c r="C361" t="s">
        <v>111</v>
      </c>
      <c r="D361">
        <v>3</v>
      </c>
      <c r="E361">
        <v>26279</v>
      </c>
    </row>
    <row r="362" spans="1:5" x14ac:dyDescent="0.25">
      <c r="A362" s="12">
        <v>43862</v>
      </c>
      <c r="B362" t="s">
        <v>60</v>
      </c>
      <c r="C362" t="s">
        <v>112</v>
      </c>
      <c r="D362">
        <v>964</v>
      </c>
      <c r="E362">
        <v>104150</v>
      </c>
    </row>
    <row r="363" spans="1:5" x14ac:dyDescent="0.25">
      <c r="A363" s="12">
        <v>43862</v>
      </c>
      <c r="B363" t="s">
        <v>60</v>
      </c>
      <c r="C363" t="s">
        <v>113</v>
      </c>
      <c r="D363">
        <v>99</v>
      </c>
      <c r="E363">
        <v>37099</v>
      </c>
    </row>
    <row r="364" spans="1:5" x14ac:dyDescent="0.25">
      <c r="A364" s="12">
        <v>43862</v>
      </c>
      <c r="B364" t="s">
        <v>60</v>
      </c>
      <c r="C364" t="s">
        <v>114</v>
      </c>
      <c r="D364">
        <v>3</v>
      </c>
      <c r="E364">
        <v>13504</v>
      </c>
    </row>
    <row r="365" spans="1:5" x14ac:dyDescent="0.25">
      <c r="A365" s="12">
        <v>43862</v>
      </c>
      <c r="B365" t="s">
        <v>60</v>
      </c>
      <c r="C365" t="s">
        <v>115</v>
      </c>
      <c r="D365">
        <v>1</v>
      </c>
      <c r="E365">
        <v>12440</v>
      </c>
    </row>
    <row r="366" spans="1:5" x14ac:dyDescent="0.25">
      <c r="A366" s="12">
        <v>43862</v>
      </c>
      <c r="B366" t="s">
        <v>61</v>
      </c>
      <c r="C366" t="s">
        <v>111</v>
      </c>
      <c r="D366">
        <v>6</v>
      </c>
      <c r="E366">
        <v>135038</v>
      </c>
    </row>
    <row r="367" spans="1:5" x14ac:dyDescent="0.25">
      <c r="A367" s="12">
        <v>43862</v>
      </c>
      <c r="B367" t="s">
        <v>61</v>
      </c>
      <c r="C367" t="s">
        <v>122</v>
      </c>
      <c r="D367">
        <v>1</v>
      </c>
      <c r="E367">
        <v>9693367</v>
      </c>
    </row>
    <row r="368" spans="1:5" x14ac:dyDescent="0.25">
      <c r="A368" s="12">
        <v>43862</v>
      </c>
      <c r="B368" t="s">
        <v>61</v>
      </c>
      <c r="C368" t="s">
        <v>112</v>
      </c>
      <c r="D368">
        <v>7568</v>
      </c>
      <c r="E368">
        <v>732523</v>
      </c>
    </row>
    <row r="369" spans="1:5" x14ac:dyDescent="0.25">
      <c r="A369" s="12">
        <v>43862</v>
      </c>
      <c r="B369" t="s">
        <v>61</v>
      </c>
      <c r="C369" t="s">
        <v>113</v>
      </c>
      <c r="D369">
        <v>911</v>
      </c>
      <c r="E369">
        <v>276604</v>
      </c>
    </row>
    <row r="370" spans="1:5" x14ac:dyDescent="0.25">
      <c r="A370" s="12">
        <v>43862</v>
      </c>
      <c r="B370" t="s">
        <v>61</v>
      </c>
      <c r="C370" t="s">
        <v>114</v>
      </c>
      <c r="D370">
        <v>18</v>
      </c>
      <c r="E370">
        <v>56754</v>
      </c>
    </row>
    <row r="371" spans="1:5" x14ac:dyDescent="0.25">
      <c r="A371" s="12">
        <v>43862</v>
      </c>
      <c r="B371" t="s">
        <v>61</v>
      </c>
      <c r="C371" t="s">
        <v>115</v>
      </c>
      <c r="D371">
        <v>4</v>
      </c>
      <c r="E371">
        <v>110690</v>
      </c>
    </row>
    <row r="372" spans="1:5" x14ac:dyDescent="0.25">
      <c r="A372" s="12">
        <v>43862</v>
      </c>
      <c r="B372" t="s">
        <v>61</v>
      </c>
      <c r="C372" t="s">
        <v>123</v>
      </c>
      <c r="D372">
        <v>1</v>
      </c>
      <c r="E372">
        <v>4206155</v>
      </c>
    </row>
    <row r="373" spans="1:5" x14ac:dyDescent="0.25">
      <c r="A373" s="12">
        <v>43862</v>
      </c>
      <c r="B373" t="s">
        <v>62</v>
      </c>
      <c r="C373" t="s">
        <v>111</v>
      </c>
      <c r="D373">
        <v>3</v>
      </c>
      <c r="E373">
        <v>72891</v>
      </c>
    </row>
    <row r="374" spans="1:5" x14ac:dyDescent="0.25">
      <c r="A374" s="12">
        <v>43862</v>
      </c>
      <c r="B374" t="s">
        <v>62</v>
      </c>
      <c r="C374" t="s">
        <v>112</v>
      </c>
      <c r="D374">
        <v>26</v>
      </c>
      <c r="E374">
        <v>2433</v>
      </c>
    </row>
    <row r="375" spans="1:5" x14ac:dyDescent="0.25">
      <c r="A375" s="12">
        <v>43862</v>
      </c>
      <c r="B375" t="s">
        <v>62</v>
      </c>
      <c r="C375" t="s">
        <v>113</v>
      </c>
      <c r="D375">
        <v>14</v>
      </c>
      <c r="E375">
        <v>10610</v>
      </c>
    </row>
    <row r="376" spans="1:5" x14ac:dyDescent="0.25">
      <c r="A376" s="12">
        <v>43862</v>
      </c>
      <c r="B376" t="s">
        <v>63</v>
      </c>
      <c r="C376" t="s">
        <v>112</v>
      </c>
      <c r="D376">
        <v>107</v>
      </c>
      <c r="E376">
        <v>9236</v>
      </c>
    </row>
    <row r="377" spans="1:5" x14ac:dyDescent="0.25">
      <c r="A377" s="12">
        <v>43862</v>
      </c>
      <c r="B377" t="s">
        <v>63</v>
      </c>
      <c r="C377" t="s">
        <v>113</v>
      </c>
      <c r="D377">
        <v>28</v>
      </c>
      <c r="E377">
        <v>9204</v>
      </c>
    </row>
    <row r="378" spans="1:5" x14ac:dyDescent="0.25">
      <c r="A378" s="12">
        <v>43862</v>
      </c>
      <c r="B378" t="s">
        <v>64</v>
      </c>
      <c r="C378" t="s">
        <v>111</v>
      </c>
      <c r="D378">
        <v>5</v>
      </c>
      <c r="E378">
        <v>325982</v>
      </c>
    </row>
    <row r="379" spans="1:5" x14ac:dyDescent="0.25">
      <c r="A379" s="12">
        <v>43862</v>
      </c>
      <c r="B379" t="s">
        <v>64</v>
      </c>
      <c r="C379" t="s">
        <v>112</v>
      </c>
      <c r="D379">
        <v>1002</v>
      </c>
      <c r="E379">
        <v>97162</v>
      </c>
    </row>
    <row r="380" spans="1:5" x14ac:dyDescent="0.25">
      <c r="A380" s="12">
        <v>43862</v>
      </c>
      <c r="B380" t="s">
        <v>64</v>
      </c>
      <c r="C380" t="s">
        <v>113</v>
      </c>
      <c r="D380">
        <v>191</v>
      </c>
      <c r="E380">
        <v>103305</v>
      </c>
    </row>
    <row r="381" spans="1:5" x14ac:dyDescent="0.25">
      <c r="A381" s="12">
        <v>43862</v>
      </c>
      <c r="B381" t="s">
        <v>64</v>
      </c>
      <c r="C381" t="s">
        <v>114</v>
      </c>
      <c r="D381">
        <v>8</v>
      </c>
      <c r="E381">
        <v>7737</v>
      </c>
    </row>
    <row r="382" spans="1:5" x14ac:dyDescent="0.25">
      <c r="A382" s="12">
        <v>43862</v>
      </c>
      <c r="B382" t="s">
        <v>64</v>
      </c>
      <c r="C382" t="s">
        <v>115</v>
      </c>
      <c r="D382">
        <v>3</v>
      </c>
      <c r="E382">
        <v>153120</v>
      </c>
    </row>
    <row r="383" spans="1:5" x14ac:dyDescent="0.25">
      <c r="A383" s="12">
        <v>43862</v>
      </c>
      <c r="B383" t="s">
        <v>65</v>
      </c>
      <c r="C383" t="s">
        <v>111</v>
      </c>
      <c r="D383">
        <v>1</v>
      </c>
      <c r="E383">
        <v>33914</v>
      </c>
    </row>
    <row r="384" spans="1:5" x14ac:dyDescent="0.25">
      <c r="A384" s="12">
        <v>43862</v>
      </c>
      <c r="B384" t="s">
        <v>65</v>
      </c>
      <c r="C384" t="s">
        <v>112</v>
      </c>
      <c r="D384">
        <v>198</v>
      </c>
      <c r="E384">
        <v>16539</v>
      </c>
    </row>
    <row r="385" spans="1:5" x14ac:dyDescent="0.25">
      <c r="A385" s="12">
        <v>43862</v>
      </c>
      <c r="B385" t="s">
        <v>65</v>
      </c>
      <c r="C385" t="s">
        <v>113</v>
      </c>
      <c r="D385">
        <v>50</v>
      </c>
      <c r="E385">
        <v>29788</v>
      </c>
    </row>
    <row r="386" spans="1:5" x14ac:dyDescent="0.25">
      <c r="A386" s="12">
        <v>43862</v>
      </c>
      <c r="B386" t="s">
        <v>65</v>
      </c>
      <c r="C386" t="s">
        <v>114</v>
      </c>
      <c r="D386">
        <v>1</v>
      </c>
      <c r="E386">
        <v>6795</v>
      </c>
    </row>
    <row r="387" spans="1:5" x14ac:dyDescent="0.25">
      <c r="A387" s="12">
        <v>43862</v>
      </c>
      <c r="B387" t="s">
        <v>66</v>
      </c>
      <c r="C387" t="s">
        <v>111</v>
      </c>
      <c r="D387">
        <v>4</v>
      </c>
      <c r="E387">
        <v>331094</v>
      </c>
    </row>
    <row r="388" spans="1:5" x14ac:dyDescent="0.25">
      <c r="A388" s="12">
        <v>43862</v>
      </c>
      <c r="B388" t="s">
        <v>66</v>
      </c>
      <c r="C388" t="s">
        <v>112</v>
      </c>
      <c r="D388">
        <v>1118</v>
      </c>
      <c r="E388">
        <v>92045</v>
      </c>
    </row>
    <row r="389" spans="1:5" x14ac:dyDescent="0.25">
      <c r="A389" s="12">
        <v>43862</v>
      </c>
      <c r="B389" t="s">
        <v>66</v>
      </c>
      <c r="C389" t="s">
        <v>113</v>
      </c>
      <c r="D389">
        <v>146</v>
      </c>
      <c r="E389">
        <v>59562</v>
      </c>
    </row>
    <row r="390" spans="1:5" x14ac:dyDescent="0.25">
      <c r="A390" s="12">
        <v>43862</v>
      </c>
      <c r="B390" t="s">
        <v>66</v>
      </c>
      <c r="C390" t="s">
        <v>114</v>
      </c>
      <c r="D390">
        <v>6</v>
      </c>
      <c r="E390">
        <v>9103</v>
      </c>
    </row>
    <row r="391" spans="1:5" x14ac:dyDescent="0.25">
      <c r="A391" s="12">
        <v>43862</v>
      </c>
      <c r="B391" t="s">
        <v>67</v>
      </c>
      <c r="C391" t="s">
        <v>111</v>
      </c>
      <c r="D391">
        <v>2</v>
      </c>
      <c r="E391">
        <v>627193</v>
      </c>
    </row>
    <row r="392" spans="1:5" x14ac:dyDescent="0.25">
      <c r="A392" s="12">
        <v>43862</v>
      </c>
      <c r="B392" t="s">
        <v>67</v>
      </c>
      <c r="C392" t="s">
        <v>112</v>
      </c>
      <c r="D392">
        <v>197</v>
      </c>
      <c r="E392">
        <v>20490</v>
      </c>
    </row>
    <row r="393" spans="1:5" x14ac:dyDescent="0.25">
      <c r="A393" s="12">
        <v>43862</v>
      </c>
      <c r="B393" t="s">
        <v>67</v>
      </c>
      <c r="C393" t="s">
        <v>113</v>
      </c>
      <c r="D393">
        <v>61</v>
      </c>
      <c r="E393">
        <v>20458</v>
      </c>
    </row>
    <row r="394" spans="1:5" x14ac:dyDescent="0.25">
      <c r="A394" s="12">
        <v>43862</v>
      </c>
      <c r="B394" t="s">
        <v>67</v>
      </c>
      <c r="C394" t="s">
        <v>114</v>
      </c>
      <c r="D394">
        <v>3</v>
      </c>
      <c r="E394">
        <v>8742</v>
      </c>
    </row>
    <row r="395" spans="1:5" x14ac:dyDescent="0.25">
      <c r="A395" s="12">
        <v>43862</v>
      </c>
      <c r="B395" t="s">
        <v>67</v>
      </c>
      <c r="C395" t="s">
        <v>124</v>
      </c>
      <c r="D395">
        <v>2</v>
      </c>
      <c r="E395">
        <v>1160711</v>
      </c>
    </row>
    <row r="396" spans="1:5" x14ac:dyDescent="0.25">
      <c r="A396" s="12">
        <v>43862</v>
      </c>
      <c r="B396" t="s">
        <v>68</v>
      </c>
      <c r="C396" t="s">
        <v>111</v>
      </c>
      <c r="D396">
        <v>1</v>
      </c>
      <c r="E396">
        <v>149416</v>
      </c>
    </row>
    <row r="397" spans="1:5" x14ac:dyDescent="0.25">
      <c r="A397" s="12">
        <v>43862</v>
      </c>
      <c r="B397" t="s">
        <v>68</v>
      </c>
      <c r="C397" t="s">
        <v>112</v>
      </c>
      <c r="D397">
        <v>427</v>
      </c>
      <c r="E397">
        <v>27014</v>
      </c>
    </row>
    <row r="398" spans="1:5" x14ac:dyDescent="0.25">
      <c r="A398" s="12">
        <v>43862</v>
      </c>
      <c r="B398" t="s">
        <v>68</v>
      </c>
      <c r="C398" t="s">
        <v>113</v>
      </c>
      <c r="D398">
        <v>227</v>
      </c>
      <c r="E398">
        <v>112863</v>
      </c>
    </row>
    <row r="399" spans="1:5" x14ac:dyDescent="0.25">
      <c r="A399" s="12">
        <v>43862</v>
      </c>
      <c r="B399" t="s">
        <v>68</v>
      </c>
      <c r="C399" t="s">
        <v>114</v>
      </c>
      <c r="D399">
        <v>5</v>
      </c>
      <c r="E399">
        <v>5671</v>
      </c>
    </row>
    <row r="400" spans="1:5" x14ac:dyDescent="0.25">
      <c r="A400" s="12">
        <v>43862</v>
      </c>
      <c r="B400" t="s">
        <v>68</v>
      </c>
      <c r="C400" t="s">
        <v>115</v>
      </c>
      <c r="D400">
        <v>1</v>
      </c>
      <c r="E400">
        <v>15979</v>
      </c>
    </row>
    <row r="401" spans="1:5" x14ac:dyDescent="0.25">
      <c r="A401" s="12">
        <v>43862</v>
      </c>
      <c r="B401" t="s">
        <v>69</v>
      </c>
      <c r="C401" t="s">
        <v>111</v>
      </c>
      <c r="D401">
        <v>5</v>
      </c>
      <c r="E401">
        <v>70262</v>
      </c>
    </row>
    <row r="402" spans="1:5" x14ac:dyDescent="0.25">
      <c r="A402" s="12">
        <v>43862</v>
      </c>
      <c r="B402" t="s">
        <v>69</v>
      </c>
      <c r="C402" t="s">
        <v>112</v>
      </c>
      <c r="D402">
        <v>8072</v>
      </c>
      <c r="E402">
        <v>725367</v>
      </c>
    </row>
    <row r="403" spans="1:5" x14ac:dyDescent="0.25">
      <c r="A403" s="12">
        <v>43862</v>
      </c>
      <c r="B403" t="s">
        <v>69</v>
      </c>
      <c r="C403" t="s">
        <v>113</v>
      </c>
      <c r="D403">
        <v>1629</v>
      </c>
      <c r="E403">
        <v>754865</v>
      </c>
    </row>
    <row r="404" spans="1:5" x14ac:dyDescent="0.25">
      <c r="A404" s="12">
        <v>43862</v>
      </c>
      <c r="B404" t="s">
        <v>69</v>
      </c>
      <c r="C404" t="s">
        <v>114</v>
      </c>
      <c r="D404">
        <v>2</v>
      </c>
      <c r="E404">
        <v>3824</v>
      </c>
    </row>
    <row r="405" spans="1:5" x14ac:dyDescent="0.25">
      <c r="A405" s="12">
        <v>43862</v>
      </c>
      <c r="B405" t="s">
        <v>69</v>
      </c>
      <c r="C405" t="s">
        <v>115</v>
      </c>
      <c r="D405">
        <v>2</v>
      </c>
      <c r="E405">
        <v>22976</v>
      </c>
    </row>
    <row r="406" spans="1:5" x14ac:dyDescent="0.25">
      <c r="A406" s="12">
        <v>43862</v>
      </c>
      <c r="B406" t="s">
        <v>69</v>
      </c>
      <c r="C406" t="s">
        <v>125</v>
      </c>
      <c r="D406">
        <v>1</v>
      </c>
      <c r="E406">
        <v>23171</v>
      </c>
    </row>
    <row r="407" spans="1:5" x14ac:dyDescent="0.25">
      <c r="A407" s="12">
        <v>43862</v>
      </c>
      <c r="B407" t="s">
        <v>70</v>
      </c>
      <c r="C407" t="s">
        <v>130</v>
      </c>
      <c r="D407">
        <v>1</v>
      </c>
      <c r="E407">
        <v>80817</v>
      </c>
    </row>
    <row r="408" spans="1:5" x14ac:dyDescent="0.25">
      <c r="A408" s="12">
        <v>43862</v>
      </c>
      <c r="B408" t="s">
        <v>70</v>
      </c>
      <c r="C408" t="s">
        <v>112</v>
      </c>
      <c r="D408">
        <v>200</v>
      </c>
      <c r="E408">
        <v>18193</v>
      </c>
    </row>
    <row r="409" spans="1:5" x14ac:dyDescent="0.25">
      <c r="A409" s="12">
        <v>43862</v>
      </c>
      <c r="B409" t="s">
        <v>70</v>
      </c>
      <c r="C409" t="s">
        <v>113</v>
      </c>
      <c r="D409">
        <v>16</v>
      </c>
      <c r="E409">
        <v>3514</v>
      </c>
    </row>
    <row r="410" spans="1:5" x14ac:dyDescent="0.25">
      <c r="A410" s="12">
        <v>43862</v>
      </c>
      <c r="B410" t="s">
        <v>71</v>
      </c>
      <c r="C410" t="s">
        <v>112</v>
      </c>
      <c r="D410">
        <v>490</v>
      </c>
      <c r="E410">
        <v>43453</v>
      </c>
    </row>
    <row r="411" spans="1:5" x14ac:dyDescent="0.25">
      <c r="A411" s="12">
        <v>43862</v>
      </c>
      <c r="B411" t="s">
        <v>71</v>
      </c>
      <c r="C411" t="s">
        <v>113</v>
      </c>
      <c r="D411">
        <v>177</v>
      </c>
      <c r="E411">
        <v>61363</v>
      </c>
    </row>
    <row r="412" spans="1:5" x14ac:dyDescent="0.25">
      <c r="A412" s="12">
        <v>43862</v>
      </c>
      <c r="B412" t="s">
        <v>71</v>
      </c>
      <c r="C412" t="s">
        <v>114</v>
      </c>
      <c r="D412">
        <v>5</v>
      </c>
      <c r="E412">
        <v>1191</v>
      </c>
    </row>
    <row r="413" spans="1:5" x14ac:dyDescent="0.25">
      <c r="A413" s="12">
        <v>43862</v>
      </c>
      <c r="B413" t="s">
        <v>72</v>
      </c>
      <c r="C413" t="s">
        <v>112</v>
      </c>
      <c r="D413">
        <v>60</v>
      </c>
      <c r="E413">
        <v>6640</v>
      </c>
    </row>
    <row r="414" spans="1:5" x14ac:dyDescent="0.25">
      <c r="A414" s="12">
        <v>43862</v>
      </c>
      <c r="B414" t="s">
        <v>72</v>
      </c>
      <c r="C414" t="s">
        <v>113</v>
      </c>
      <c r="D414">
        <v>17</v>
      </c>
      <c r="E414">
        <v>2748</v>
      </c>
    </row>
    <row r="415" spans="1:5" x14ac:dyDescent="0.25">
      <c r="A415" s="12">
        <v>43862</v>
      </c>
      <c r="B415" t="s">
        <v>72</v>
      </c>
      <c r="C415" t="s">
        <v>114</v>
      </c>
      <c r="D415">
        <v>1</v>
      </c>
      <c r="E415">
        <v>8</v>
      </c>
    </row>
    <row r="416" spans="1:5" x14ac:dyDescent="0.25">
      <c r="A416" s="12">
        <v>43862</v>
      </c>
      <c r="B416" t="s">
        <v>73</v>
      </c>
      <c r="C416" t="s">
        <v>111</v>
      </c>
      <c r="D416">
        <v>5</v>
      </c>
      <c r="E416">
        <v>15361213</v>
      </c>
    </row>
    <row r="417" spans="1:5" x14ac:dyDescent="0.25">
      <c r="A417" s="12">
        <v>43862</v>
      </c>
      <c r="B417" t="s">
        <v>73</v>
      </c>
      <c r="C417" t="s">
        <v>112</v>
      </c>
      <c r="D417">
        <v>1615</v>
      </c>
      <c r="E417">
        <v>99595</v>
      </c>
    </row>
    <row r="418" spans="1:5" x14ac:dyDescent="0.25">
      <c r="A418" s="12">
        <v>43862</v>
      </c>
      <c r="B418" t="s">
        <v>73</v>
      </c>
      <c r="C418" t="s">
        <v>113</v>
      </c>
      <c r="D418">
        <v>668</v>
      </c>
      <c r="E418">
        <v>327225</v>
      </c>
    </row>
    <row r="419" spans="1:5" x14ac:dyDescent="0.25">
      <c r="A419" s="12">
        <v>43862</v>
      </c>
      <c r="B419" t="s">
        <v>73</v>
      </c>
      <c r="C419" t="s">
        <v>114</v>
      </c>
      <c r="D419">
        <v>7</v>
      </c>
      <c r="E419">
        <v>11900</v>
      </c>
    </row>
    <row r="420" spans="1:5" x14ac:dyDescent="0.25">
      <c r="A420" s="12">
        <v>43862</v>
      </c>
      <c r="B420" t="s">
        <v>73</v>
      </c>
      <c r="C420" t="s">
        <v>115</v>
      </c>
      <c r="D420">
        <v>4</v>
      </c>
      <c r="E420">
        <v>40115</v>
      </c>
    </row>
    <row r="421" spans="1:5" x14ac:dyDescent="0.25">
      <c r="A421" s="12">
        <v>43862</v>
      </c>
      <c r="B421" t="s">
        <v>73</v>
      </c>
      <c r="C421" t="s">
        <v>125</v>
      </c>
      <c r="D421">
        <v>1</v>
      </c>
      <c r="E421">
        <v>8059</v>
      </c>
    </row>
    <row r="422" spans="1:5" x14ac:dyDescent="0.25">
      <c r="A422" s="12">
        <v>43862</v>
      </c>
      <c r="B422" t="s">
        <v>74</v>
      </c>
      <c r="C422" t="s">
        <v>111</v>
      </c>
      <c r="D422">
        <v>2</v>
      </c>
      <c r="E422">
        <v>370862</v>
      </c>
    </row>
    <row r="423" spans="1:5" x14ac:dyDescent="0.25">
      <c r="A423" s="12">
        <v>43862</v>
      </c>
      <c r="B423" t="s">
        <v>74</v>
      </c>
      <c r="C423" t="s">
        <v>112</v>
      </c>
      <c r="D423">
        <v>5738</v>
      </c>
      <c r="E423">
        <v>529396</v>
      </c>
    </row>
    <row r="424" spans="1:5" x14ac:dyDescent="0.25">
      <c r="A424" s="12">
        <v>43862</v>
      </c>
      <c r="B424" t="s">
        <v>74</v>
      </c>
      <c r="C424" t="s">
        <v>113</v>
      </c>
      <c r="D424">
        <v>597</v>
      </c>
      <c r="E424">
        <v>239301</v>
      </c>
    </row>
    <row r="425" spans="1:5" x14ac:dyDescent="0.25">
      <c r="A425" s="12">
        <v>43862</v>
      </c>
      <c r="B425" t="s">
        <v>74</v>
      </c>
      <c r="C425" t="s">
        <v>114</v>
      </c>
      <c r="D425">
        <v>8</v>
      </c>
      <c r="E425">
        <v>38664</v>
      </c>
    </row>
    <row r="426" spans="1:5" x14ac:dyDescent="0.25">
      <c r="A426" s="12">
        <v>43862</v>
      </c>
      <c r="B426" t="s">
        <v>75</v>
      </c>
      <c r="C426" t="s">
        <v>112</v>
      </c>
      <c r="D426">
        <v>772</v>
      </c>
      <c r="E426">
        <v>72826</v>
      </c>
    </row>
    <row r="427" spans="1:5" x14ac:dyDescent="0.25">
      <c r="A427" s="12">
        <v>43862</v>
      </c>
      <c r="B427" t="s">
        <v>75</v>
      </c>
      <c r="C427" t="s">
        <v>113</v>
      </c>
      <c r="D427">
        <v>7</v>
      </c>
      <c r="E427">
        <v>7057</v>
      </c>
    </row>
    <row r="428" spans="1:5" x14ac:dyDescent="0.25">
      <c r="A428" s="12">
        <v>43862</v>
      </c>
      <c r="B428" t="s">
        <v>76</v>
      </c>
      <c r="C428" t="s">
        <v>112</v>
      </c>
      <c r="D428">
        <v>562</v>
      </c>
      <c r="E428">
        <v>33515</v>
      </c>
    </row>
    <row r="429" spans="1:5" x14ac:dyDescent="0.25">
      <c r="A429" s="12">
        <v>43862</v>
      </c>
      <c r="B429" t="s">
        <v>76</v>
      </c>
      <c r="C429" t="s">
        <v>113</v>
      </c>
      <c r="D429">
        <v>33</v>
      </c>
      <c r="E429">
        <v>15839</v>
      </c>
    </row>
    <row r="430" spans="1:5" x14ac:dyDescent="0.25">
      <c r="A430" s="12">
        <v>43862</v>
      </c>
      <c r="B430" t="s">
        <v>77</v>
      </c>
      <c r="C430" t="s">
        <v>112</v>
      </c>
      <c r="D430">
        <v>162</v>
      </c>
      <c r="E430">
        <v>13681</v>
      </c>
    </row>
    <row r="431" spans="1:5" x14ac:dyDescent="0.25">
      <c r="A431" s="12">
        <v>43862</v>
      </c>
      <c r="B431" t="s">
        <v>77</v>
      </c>
      <c r="C431" t="s">
        <v>113</v>
      </c>
      <c r="D431">
        <v>22</v>
      </c>
      <c r="E431">
        <v>5499</v>
      </c>
    </row>
    <row r="432" spans="1:5" x14ac:dyDescent="0.25">
      <c r="A432" s="12">
        <v>43862</v>
      </c>
      <c r="B432" t="s">
        <v>77</v>
      </c>
      <c r="C432" t="s">
        <v>114</v>
      </c>
      <c r="D432">
        <v>1</v>
      </c>
      <c r="E432">
        <v>945</v>
      </c>
    </row>
    <row r="433" spans="1:5" x14ac:dyDescent="0.25">
      <c r="A433" s="12">
        <v>43862</v>
      </c>
      <c r="B433" t="s">
        <v>78</v>
      </c>
      <c r="C433" t="s">
        <v>112</v>
      </c>
      <c r="D433">
        <v>608</v>
      </c>
      <c r="E433">
        <v>57131</v>
      </c>
    </row>
    <row r="434" spans="1:5" x14ac:dyDescent="0.25">
      <c r="A434" s="12">
        <v>43862</v>
      </c>
      <c r="B434" t="s">
        <v>78</v>
      </c>
      <c r="C434" t="s">
        <v>113</v>
      </c>
      <c r="D434">
        <v>78</v>
      </c>
      <c r="E434">
        <v>25798</v>
      </c>
    </row>
    <row r="435" spans="1:5" x14ac:dyDescent="0.25">
      <c r="A435" s="12">
        <v>43862</v>
      </c>
      <c r="B435" t="s">
        <v>78</v>
      </c>
      <c r="C435" t="s">
        <v>115</v>
      </c>
      <c r="D435">
        <v>1</v>
      </c>
      <c r="E435">
        <v>10463</v>
      </c>
    </row>
    <row r="436" spans="1:5" x14ac:dyDescent="0.25">
      <c r="A436" s="12">
        <v>43862</v>
      </c>
      <c r="B436" t="s">
        <v>79</v>
      </c>
      <c r="C436" t="s">
        <v>111</v>
      </c>
      <c r="D436">
        <v>7</v>
      </c>
      <c r="E436">
        <v>1075775</v>
      </c>
    </row>
    <row r="437" spans="1:5" x14ac:dyDescent="0.25">
      <c r="A437" s="12">
        <v>43862</v>
      </c>
      <c r="B437" t="s">
        <v>79</v>
      </c>
      <c r="C437" t="s">
        <v>112</v>
      </c>
      <c r="D437">
        <v>721</v>
      </c>
      <c r="E437">
        <v>58830</v>
      </c>
    </row>
    <row r="438" spans="1:5" x14ac:dyDescent="0.25">
      <c r="A438" s="12">
        <v>43862</v>
      </c>
      <c r="B438" t="s">
        <v>79</v>
      </c>
      <c r="C438" t="s">
        <v>113</v>
      </c>
      <c r="D438">
        <v>378</v>
      </c>
      <c r="E438">
        <v>252995</v>
      </c>
    </row>
    <row r="439" spans="1:5" x14ac:dyDescent="0.25">
      <c r="A439" s="12">
        <v>43862</v>
      </c>
      <c r="B439" t="s">
        <v>79</v>
      </c>
      <c r="C439" t="s">
        <v>114</v>
      </c>
      <c r="D439">
        <v>2</v>
      </c>
      <c r="E439">
        <v>3257</v>
      </c>
    </row>
    <row r="440" spans="1:5" x14ac:dyDescent="0.25">
      <c r="A440" s="12">
        <v>43862</v>
      </c>
      <c r="B440" t="s">
        <v>79</v>
      </c>
      <c r="C440" t="s">
        <v>115</v>
      </c>
      <c r="D440">
        <v>4</v>
      </c>
      <c r="E440">
        <v>114223</v>
      </c>
    </row>
    <row r="441" spans="1:5" x14ac:dyDescent="0.25">
      <c r="A441" s="12">
        <v>43862</v>
      </c>
      <c r="B441" t="s">
        <v>79</v>
      </c>
      <c r="C441" t="s">
        <v>126</v>
      </c>
      <c r="D441">
        <v>1</v>
      </c>
      <c r="E441">
        <v>386843</v>
      </c>
    </row>
    <row r="442" spans="1:5" x14ac:dyDescent="0.25">
      <c r="A442" s="12">
        <v>43862</v>
      </c>
      <c r="B442" t="s">
        <v>80</v>
      </c>
      <c r="C442" t="s">
        <v>111</v>
      </c>
      <c r="D442">
        <v>7</v>
      </c>
      <c r="E442">
        <v>397088</v>
      </c>
    </row>
    <row r="443" spans="1:5" x14ac:dyDescent="0.25">
      <c r="A443" s="12">
        <v>43862</v>
      </c>
      <c r="B443" t="s">
        <v>80</v>
      </c>
      <c r="C443" t="s">
        <v>112</v>
      </c>
      <c r="D443">
        <v>10472</v>
      </c>
      <c r="E443">
        <v>955458</v>
      </c>
    </row>
    <row r="444" spans="1:5" x14ac:dyDescent="0.25">
      <c r="A444" s="12">
        <v>43862</v>
      </c>
      <c r="B444" t="s">
        <v>80</v>
      </c>
      <c r="C444" t="s">
        <v>113</v>
      </c>
      <c r="D444">
        <v>1203</v>
      </c>
      <c r="E444">
        <v>416339</v>
      </c>
    </row>
    <row r="445" spans="1:5" x14ac:dyDescent="0.25">
      <c r="A445" s="12">
        <v>43862</v>
      </c>
      <c r="B445" t="s">
        <v>80</v>
      </c>
      <c r="C445" t="s">
        <v>114</v>
      </c>
      <c r="D445">
        <v>13</v>
      </c>
      <c r="E445">
        <v>27354</v>
      </c>
    </row>
    <row r="446" spans="1:5" x14ac:dyDescent="0.25">
      <c r="A446" s="12">
        <v>43862</v>
      </c>
      <c r="B446" t="s">
        <v>80</v>
      </c>
      <c r="C446" t="s">
        <v>115</v>
      </c>
      <c r="D446">
        <v>5</v>
      </c>
      <c r="E446">
        <v>76059</v>
      </c>
    </row>
    <row r="447" spans="1:5" x14ac:dyDescent="0.25">
      <c r="A447" s="12">
        <v>43862</v>
      </c>
      <c r="B447" t="s">
        <v>81</v>
      </c>
      <c r="C447" t="s">
        <v>111</v>
      </c>
      <c r="D447">
        <v>4</v>
      </c>
      <c r="E447">
        <v>49665</v>
      </c>
    </row>
    <row r="448" spans="1:5" x14ac:dyDescent="0.25">
      <c r="A448" s="12">
        <v>43862</v>
      </c>
      <c r="B448" t="s">
        <v>81</v>
      </c>
      <c r="C448" t="s">
        <v>112</v>
      </c>
      <c r="D448">
        <v>1051</v>
      </c>
      <c r="E448">
        <v>97224</v>
      </c>
    </row>
    <row r="449" spans="1:5" x14ac:dyDescent="0.25">
      <c r="A449" s="12">
        <v>43862</v>
      </c>
      <c r="B449" t="s">
        <v>81</v>
      </c>
      <c r="C449" t="s">
        <v>113</v>
      </c>
      <c r="D449">
        <v>59</v>
      </c>
      <c r="E449">
        <v>30271</v>
      </c>
    </row>
    <row r="450" spans="1:5" x14ac:dyDescent="0.25">
      <c r="A450" s="12">
        <v>43862</v>
      </c>
      <c r="B450" t="s">
        <v>81</v>
      </c>
      <c r="C450" t="s">
        <v>114</v>
      </c>
      <c r="D450">
        <v>13</v>
      </c>
      <c r="E450">
        <v>33524</v>
      </c>
    </row>
    <row r="451" spans="1:5" x14ac:dyDescent="0.25">
      <c r="A451" s="12">
        <v>43862</v>
      </c>
      <c r="B451" t="s">
        <v>81</v>
      </c>
      <c r="C451" t="s">
        <v>115</v>
      </c>
      <c r="D451">
        <v>3</v>
      </c>
      <c r="E451">
        <v>39216</v>
      </c>
    </row>
    <row r="452" spans="1:5" x14ac:dyDescent="0.25">
      <c r="A452" s="12">
        <v>43862</v>
      </c>
      <c r="B452" t="s">
        <v>82</v>
      </c>
      <c r="C452" t="s">
        <v>112</v>
      </c>
      <c r="D452">
        <v>521</v>
      </c>
      <c r="E452">
        <v>54234</v>
      </c>
    </row>
    <row r="453" spans="1:5" x14ac:dyDescent="0.25">
      <c r="A453" s="12">
        <v>43862</v>
      </c>
      <c r="B453" t="s">
        <v>82</v>
      </c>
      <c r="C453" t="s">
        <v>113</v>
      </c>
      <c r="D453">
        <v>34</v>
      </c>
      <c r="E453">
        <v>12634</v>
      </c>
    </row>
    <row r="454" spans="1:5" x14ac:dyDescent="0.25">
      <c r="A454" s="12">
        <v>43862</v>
      </c>
      <c r="B454" t="s">
        <v>83</v>
      </c>
      <c r="C454" t="s">
        <v>130</v>
      </c>
      <c r="D454">
        <v>1</v>
      </c>
      <c r="E454">
        <v>171267</v>
      </c>
    </row>
    <row r="455" spans="1:5" x14ac:dyDescent="0.25">
      <c r="A455" s="12">
        <v>43862</v>
      </c>
      <c r="B455" t="s">
        <v>83</v>
      </c>
      <c r="C455" t="s">
        <v>112</v>
      </c>
      <c r="D455">
        <v>5900</v>
      </c>
      <c r="E455">
        <v>454571</v>
      </c>
    </row>
    <row r="456" spans="1:5" x14ac:dyDescent="0.25">
      <c r="A456" s="12">
        <v>43862</v>
      </c>
      <c r="B456" t="s">
        <v>83</v>
      </c>
      <c r="C456" t="s">
        <v>113</v>
      </c>
      <c r="D456">
        <v>647</v>
      </c>
      <c r="E456">
        <v>285986</v>
      </c>
    </row>
    <row r="457" spans="1:5" x14ac:dyDescent="0.25">
      <c r="A457" s="12">
        <v>43862</v>
      </c>
      <c r="B457" t="s">
        <v>83</v>
      </c>
      <c r="C457" t="s">
        <v>114</v>
      </c>
      <c r="D457">
        <v>1</v>
      </c>
      <c r="E457">
        <v>57</v>
      </c>
    </row>
    <row r="458" spans="1:5" x14ac:dyDescent="0.25">
      <c r="A458" s="12">
        <v>43862</v>
      </c>
      <c r="B458" t="s">
        <v>83</v>
      </c>
      <c r="C458" t="s">
        <v>115</v>
      </c>
      <c r="D458">
        <v>1</v>
      </c>
      <c r="E458">
        <v>19433</v>
      </c>
    </row>
    <row r="459" spans="1:5" x14ac:dyDescent="0.25">
      <c r="A459" s="12">
        <v>43862</v>
      </c>
      <c r="B459" t="s">
        <v>83</v>
      </c>
      <c r="C459" t="s">
        <v>125</v>
      </c>
      <c r="D459">
        <v>1</v>
      </c>
      <c r="E459">
        <v>13336</v>
      </c>
    </row>
    <row r="460" spans="1:5" x14ac:dyDescent="0.25">
      <c r="A460" s="12">
        <v>43862</v>
      </c>
      <c r="B460" t="s">
        <v>84</v>
      </c>
      <c r="C460" t="s">
        <v>111</v>
      </c>
      <c r="D460">
        <v>1</v>
      </c>
      <c r="E460">
        <v>1676515</v>
      </c>
    </row>
    <row r="461" spans="1:5" x14ac:dyDescent="0.25">
      <c r="A461" s="12">
        <v>43862</v>
      </c>
      <c r="B461" t="s">
        <v>84</v>
      </c>
      <c r="C461" t="s">
        <v>112</v>
      </c>
      <c r="D461">
        <v>1102</v>
      </c>
      <c r="E461">
        <v>98644</v>
      </c>
    </row>
    <row r="462" spans="1:5" x14ac:dyDescent="0.25">
      <c r="A462" s="12">
        <v>43862</v>
      </c>
      <c r="B462" t="s">
        <v>84</v>
      </c>
      <c r="C462" t="s">
        <v>113</v>
      </c>
      <c r="D462">
        <v>298</v>
      </c>
      <c r="E462">
        <v>117939</v>
      </c>
    </row>
    <row r="463" spans="1:5" x14ac:dyDescent="0.25">
      <c r="A463" s="12">
        <v>43862</v>
      </c>
      <c r="B463" t="s">
        <v>84</v>
      </c>
      <c r="C463" t="s">
        <v>114</v>
      </c>
      <c r="D463">
        <v>9</v>
      </c>
      <c r="E463">
        <v>24620</v>
      </c>
    </row>
    <row r="464" spans="1:5" x14ac:dyDescent="0.25">
      <c r="A464" s="12">
        <v>43862</v>
      </c>
      <c r="B464" t="s">
        <v>84</v>
      </c>
      <c r="C464" t="s">
        <v>115</v>
      </c>
      <c r="D464">
        <v>2</v>
      </c>
      <c r="E464">
        <v>495</v>
      </c>
    </row>
    <row r="465" spans="1:5" x14ac:dyDescent="0.25">
      <c r="A465" s="12">
        <v>43862</v>
      </c>
      <c r="B465" t="s">
        <v>84</v>
      </c>
      <c r="C465" t="s">
        <v>125</v>
      </c>
      <c r="D465">
        <v>1</v>
      </c>
      <c r="E465">
        <v>7374</v>
      </c>
    </row>
    <row r="466" spans="1:5" x14ac:dyDescent="0.25">
      <c r="A466" s="12">
        <v>43862</v>
      </c>
      <c r="B466" t="s">
        <v>85</v>
      </c>
      <c r="C466" t="s">
        <v>111</v>
      </c>
      <c r="D466">
        <v>10</v>
      </c>
      <c r="E466">
        <v>399001</v>
      </c>
    </row>
    <row r="467" spans="1:5" x14ac:dyDescent="0.25">
      <c r="A467" s="12">
        <v>43862</v>
      </c>
      <c r="B467" t="s">
        <v>85</v>
      </c>
      <c r="C467" t="s">
        <v>112</v>
      </c>
      <c r="D467">
        <v>11529</v>
      </c>
      <c r="E467">
        <v>1063516</v>
      </c>
    </row>
    <row r="468" spans="1:5" x14ac:dyDescent="0.25">
      <c r="A468" s="12">
        <v>43862</v>
      </c>
      <c r="B468" t="s">
        <v>85</v>
      </c>
      <c r="C468" t="s">
        <v>113</v>
      </c>
      <c r="D468">
        <v>1132</v>
      </c>
      <c r="E468">
        <v>694858</v>
      </c>
    </row>
    <row r="469" spans="1:5" x14ac:dyDescent="0.25">
      <c r="A469" s="12">
        <v>43862</v>
      </c>
      <c r="B469" t="s">
        <v>85</v>
      </c>
      <c r="C469" t="s">
        <v>114</v>
      </c>
      <c r="D469">
        <v>11</v>
      </c>
      <c r="E469">
        <v>32390</v>
      </c>
    </row>
    <row r="470" spans="1:5" x14ac:dyDescent="0.25">
      <c r="A470" s="12">
        <v>43862</v>
      </c>
      <c r="B470" t="s">
        <v>85</v>
      </c>
      <c r="C470" t="s">
        <v>115</v>
      </c>
      <c r="D470">
        <v>6</v>
      </c>
      <c r="E470">
        <v>63132</v>
      </c>
    </row>
    <row r="471" spans="1:5" x14ac:dyDescent="0.25">
      <c r="A471" s="12">
        <v>43862</v>
      </c>
      <c r="B471" t="s">
        <v>85</v>
      </c>
      <c r="C471" t="s">
        <v>127</v>
      </c>
      <c r="D471">
        <v>1</v>
      </c>
      <c r="E471">
        <v>872878</v>
      </c>
    </row>
    <row r="472" spans="1:5" x14ac:dyDescent="0.25">
      <c r="A472" s="12">
        <v>43862</v>
      </c>
      <c r="B472" t="s">
        <v>86</v>
      </c>
      <c r="C472" t="s">
        <v>111</v>
      </c>
      <c r="D472">
        <v>2</v>
      </c>
      <c r="E472">
        <v>6839</v>
      </c>
    </row>
    <row r="473" spans="1:5" x14ac:dyDescent="0.25">
      <c r="A473" s="12">
        <v>43862</v>
      </c>
      <c r="B473" t="s">
        <v>86</v>
      </c>
      <c r="C473" t="s">
        <v>112</v>
      </c>
      <c r="D473">
        <v>1</v>
      </c>
      <c r="E473">
        <v>90</v>
      </c>
    </row>
    <row r="474" spans="1:5" x14ac:dyDescent="0.25">
      <c r="A474" s="12">
        <v>43862</v>
      </c>
      <c r="B474" t="s">
        <v>86</v>
      </c>
      <c r="C474" t="s">
        <v>113</v>
      </c>
      <c r="D474">
        <v>6</v>
      </c>
      <c r="E474">
        <v>1303</v>
      </c>
    </row>
    <row r="475" spans="1:5" x14ac:dyDescent="0.25">
      <c r="A475" s="12">
        <v>43862</v>
      </c>
      <c r="B475" t="s">
        <v>86</v>
      </c>
      <c r="C475" t="s">
        <v>115</v>
      </c>
      <c r="D475">
        <v>1</v>
      </c>
      <c r="E475">
        <v>19774</v>
      </c>
    </row>
    <row r="476" spans="1:5" x14ac:dyDescent="0.25">
      <c r="A476" s="12">
        <v>43862</v>
      </c>
      <c r="B476" t="s">
        <v>87</v>
      </c>
      <c r="C476" t="s">
        <v>112</v>
      </c>
      <c r="D476">
        <v>7743</v>
      </c>
      <c r="E476">
        <v>765100</v>
      </c>
    </row>
    <row r="477" spans="1:5" x14ac:dyDescent="0.25">
      <c r="A477" s="12">
        <v>43862</v>
      </c>
      <c r="B477" t="s">
        <v>87</v>
      </c>
      <c r="C477" t="s">
        <v>113</v>
      </c>
      <c r="D477">
        <v>618</v>
      </c>
      <c r="E477">
        <v>244515</v>
      </c>
    </row>
    <row r="478" spans="1:5" x14ac:dyDescent="0.25">
      <c r="A478" s="12">
        <v>43862</v>
      </c>
      <c r="B478" t="s">
        <v>87</v>
      </c>
      <c r="C478" t="s">
        <v>125</v>
      </c>
      <c r="D478">
        <v>1</v>
      </c>
      <c r="E478">
        <v>50514</v>
      </c>
    </row>
    <row r="479" spans="1:5" x14ac:dyDescent="0.25">
      <c r="A479" s="12">
        <v>43862</v>
      </c>
      <c r="B479" t="s">
        <v>88</v>
      </c>
      <c r="C479" t="s">
        <v>112</v>
      </c>
      <c r="D479">
        <v>2906</v>
      </c>
      <c r="E479">
        <v>285398</v>
      </c>
    </row>
    <row r="480" spans="1:5" x14ac:dyDescent="0.25">
      <c r="A480" s="12">
        <v>43862</v>
      </c>
      <c r="B480" t="s">
        <v>88</v>
      </c>
      <c r="C480" t="s">
        <v>113</v>
      </c>
      <c r="D480">
        <v>291</v>
      </c>
      <c r="E480">
        <v>155360</v>
      </c>
    </row>
    <row r="481" spans="1:5" x14ac:dyDescent="0.25">
      <c r="A481" s="12">
        <v>43862</v>
      </c>
      <c r="B481" t="s">
        <v>88</v>
      </c>
      <c r="C481" t="s">
        <v>115</v>
      </c>
      <c r="D481">
        <v>1</v>
      </c>
      <c r="E481">
        <v>7064</v>
      </c>
    </row>
    <row r="482" spans="1:5" x14ac:dyDescent="0.25">
      <c r="A482" s="12">
        <v>43862</v>
      </c>
      <c r="B482" t="s">
        <v>89</v>
      </c>
      <c r="C482" t="s">
        <v>111</v>
      </c>
      <c r="D482">
        <v>3</v>
      </c>
      <c r="E482">
        <v>532017</v>
      </c>
    </row>
    <row r="483" spans="1:5" x14ac:dyDescent="0.25">
      <c r="A483" s="12">
        <v>43862</v>
      </c>
      <c r="B483" t="s">
        <v>89</v>
      </c>
      <c r="C483" t="s">
        <v>112</v>
      </c>
      <c r="D483">
        <v>454</v>
      </c>
      <c r="E483">
        <v>45452</v>
      </c>
    </row>
    <row r="484" spans="1:5" x14ac:dyDescent="0.25">
      <c r="A484" s="12">
        <v>43862</v>
      </c>
      <c r="B484" t="s">
        <v>89</v>
      </c>
      <c r="C484" t="s">
        <v>113</v>
      </c>
      <c r="D484">
        <v>135</v>
      </c>
      <c r="E484">
        <v>74676</v>
      </c>
    </row>
    <row r="485" spans="1:5" x14ac:dyDescent="0.25">
      <c r="A485" s="12">
        <v>43862</v>
      </c>
      <c r="B485" t="s">
        <v>89</v>
      </c>
      <c r="C485" t="s">
        <v>114</v>
      </c>
      <c r="D485">
        <v>5</v>
      </c>
      <c r="E485">
        <v>18248</v>
      </c>
    </row>
    <row r="486" spans="1:5" x14ac:dyDescent="0.25">
      <c r="A486" s="12">
        <v>43862</v>
      </c>
      <c r="B486" t="s">
        <v>90</v>
      </c>
      <c r="C486" t="s">
        <v>111</v>
      </c>
      <c r="D486">
        <v>3</v>
      </c>
      <c r="E486">
        <v>990703</v>
      </c>
    </row>
    <row r="487" spans="1:5" x14ac:dyDescent="0.25">
      <c r="A487" s="12">
        <v>43862</v>
      </c>
      <c r="B487" t="s">
        <v>90</v>
      </c>
      <c r="C487" t="s">
        <v>112</v>
      </c>
      <c r="D487">
        <v>56</v>
      </c>
      <c r="E487">
        <v>3078</v>
      </c>
    </row>
    <row r="488" spans="1:5" x14ac:dyDescent="0.25">
      <c r="A488" s="12">
        <v>43862</v>
      </c>
      <c r="B488" t="s">
        <v>90</v>
      </c>
      <c r="C488" t="s">
        <v>113</v>
      </c>
      <c r="D488">
        <v>76</v>
      </c>
      <c r="E488">
        <v>56820</v>
      </c>
    </row>
    <row r="489" spans="1:5" x14ac:dyDescent="0.25">
      <c r="A489" s="12">
        <v>43862</v>
      </c>
      <c r="B489" t="s">
        <v>90</v>
      </c>
      <c r="C489" t="s">
        <v>114</v>
      </c>
      <c r="D489">
        <v>5</v>
      </c>
      <c r="E489">
        <v>14773</v>
      </c>
    </row>
    <row r="490" spans="1:5" x14ac:dyDescent="0.25">
      <c r="A490" s="12">
        <v>43862</v>
      </c>
      <c r="B490" t="s">
        <v>90</v>
      </c>
      <c r="C490" t="s">
        <v>115</v>
      </c>
      <c r="D490">
        <v>1</v>
      </c>
      <c r="E490">
        <v>32914</v>
      </c>
    </row>
    <row r="491" spans="1:5" x14ac:dyDescent="0.25">
      <c r="A491" s="12">
        <v>43862</v>
      </c>
      <c r="B491" t="s">
        <v>91</v>
      </c>
      <c r="C491" t="s">
        <v>130</v>
      </c>
      <c r="D491">
        <v>2</v>
      </c>
      <c r="E491">
        <v>76850</v>
      </c>
    </row>
    <row r="492" spans="1:5" x14ac:dyDescent="0.25">
      <c r="A492" s="12">
        <v>43862</v>
      </c>
      <c r="B492" t="s">
        <v>91</v>
      </c>
      <c r="C492" t="s">
        <v>111</v>
      </c>
      <c r="D492">
        <v>11</v>
      </c>
      <c r="E492">
        <v>1595896</v>
      </c>
    </row>
    <row r="493" spans="1:5" x14ac:dyDescent="0.25">
      <c r="A493" s="12">
        <v>43862</v>
      </c>
      <c r="B493" t="s">
        <v>91</v>
      </c>
      <c r="C493" t="s">
        <v>112</v>
      </c>
      <c r="D493">
        <v>7867</v>
      </c>
      <c r="E493">
        <v>648403</v>
      </c>
    </row>
    <row r="494" spans="1:5" x14ac:dyDescent="0.25">
      <c r="A494" s="12">
        <v>43862</v>
      </c>
      <c r="B494" t="s">
        <v>91</v>
      </c>
      <c r="C494" t="s">
        <v>113</v>
      </c>
      <c r="D494">
        <v>881</v>
      </c>
      <c r="E494">
        <v>528069</v>
      </c>
    </row>
    <row r="495" spans="1:5" x14ac:dyDescent="0.25">
      <c r="A495" s="12">
        <v>43862</v>
      </c>
      <c r="B495" t="s">
        <v>91</v>
      </c>
      <c r="C495" t="s">
        <v>114</v>
      </c>
      <c r="D495">
        <v>8</v>
      </c>
      <c r="E495">
        <v>30818</v>
      </c>
    </row>
    <row r="496" spans="1:5" x14ac:dyDescent="0.25">
      <c r="A496" s="12">
        <v>43862</v>
      </c>
      <c r="B496" t="s">
        <v>91</v>
      </c>
      <c r="C496" t="s">
        <v>115</v>
      </c>
      <c r="D496">
        <v>6</v>
      </c>
      <c r="E496">
        <v>92188</v>
      </c>
    </row>
    <row r="497" spans="1:5" x14ac:dyDescent="0.25">
      <c r="A497" s="12">
        <v>43862</v>
      </c>
      <c r="B497" t="s">
        <v>92</v>
      </c>
      <c r="C497" t="s">
        <v>112</v>
      </c>
      <c r="D497">
        <v>3</v>
      </c>
      <c r="E497">
        <v>181</v>
      </c>
    </row>
    <row r="498" spans="1:5" x14ac:dyDescent="0.25">
      <c r="A498" s="12">
        <v>43862</v>
      </c>
      <c r="B498" t="s">
        <v>92</v>
      </c>
      <c r="C498" t="s">
        <v>113</v>
      </c>
      <c r="D498">
        <v>1</v>
      </c>
      <c r="E498">
        <v>67</v>
      </c>
    </row>
    <row r="499" spans="1:5" x14ac:dyDescent="0.25">
      <c r="A499" s="12">
        <v>43862</v>
      </c>
      <c r="B499" t="s">
        <v>93</v>
      </c>
      <c r="C499" t="s">
        <v>111</v>
      </c>
      <c r="D499">
        <v>1</v>
      </c>
      <c r="E499">
        <v>23649</v>
      </c>
    </row>
    <row r="500" spans="1:5" x14ac:dyDescent="0.25">
      <c r="A500" s="12">
        <v>43862</v>
      </c>
      <c r="B500" t="s">
        <v>93</v>
      </c>
      <c r="C500" t="s">
        <v>112</v>
      </c>
      <c r="D500">
        <v>3719</v>
      </c>
      <c r="E500">
        <v>350105</v>
      </c>
    </row>
    <row r="501" spans="1:5" x14ac:dyDescent="0.25">
      <c r="A501" s="12">
        <v>43862</v>
      </c>
      <c r="B501" t="s">
        <v>93</v>
      </c>
      <c r="C501" t="s">
        <v>113</v>
      </c>
      <c r="D501">
        <v>368</v>
      </c>
      <c r="E501">
        <v>141412</v>
      </c>
    </row>
    <row r="502" spans="1:5" x14ac:dyDescent="0.25">
      <c r="A502" s="12">
        <v>43862</v>
      </c>
      <c r="B502" t="s">
        <v>93</v>
      </c>
      <c r="C502" t="s">
        <v>114</v>
      </c>
      <c r="D502">
        <v>10</v>
      </c>
      <c r="E502">
        <v>30791</v>
      </c>
    </row>
    <row r="503" spans="1:5" x14ac:dyDescent="0.25">
      <c r="A503" s="12">
        <v>43862</v>
      </c>
      <c r="B503" t="s">
        <v>93</v>
      </c>
      <c r="C503" t="s">
        <v>115</v>
      </c>
      <c r="D503">
        <v>3</v>
      </c>
      <c r="E503">
        <v>68037</v>
      </c>
    </row>
    <row r="504" spans="1:5" x14ac:dyDescent="0.25">
      <c r="A504" s="12">
        <v>43862</v>
      </c>
      <c r="B504" t="s">
        <v>94</v>
      </c>
      <c r="C504" t="s">
        <v>111</v>
      </c>
      <c r="D504">
        <v>4</v>
      </c>
      <c r="E504">
        <v>531338</v>
      </c>
    </row>
    <row r="505" spans="1:5" x14ac:dyDescent="0.25">
      <c r="A505" s="12">
        <v>43862</v>
      </c>
      <c r="B505" t="s">
        <v>94</v>
      </c>
      <c r="C505" t="s">
        <v>112</v>
      </c>
      <c r="D505">
        <v>1679</v>
      </c>
      <c r="E505">
        <v>161013</v>
      </c>
    </row>
    <row r="506" spans="1:5" x14ac:dyDescent="0.25">
      <c r="A506" s="12">
        <v>43862</v>
      </c>
      <c r="B506" t="s">
        <v>94</v>
      </c>
      <c r="C506" t="s">
        <v>113</v>
      </c>
      <c r="D506">
        <v>292</v>
      </c>
      <c r="E506">
        <v>147275</v>
      </c>
    </row>
    <row r="507" spans="1:5" x14ac:dyDescent="0.25">
      <c r="A507" s="12">
        <v>43862</v>
      </c>
      <c r="B507" t="s">
        <v>94</v>
      </c>
      <c r="C507" t="s">
        <v>114</v>
      </c>
      <c r="D507">
        <v>11</v>
      </c>
      <c r="E507">
        <v>74436</v>
      </c>
    </row>
    <row r="508" spans="1:5" x14ac:dyDescent="0.25">
      <c r="A508" s="12">
        <v>43862</v>
      </c>
      <c r="B508" t="s">
        <v>94</v>
      </c>
      <c r="C508" t="s">
        <v>115</v>
      </c>
      <c r="D508">
        <v>1</v>
      </c>
      <c r="E508">
        <v>10840</v>
      </c>
    </row>
    <row r="509" spans="1:5" x14ac:dyDescent="0.25">
      <c r="A509" s="12">
        <v>43862</v>
      </c>
      <c r="B509" t="s">
        <v>95</v>
      </c>
      <c r="C509" t="s">
        <v>128</v>
      </c>
      <c r="D509">
        <v>1</v>
      </c>
      <c r="E509">
        <v>85</v>
      </c>
    </row>
    <row r="510" spans="1:5" x14ac:dyDescent="0.25">
      <c r="A510" s="12">
        <v>43862</v>
      </c>
      <c r="B510" t="s">
        <v>95</v>
      </c>
      <c r="C510" t="s">
        <v>111</v>
      </c>
      <c r="D510">
        <v>2</v>
      </c>
      <c r="E510">
        <v>18218</v>
      </c>
    </row>
    <row r="511" spans="1:5" x14ac:dyDescent="0.25">
      <c r="A511" s="12">
        <v>43862</v>
      </c>
      <c r="B511" t="s">
        <v>95</v>
      </c>
      <c r="C511" t="s">
        <v>112</v>
      </c>
      <c r="D511">
        <v>1764</v>
      </c>
      <c r="E511">
        <v>138967</v>
      </c>
    </row>
    <row r="512" spans="1:5" x14ac:dyDescent="0.25">
      <c r="A512" s="12">
        <v>43862</v>
      </c>
      <c r="B512" t="s">
        <v>95</v>
      </c>
      <c r="C512" t="s">
        <v>113</v>
      </c>
      <c r="D512">
        <v>370</v>
      </c>
      <c r="E512">
        <v>144509</v>
      </c>
    </row>
    <row r="513" spans="1:5" x14ac:dyDescent="0.25">
      <c r="A513" s="12">
        <v>43862</v>
      </c>
      <c r="B513" t="s">
        <v>95</v>
      </c>
      <c r="C513" t="s">
        <v>114</v>
      </c>
      <c r="D513">
        <v>8</v>
      </c>
      <c r="E513">
        <v>13894</v>
      </c>
    </row>
    <row r="514" spans="1:5" x14ac:dyDescent="0.25">
      <c r="A514" s="12">
        <v>43862</v>
      </c>
      <c r="B514" t="s">
        <v>95</v>
      </c>
      <c r="C514" t="s">
        <v>115</v>
      </c>
      <c r="D514">
        <v>2</v>
      </c>
      <c r="E514">
        <v>15713</v>
      </c>
    </row>
    <row r="515" spans="1:5" x14ac:dyDescent="0.25">
      <c r="A515" s="12">
        <v>43862</v>
      </c>
      <c r="B515" t="s">
        <v>95</v>
      </c>
      <c r="C515" t="s">
        <v>125</v>
      </c>
      <c r="D515">
        <v>1</v>
      </c>
      <c r="E515">
        <v>149788</v>
      </c>
    </row>
    <row r="516" spans="1:5" x14ac:dyDescent="0.25">
      <c r="A516" s="12">
        <v>43862</v>
      </c>
      <c r="B516" t="s">
        <v>96</v>
      </c>
      <c r="C516" t="s">
        <v>130</v>
      </c>
      <c r="D516">
        <v>1</v>
      </c>
      <c r="E516">
        <v>432419</v>
      </c>
    </row>
    <row r="517" spans="1:5" x14ac:dyDescent="0.25">
      <c r="A517" s="12">
        <v>43862</v>
      </c>
      <c r="B517" t="s">
        <v>96</v>
      </c>
      <c r="C517" t="s">
        <v>111</v>
      </c>
      <c r="D517">
        <v>3</v>
      </c>
      <c r="E517">
        <v>44707</v>
      </c>
    </row>
    <row r="518" spans="1:5" x14ac:dyDescent="0.25">
      <c r="A518" s="12">
        <v>43862</v>
      </c>
      <c r="B518" t="s">
        <v>96</v>
      </c>
      <c r="C518" t="s">
        <v>112</v>
      </c>
      <c r="D518">
        <v>3885</v>
      </c>
      <c r="E518">
        <v>357582</v>
      </c>
    </row>
    <row r="519" spans="1:5" x14ac:dyDescent="0.25">
      <c r="A519" s="12">
        <v>43862</v>
      </c>
      <c r="B519" t="s">
        <v>96</v>
      </c>
      <c r="C519" t="s">
        <v>113</v>
      </c>
      <c r="D519">
        <v>514</v>
      </c>
      <c r="E519">
        <v>223827</v>
      </c>
    </row>
    <row r="520" spans="1:5" x14ac:dyDescent="0.25">
      <c r="A520" s="12">
        <v>43862</v>
      </c>
      <c r="B520" t="s">
        <v>96</v>
      </c>
      <c r="C520" t="s">
        <v>115</v>
      </c>
      <c r="D520">
        <v>1</v>
      </c>
      <c r="E520">
        <v>7196</v>
      </c>
    </row>
    <row r="521" spans="1:5" x14ac:dyDescent="0.25">
      <c r="A521" s="12">
        <v>43862</v>
      </c>
      <c r="B521" t="s">
        <v>97</v>
      </c>
      <c r="C521" t="s">
        <v>111</v>
      </c>
      <c r="D521">
        <v>1</v>
      </c>
      <c r="E521">
        <v>8614</v>
      </c>
    </row>
    <row r="522" spans="1:5" x14ac:dyDescent="0.25">
      <c r="A522" s="12">
        <v>43862</v>
      </c>
      <c r="B522" t="s">
        <v>97</v>
      </c>
      <c r="C522" t="s">
        <v>112</v>
      </c>
      <c r="D522">
        <v>1768</v>
      </c>
      <c r="E522">
        <v>146774</v>
      </c>
    </row>
    <row r="523" spans="1:5" x14ac:dyDescent="0.25">
      <c r="A523" s="12">
        <v>43862</v>
      </c>
      <c r="B523" t="s">
        <v>97</v>
      </c>
      <c r="C523" t="s">
        <v>113</v>
      </c>
      <c r="D523">
        <v>274</v>
      </c>
      <c r="E523">
        <v>86739</v>
      </c>
    </row>
    <row r="524" spans="1:5" x14ac:dyDescent="0.25">
      <c r="A524" s="12">
        <v>43862</v>
      </c>
      <c r="B524" t="s">
        <v>97</v>
      </c>
      <c r="C524" t="s">
        <v>114</v>
      </c>
      <c r="D524">
        <v>1</v>
      </c>
      <c r="E524">
        <v>47998</v>
      </c>
    </row>
    <row r="525" spans="1:5" x14ac:dyDescent="0.25">
      <c r="A525" s="12">
        <v>43862</v>
      </c>
      <c r="B525" t="s">
        <v>97</v>
      </c>
      <c r="C525" t="s">
        <v>115</v>
      </c>
      <c r="D525">
        <v>2</v>
      </c>
      <c r="E525">
        <v>22816</v>
      </c>
    </row>
    <row r="526" spans="1:5" x14ac:dyDescent="0.25">
      <c r="A526" s="12">
        <v>43862</v>
      </c>
      <c r="B526" t="s">
        <v>98</v>
      </c>
      <c r="C526" t="s">
        <v>111</v>
      </c>
      <c r="D526">
        <v>3</v>
      </c>
      <c r="E526">
        <v>143377</v>
      </c>
    </row>
    <row r="527" spans="1:5" x14ac:dyDescent="0.25">
      <c r="A527" s="12">
        <v>43862</v>
      </c>
      <c r="B527" t="s">
        <v>98</v>
      </c>
      <c r="C527" t="s">
        <v>112</v>
      </c>
      <c r="D527">
        <v>423</v>
      </c>
      <c r="E527">
        <v>50650</v>
      </c>
    </row>
    <row r="528" spans="1:5" x14ac:dyDescent="0.25">
      <c r="A528" s="12">
        <v>43862</v>
      </c>
      <c r="B528" t="s">
        <v>98</v>
      </c>
      <c r="C528" t="s">
        <v>113</v>
      </c>
      <c r="D528">
        <v>64</v>
      </c>
      <c r="E528">
        <v>27276</v>
      </c>
    </row>
    <row r="529" spans="1:5" x14ac:dyDescent="0.25">
      <c r="A529" s="12">
        <v>43862</v>
      </c>
      <c r="B529" t="s">
        <v>98</v>
      </c>
      <c r="C529" t="s">
        <v>114</v>
      </c>
      <c r="D529">
        <v>3</v>
      </c>
      <c r="E529">
        <v>656</v>
      </c>
    </row>
    <row r="530" spans="1:5" x14ac:dyDescent="0.25">
      <c r="A530" s="12">
        <v>43862</v>
      </c>
      <c r="B530" t="s">
        <v>99</v>
      </c>
      <c r="C530" t="s">
        <v>111</v>
      </c>
      <c r="D530">
        <v>5</v>
      </c>
      <c r="E530">
        <v>875186</v>
      </c>
    </row>
    <row r="531" spans="1:5" x14ac:dyDescent="0.25">
      <c r="A531" s="12">
        <v>43862</v>
      </c>
      <c r="B531" t="s">
        <v>99</v>
      </c>
      <c r="C531" t="s">
        <v>112</v>
      </c>
      <c r="D531">
        <v>1987</v>
      </c>
      <c r="E531">
        <v>180315</v>
      </c>
    </row>
    <row r="532" spans="1:5" x14ac:dyDescent="0.25">
      <c r="A532" s="12">
        <v>43862</v>
      </c>
      <c r="B532" t="s">
        <v>99</v>
      </c>
      <c r="C532" t="s">
        <v>113</v>
      </c>
      <c r="D532">
        <v>539</v>
      </c>
      <c r="E532">
        <v>242316</v>
      </c>
    </row>
    <row r="533" spans="1:5" x14ac:dyDescent="0.25">
      <c r="A533" s="12">
        <v>43862</v>
      </c>
      <c r="B533" t="s">
        <v>99</v>
      </c>
      <c r="C533" t="s">
        <v>114</v>
      </c>
      <c r="D533">
        <v>19</v>
      </c>
      <c r="E533">
        <v>61886</v>
      </c>
    </row>
    <row r="534" spans="1:5" x14ac:dyDescent="0.25">
      <c r="A534" s="12">
        <v>43862</v>
      </c>
      <c r="B534" t="s">
        <v>99</v>
      </c>
      <c r="C534" t="s">
        <v>115</v>
      </c>
      <c r="D534">
        <v>4</v>
      </c>
      <c r="E534">
        <v>37621</v>
      </c>
    </row>
    <row r="535" spans="1:5" x14ac:dyDescent="0.25">
      <c r="A535" s="12">
        <v>43862</v>
      </c>
      <c r="B535" t="s">
        <v>100</v>
      </c>
      <c r="C535" t="s">
        <v>112</v>
      </c>
      <c r="D535">
        <v>187</v>
      </c>
      <c r="E535">
        <v>19421</v>
      </c>
    </row>
    <row r="536" spans="1:5" x14ac:dyDescent="0.25">
      <c r="A536" s="12">
        <v>43862</v>
      </c>
      <c r="B536" t="s">
        <v>100</v>
      </c>
      <c r="C536" t="s">
        <v>113</v>
      </c>
      <c r="D536">
        <v>3</v>
      </c>
      <c r="E536">
        <v>4028</v>
      </c>
    </row>
    <row r="537" spans="1:5" x14ac:dyDescent="0.25">
      <c r="A537" s="12">
        <v>43862</v>
      </c>
      <c r="B537" t="s">
        <v>101</v>
      </c>
      <c r="C537" t="s">
        <v>111</v>
      </c>
      <c r="D537">
        <v>4</v>
      </c>
      <c r="E537">
        <v>278088</v>
      </c>
    </row>
    <row r="538" spans="1:5" x14ac:dyDescent="0.25">
      <c r="A538" s="12">
        <v>43862</v>
      </c>
      <c r="B538" t="s">
        <v>101</v>
      </c>
      <c r="C538" t="s">
        <v>112</v>
      </c>
      <c r="D538">
        <v>929</v>
      </c>
      <c r="E538">
        <v>72823</v>
      </c>
    </row>
    <row r="539" spans="1:5" x14ac:dyDescent="0.25">
      <c r="A539" s="12">
        <v>43862</v>
      </c>
      <c r="B539" t="s">
        <v>101</v>
      </c>
      <c r="C539" t="s">
        <v>113</v>
      </c>
      <c r="D539">
        <v>254</v>
      </c>
      <c r="E539">
        <v>109885</v>
      </c>
    </row>
    <row r="540" spans="1:5" x14ac:dyDescent="0.25">
      <c r="A540" s="12">
        <v>43862</v>
      </c>
      <c r="B540" t="s">
        <v>101</v>
      </c>
      <c r="C540" t="s">
        <v>114</v>
      </c>
      <c r="D540">
        <v>10</v>
      </c>
      <c r="E540">
        <v>11442</v>
      </c>
    </row>
    <row r="541" spans="1:5" x14ac:dyDescent="0.25">
      <c r="A541" s="12">
        <v>43862</v>
      </c>
      <c r="B541" t="s">
        <v>101</v>
      </c>
      <c r="C541" t="s">
        <v>115</v>
      </c>
      <c r="D541">
        <v>1</v>
      </c>
      <c r="E541">
        <v>26623</v>
      </c>
    </row>
    <row r="542" spans="1:5" x14ac:dyDescent="0.25">
      <c r="A542" s="12">
        <v>43862</v>
      </c>
      <c r="B542" t="s">
        <v>101</v>
      </c>
      <c r="C542" t="s">
        <v>125</v>
      </c>
      <c r="D542">
        <v>1</v>
      </c>
      <c r="E542">
        <v>0</v>
      </c>
    </row>
    <row r="543" spans="1:5" x14ac:dyDescent="0.25">
      <c r="A543" s="12">
        <v>43862</v>
      </c>
      <c r="B543" t="s">
        <v>102</v>
      </c>
      <c r="C543" t="s">
        <v>111</v>
      </c>
      <c r="D543">
        <v>4</v>
      </c>
      <c r="E543">
        <v>117191</v>
      </c>
    </row>
    <row r="544" spans="1:5" x14ac:dyDescent="0.25">
      <c r="A544" s="12">
        <v>43862</v>
      </c>
      <c r="B544" t="s">
        <v>102</v>
      </c>
      <c r="C544" t="s">
        <v>112</v>
      </c>
      <c r="D544">
        <v>654</v>
      </c>
      <c r="E544">
        <v>54730</v>
      </c>
    </row>
    <row r="545" spans="1:5" x14ac:dyDescent="0.25">
      <c r="A545" s="12">
        <v>43862</v>
      </c>
      <c r="B545" t="s">
        <v>102</v>
      </c>
      <c r="C545" t="s">
        <v>113</v>
      </c>
      <c r="D545">
        <v>385</v>
      </c>
      <c r="E545">
        <v>213535</v>
      </c>
    </row>
    <row r="546" spans="1:5" x14ac:dyDescent="0.25">
      <c r="A546" s="12">
        <v>43862</v>
      </c>
      <c r="B546" t="s">
        <v>102</v>
      </c>
      <c r="C546" t="s">
        <v>114</v>
      </c>
      <c r="D546">
        <v>17</v>
      </c>
      <c r="E546">
        <v>35238</v>
      </c>
    </row>
    <row r="547" spans="1:5" x14ac:dyDescent="0.25">
      <c r="A547" s="12">
        <v>43862</v>
      </c>
      <c r="B547" t="s">
        <v>103</v>
      </c>
      <c r="C547" t="s">
        <v>111</v>
      </c>
      <c r="D547">
        <v>6</v>
      </c>
      <c r="E547">
        <v>188923</v>
      </c>
    </row>
    <row r="548" spans="1:5" x14ac:dyDescent="0.25">
      <c r="A548" s="12">
        <v>43862</v>
      </c>
      <c r="B548" t="s">
        <v>103</v>
      </c>
      <c r="C548" t="s">
        <v>112</v>
      </c>
      <c r="D548">
        <v>8921</v>
      </c>
      <c r="E548">
        <v>694499</v>
      </c>
    </row>
    <row r="549" spans="1:5" x14ac:dyDescent="0.25">
      <c r="A549" s="12">
        <v>43862</v>
      </c>
      <c r="B549" t="s">
        <v>103</v>
      </c>
      <c r="C549" t="s">
        <v>113</v>
      </c>
      <c r="D549">
        <v>1167</v>
      </c>
      <c r="E549">
        <v>472904</v>
      </c>
    </row>
    <row r="550" spans="1:5" x14ac:dyDescent="0.25">
      <c r="A550" s="12">
        <v>43862</v>
      </c>
      <c r="B550" t="s">
        <v>103</v>
      </c>
      <c r="C550" t="s">
        <v>114</v>
      </c>
      <c r="D550">
        <v>18</v>
      </c>
      <c r="E550">
        <v>23047</v>
      </c>
    </row>
    <row r="551" spans="1:5" x14ac:dyDescent="0.25">
      <c r="A551" s="12">
        <v>43862</v>
      </c>
      <c r="B551" t="s">
        <v>103</v>
      </c>
      <c r="C551" t="s">
        <v>115</v>
      </c>
      <c r="D551">
        <v>2</v>
      </c>
      <c r="E551">
        <v>181391</v>
      </c>
    </row>
    <row r="552" spans="1:5" x14ac:dyDescent="0.25">
      <c r="A552" s="12">
        <v>43862</v>
      </c>
      <c r="B552" t="s">
        <v>104</v>
      </c>
      <c r="C552" t="s">
        <v>111</v>
      </c>
      <c r="D552">
        <v>1</v>
      </c>
      <c r="E552">
        <v>130114</v>
      </c>
    </row>
    <row r="553" spans="1:5" x14ac:dyDescent="0.25">
      <c r="A553" s="12">
        <v>43862</v>
      </c>
      <c r="B553" t="s">
        <v>104</v>
      </c>
      <c r="C553" t="s">
        <v>112</v>
      </c>
      <c r="D553">
        <v>339</v>
      </c>
      <c r="E553">
        <v>23459</v>
      </c>
    </row>
    <row r="554" spans="1:5" x14ac:dyDescent="0.25">
      <c r="A554" s="12">
        <v>43862</v>
      </c>
      <c r="B554" t="s">
        <v>104</v>
      </c>
      <c r="C554" t="s">
        <v>113</v>
      </c>
      <c r="D554">
        <v>112</v>
      </c>
      <c r="E554">
        <v>52866</v>
      </c>
    </row>
    <row r="555" spans="1:5" x14ac:dyDescent="0.25">
      <c r="A555" s="12">
        <v>43862</v>
      </c>
      <c r="B555" t="s">
        <v>104</v>
      </c>
      <c r="C555" t="s">
        <v>114</v>
      </c>
      <c r="D555">
        <v>9</v>
      </c>
      <c r="E555">
        <v>70169</v>
      </c>
    </row>
    <row r="556" spans="1:5" x14ac:dyDescent="0.25">
      <c r="A556" s="12">
        <v>43862</v>
      </c>
      <c r="B556" t="s">
        <v>105</v>
      </c>
      <c r="C556" t="s">
        <v>111</v>
      </c>
      <c r="D556">
        <v>6</v>
      </c>
      <c r="E556">
        <v>682186</v>
      </c>
    </row>
    <row r="557" spans="1:5" x14ac:dyDescent="0.25">
      <c r="A557" s="12">
        <v>43862</v>
      </c>
      <c r="B557" t="s">
        <v>105</v>
      </c>
      <c r="C557" t="s">
        <v>112</v>
      </c>
      <c r="D557">
        <v>1037</v>
      </c>
      <c r="E557">
        <v>62868</v>
      </c>
    </row>
    <row r="558" spans="1:5" x14ac:dyDescent="0.25">
      <c r="A558" s="12">
        <v>43862</v>
      </c>
      <c r="B558" t="s">
        <v>105</v>
      </c>
      <c r="C558" t="s">
        <v>113</v>
      </c>
      <c r="D558">
        <v>556</v>
      </c>
      <c r="E558">
        <v>350632</v>
      </c>
    </row>
    <row r="559" spans="1:5" x14ac:dyDescent="0.25">
      <c r="A559" s="12">
        <v>43862</v>
      </c>
      <c r="B559" t="s">
        <v>105</v>
      </c>
      <c r="C559" t="s">
        <v>114</v>
      </c>
      <c r="D559">
        <v>12</v>
      </c>
      <c r="E559">
        <v>36201</v>
      </c>
    </row>
    <row r="560" spans="1:5" x14ac:dyDescent="0.25">
      <c r="A560" s="12">
        <v>43862</v>
      </c>
      <c r="B560" t="s">
        <v>105</v>
      </c>
      <c r="C560" t="s">
        <v>115</v>
      </c>
      <c r="D560">
        <v>2</v>
      </c>
      <c r="E560">
        <v>19386</v>
      </c>
    </row>
    <row r="561" spans="1:5" x14ac:dyDescent="0.25">
      <c r="A561" s="12">
        <v>43862</v>
      </c>
      <c r="B561" t="s">
        <v>106</v>
      </c>
      <c r="C561" t="s">
        <v>112</v>
      </c>
      <c r="D561">
        <v>956</v>
      </c>
      <c r="E561">
        <v>67454</v>
      </c>
    </row>
    <row r="562" spans="1:5" x14ac:dyDescent="0.25">
      <c r="A562" s="12">
        <v>43862</v>
      </c>
      <c r="B562" t="s">
        <v>106</v>
      </c>
      <c r="C562" t="s">
        <v>113</v>
      </c>
      <c r="D562">
        <v>37</v>
      </c>
      <c r="E562">
        <v>24816</v>
      </c>
    </row>
    <row r="563" spans="1:5" x14ac:dyDescent="0.25">
      <c r="A563" s="12">
        <v>43862</v>
      </c>
      <c r="B563" t="s">
        <v>107</v>
      </c>
      <c r="C563" t="s">
        <v>113</v>
      </c>
      <c r="D563">
        <v>5</v>
      </c>
      <c r="E563">
        <v>1367</v>
      </c>
    </row>
    <row r="564" spans="1:5" x14ac:dyDescent="0.25">
      <c r="A564" s="12">
        <v>43862</v>
      </c>
      <c r="B564" t="s">
        <v>107</v>
      </c>
      <c r="C564" t="s">
        <v>114</v>
      </c>
      <c r="D564">
        <v>6</v>
      </c>
      <c r="E564">
        <v>7333</v>
      </c>
    </row>
    <row r="565" spans="1:5" x14ac:dyDescent="0.25">
      <c r="A565" s="12">
        <v>43862</v>
      </c>
      <c r="B565" t="s">
        <v>108</v>
      </c>
      <c r="C565" t="s">
        <v>111</v>
      </c>
      <c r="D565">
        <v>3</v>
      </c>
      <c r="E565">
        <v>92440</v>
      </c>
    </row>
    <row r="566" spans="1:5" x14ac:dyDescent="0.25">
      <c r="A566" s="12">
        <v>43862</v>
      </c>
      <c r="B566" t="s">
        <v>108</v>
      </c>
      <c r="C566" t="s">
        <v>112</v>
      </c>
      <c r="D566">
        <v>736</v>
      </c>
      <c r="E566">
        <v>55034</v>
      </c>
    </row>
    <row r="567" spans="1:5" x14ac:dyDescent="0.25">
      <c r="A567" s="12">
        <v>43862</v>
      </c>
      <c r="B567" t="s">
        <v>108</v>
      </c>
      <c r="C567" t="s">
        <v>113</v>
      </c>
      <c r="D567">
        <v>222</v>
      </c>
      <c r="E567">
        <v>89610</v>
      </c>
    </row>
    <row r="568" spans="1:5" x14ac:dyDescent="0.25">
      <c r="A568" s="12">
        <v>43862</v>
      </c>
      <c r="B568" t="s">
        <v>108</v>
      </c>
      <c r="C568" t="s">
        <v>114</v>
      </c>
      <c r="D568">
        <v>17</v>
      </c>
      <c r="E568">
        <v>76934</v>
      </c>
    </row>
    <row r="569" spans="1:5" x14ac:dyDescent="0.25">
      <c r="A569" s="12">
        <v>43862</v>
      </c>
      <c r="B569" t="s">
        <v>108</v>
      </c>
      <c r="C569" t="s">
        <v>115</v>
      </c>
      <c r="D569">
        <v>1</v>
      </c>
      <c r="E569">
        <v>7993</v>
      </c>
    </row>
    <row r="570" spans="1:5" x14ac:dyDescent="0.25">
      <c r="A570" s="12">
        <v>43862</v>
      </c>
      <c r="B570" t="s">
        <v>109</v>
      </c>
      <c r="C570" t="s">
        <v>111</v>
      </c>
      <c r="D570">
        <v>9</v>
      </c>
      <c r="E570">
        <v>618804</v>
      </c>
    </row>
    <row r="571" spans="1:5" x14ac:dyDescent="0.25">
      <c r="A571" s="12">
        <v>43862</v>
      </c>
      <c r="B571" t="s">
        <v>109</v>
      </c>
      <c r="C571" t="s">
        <v>112</v>
      </c>
      <c r="D571">
        <v>17175</v>
      </c>
      <c r="E571">
        <v>1626255</v>
      </c>
    </row>
    <row r="572" spans="1:5" x14ac:dyDescent="0.25">
      <c r="A572" s="12">
        <v>43862</v>
      </c>
      <c r="B572" t="s">
        <v>109</v>
      </c>
      <c r="C572" t="s">
        <v>113</v>
      </c>
      <c r="D572">
        <v>2942</v>
      </c>
      <c r="E572">
        <v>1368532</v>
      </c>
    </row>
    <row r="573" spans="1:5" x14ac:dyDescent="0.25">
      <c r="A573" s="12">
        <v>43862</v>
      </c>
      <c r="B573" t="s">
        <v>109</v>
      </c>
      <c r="C573" t="s">
        <v>114</v>
      </c>
      <c r="D573">
        <v>54</v>
      </c>
      <c r="E573">
        <v>195236</v>
      </c>
    </row>
    <row r="574" spans="1:5" x14ac:dyDescent="0.25">
      <c r="A574" s="12">
        <v>43862</v>
      </c>
      <c r="B574" t="s">
        <v>109</v>
      </c>
      <c r="C574" t="s">
        <v>115</v>
      </c>
      <c r="D574">
        <v>7</v>
      </c>
      <c r="E574">
        <v>95896</v>
      </c>
    </row>
    <row r="575" spans="1:5" x14ac:dyDescent="0.25">
      <c r="A575" s="12">
        <v>43862</v>
      </c>
      <c r="B575" t="s">
        <v>109</v>
      </c>
      <c r="C575" t="s">
        <v>125</v>
      </c>
      <c r="D575">
        <v>1</v>
      </c>
      <c r="E575">
        <v>3961</v>
      </c>
    </row>
    <row r="576" spans="1:5" x14ac:dyDescent="0.25">
      <c r="A576" s="12">
        <v>43862</v>
      </c>
      <c r="B576" t="s">
        <v>110</v>
      </c>
      <c r="C576" t="s">
        <v>112</v>
      </c>
      <c r="D576">
        <v>455</v>
      </c>
      <c r="E576">
        <v>40966</v>
      </c>
    </row>
    <row r="577" spans="1:5" x14ac:dyDescent="0.25">
      <c r="A577" s="12">
        <v>43862</v>
      </c>
      <c r="B577" t="s">
        <v>110</v>
      </c>
      <c r="C577" t="s">
        <v>113</v>
      </c>
      <c r="D577">
        <v>96</v>
      </c>
      <c r="E577">
        <v>45830</v>
      </c>
    </row>
    <row r="578" spans="1:5" x14ac:dyDescent="0.25">
      <c r="A578" s="12">
        <v>43862</v>
      </c>
      <c r="B578" t="s">
        <v>110</v>
      </c>
      <c r="C578" t="s">
        <v>114</v>
      </c>
      <c r="D578">
        <v>2</v>
      </c>
      <c r="E578">
        <v>5238</v>
      </c>
    </row>
    <row r="579" spans="1:5" x14ac:dyDescent="0.25">
      <c r="A579" s="12">
        <v>43891</v>
      </c>
      <c r="B579" t="s">
        <v>42</v>
      </c>
      <c r="C579" t="s">
        <v>111</v>
      </c>
      <c r="D579">
        <v>6</v>
      </c>
      <c r="E579">
        <v>76571</v>
      </c>
    </row>
    <row r="580" spans="1:5" x14ac:dyDescent="0.25">
      <c r="A580" s="12">
        <v>43891</v>
      </c>
      <c r="B580" t="s">
        <v>42</v>
      </c>
      <c r="C580" t="s">
        <v>112</v>
      </c>
      <c r="D580">
        <v>1394</v>
      </c>
      <c r="E580">
        <v>169567</v>
      </c>
    </row>
    <row r="581" spans="1:5" x14ac:dyDescent="0.25">
      <c r="A581" s="12">
        <v>43891</v>
      </c>
      <c r="B581" t="s">
        <v>42</v>
      </c>
      <c r="C581" t="s">
        <v>113</v>
      </c>
      <c r="D581">
        <v>365</v>
      </c>
      <c r="E581">
        <v>171972</v>
      </c>
    </row>
    <row r="582" spans="1:5" x14ac:dyDescent="0.25">
      <c r="A582" s="12">
        <v>43891</v>
      </c>
      <c r="B582" t="s">
        <v>42</v>
      </c>
      <c r="C582" t="s">
        <v>114</v>
      </c>
      <c r="D582">
        <v>3</v>
      </c>
      <c r="E582">
        <v>4032</v>
      </c>
    </row>
    <row r="583" spans="1:5" x14ac:dyDescent="0.25">
      <c r="A583" s="12">
        <v>43891</v>
      </c>
      <c r="B583" t="s">
        <v>42</v>
      </c>
      <c r="C583" t="s">
        <v>115</v>
      </c>
      <c r="D583">
        <v>2</v>
      </c>
      <c r="E583">
        <v>94122</v>
      </c>
    </row>
    <row r="584" spans="1:5" x14ac:dyDescent="0.25">
      <c r="A584" s="12">
        <v>43891</v>
      </c>
      <c r="B584" t="s">
        <v>43</v>
      </c>
      <c r="C584" t="s">
        <v>112</v>
      </c>
      <c r="D584">
        <v>68</v>
      </c>
      <c r="E584">
        <v>6946</v>
      </c>
    </row>
    <row r="585" spans="1:5" x14ac:dyDescent="0.25">
      <c r="A585" s="12">
        <v>43891</v>
      </c>
      <c r="B585" t="s">
        <v>43</v>
      </c>
      <c r="C585" t="s">
        <v>113</v>
      </c>
      <c r="D585">
        <v>9</v>
      </c>
      <c r="E585">
        <v>4243</v>
      </c>
    </row>
    <row r="586" spans="1:5" x14ac:dyDescent="0.25">
      <c r="A586" s="12">
        <v>43891</v>
      </c>
      <c r="B586" t="s">
        <v>44</v>
      </c>
      <c r="C586" t="s">
        <v>112</v>
      </c>
      <c r="D586">
        <v>6</v>
      </c>
      <c r="E586">
        <v>141</v>
      </c>
    </row>
    <row r="587" spans="1:5" x14ac:dyDescent="0.25">
      <c r="A587" s="12">
        <v>43891</v>
      </c>
      <c r="B587" t="s">
        <v>45</v>
      </c>
      <c r="C587" t="s">
        <v>111</v>
      </c>
      <c r="D587">
        <v>9</v>
      </c>
      <c r="E587">
        <v>13993699</v>
      </c>
    </row>
    <row r="588" spans="1:5" x14ac:dyDescent="0.25">
      <c r="A588" s="12">
        <v>43891</v>
      </c>
      <c r="B588" t="s">
        <v>45</v>
      </c>
      <c r="C588" t="s">
        <v>112</v>
      </c>
      <c r="D588">
        <v>7770</v>
      </c>
      <c r="E588">
        <v>735334</v>
      </c>
    </row>
    <row r="589" spans="1:5" x14ac:dyDescent="0.25">
      <c r="A589" s="12">
        <v>43891</v>
      </c>
      <c r="B589" t="s">
        <v>45</v>
      </c>
      <c r="C589" t="s">
        <v>113</v>
      </c>
      <c r="D589">
        <v>688</v>
      </c>
      <c r="E589">
        <v>236743</v>
      </c>
    </row>
    <row r="590" spans="1:5" x14ac:dyDescent="0.25">
      <c r="A590" s="12">
        <v>43891</v>
      </c>
      <c r="B590" t="s">
        <v>45</v>
      </c>
      <c r="C590" t="s">
        <v>114</v>
      </c>
      <c r="D590">
        <v>3</v>
      </c>
      <c r="E590">
        <v>2820</v>
      </c>
    </row>
    <row r="591" spans="1:5" x14ac:dyDescent="0.25">
      <c r="A591" s="12">
        <v>43891</v>
      </c>
      <c r="B591" t="s">
        <v>45</v>
      </c>
      <c r="C591" t="s">
        <v>116</v>
      </c>
      <c r="D591">
        <v>1</v>
      </c>
      <c r="E591">
        <v>6493299</v>
      </c>
    </row>
    <row r="592" spans="1:5" x14ac:dyDescent="0.25">
      <c r="A592" s="12">
        <v>43891</v>
      </c>
      <c r="B592" t="s">
        <v>46</v>
      </c>
      <c r="C592" t="s">
        <v>117</v>
      </c>
      <c r="D592">
        <v>1</v>
      </c>
      <c r="E592">
        <v>4650</v>
      </c>
    </row>
    <row r="593" spans="1:5" x14ac:dyDescent="0.25">
      <c r="A593" s="12">
        <v>43891</v>
      </c>
      <c r="B593" t="s">
        <v>46</v>
      </c>
      <c r="C593" t="s">
        <v>111</v>
      </c>
      <c r="D593">
        <v>4</v>
      </c>
      <c r="E593">
        <v>65408</v>
      </c>
    </row>
    <row r="594" spans="1:5" x14ac:dyDescent="0.25">
      <c r="A594" s="12">
        <v>43891</v>
      </c>
      <c r="B594" t="s">
        <v>46</v>
      </c>
      <c r="C594" t="s">
        <v>112</v>
      </c>
      <c r="D594">
        <v>4243</v>
      </c>
      <c r="E594">
        <v>455509</v>
      </c>
    </row>
    <row r="595" spans="1:5" x14ac:dyDescent="0.25">
      <c r="A595" s="12">
        <v>43891</v>
      </c>
      <c r="B595" t="s">
        <v>46</v>
      </c>
      <c r="C595" t="s">
        <v>113</v>
      </c>
      <c r="D595">
        <v>590</v>
      </c>
      <c r="E595">
        <v>300610</v>
      </c>
    </row>
    <row r="596" spans="1:5" x14ac:dyDescent="0.25">
      <c r="A596" s="12">
        <v>43891</v>
      </c>
      <c r="B596" t="s">
        <v>46</v>
      </c>
      <c r="C596" t="s">
        <v>114</v>
      </c>
      <c r="D596">
        <v>27</v>
      </c>
      <c r="E596">
        <v>53749</v>
      </c>
    </row>
    <row r="597" spans="1:5" x14ac:dyDescent="0.25">
      <c r="A597" s="12">
        <v>43891</v>
      </c>
      <c r="B597" t="s">
        <v>47</v>
      </c>
      <c r="C597" t="s">
        <v>112</v>
      </c>
      <c r="D597">
        <v>148</v>
      </c>
      <c r="E597">
        <v>14250</v>
      </c>
    </row>
    <row r="598" spans="1:5" x14ac:dyDescent="0.25">
      <c r="A598" s="12">
        <v>43891</v>
      </c>
      <c r="B598" t="s">
        <v>47</v>
      </c>
      <c r="C598" t="s">
        <v>113</v>
      </c>
      <c r="D598">
        <v>101</v>
      </c>
      <c r="E598">
        <v>45609</v>
      </c>
    </row>
    <row r="599" spans="1:5" x14ac:dyDescent="0.25">
      <c r="A599" s="12">
        <v>43891</v>
      </c>
      <c r="B599" t="s">
        <v>47</v>
      </c>
      <c r="C599" t="s">
        <v>115</v>
      </c>
      <c r="D599">
        <v>1</v>
      </c>
      <c r="E599">
        <v>7716</v>
      </c>
    </row>
    <row r="600" spans="1:5" x14ac:dyDescent="0.25">
      <c r="A600" s="12">
        <v>43891</v>
      </c>
      <c r="B600" t="s">
        <v>48</v>
      </c>
      <c r="C600" t="s">
        <v>111</v>
      </c>
      <c r="D600">
        <v>8</v>
      </c>
      <c r="E600">
        <v>546305</v>
      </c>
    </row>
    <row r="601" spans="1:5" x14ac:dyDescent="0.25">
      <c r="A601" s="12">
        <v>43891</v>
      </c>
      <c r="B601" t="s">
        <v>48</v>
      </c>
      <c r="C601" t="s">
        <v>112</v>
      </c>
      <c r="D601">
        <v>26259</v>
      </c>
      <c r="E601">
        <v>2630422</v>
      </c>
    </row>
    <row r="602" spans="1:5" x14ac:dyDescent="0.25">
      <c r="A602" s="12">
        <v>43891</v>
      </c>
      <c r="B602" t="s">
        <v>48</v>
      </c>
      <c r="C602" t="s">
        <v>113</v>
      </c>
      <c r="D602">
        <v>3369</v>
      </c>
      <c r="E602">
        <v>1325051</v>
      </c>
    </row>
    <row r="603" spans="1:5" x14ac:dyDescent="0.25">
      <c r="A603" s="12">
        <v>43891</v>
      </c>
      <c r="B603" t="s">
        <v>48</v>
      </c>
      <c r="C603" t="s">
        <v>114</v>
      </c>
      <c r="D603">
        <v>35</v>
      </c>
      <c r="E603">
        <v>100530</v>
      </c>
    </row>
    <row r="604" spans="1:5" x14ac:dyDescent="0.25">
      <c r="A604" s="12">
        <v>43891</v>
      </c>
      <c r="B604" t="s">
        <v>48</v>
      </c>
      <c r="C604" t="s">
        <v>115</v>
      </c>
      <c r="D604">
        <v>4</v>
      </c>
      <c r="E604">
        <v>28026</v>
      </c>
    </row>
    <row r="605" spans="1:5" x14ac:dyDescent="0.25">
      <c r="A605" s="12">
        <v>43891</v>
      </c>
      <c r="B605" t="s">
        <v>48</v>
      </c>
      <c r="C605" t="s">
        <v>118</v>
      </c>
      <c r="D605">
        <v>1</v>
      </c>
      <c r="E605">
        <v>1673858</v>
      </c>
    </row>
    <row r="606" spans="1:5" x14ac:dyDescent="0.25">
      <c r="A606" s="12">
        <v>43891</v>
      </c>
      <c r="B606" t="s">
        <v>49</v>
      </c>
      <c r="C606" t="s">
        <v>111</v>
      </c>
      <c r="D606">
        <v>3</v>
      </c>
      <c r="E606">
        <v>91126</v>
      </c>
    </row>
    <row r="607" spans="1:5" x14ac:dyDescent="0.25">
      <c r="A607" s="12">
        <v>43891</v>
      </c>
      <c r="B607" t="s">
        <v>49</v>
      </c>
      <c r="C607" t="s">
        <v>112</v>
      </c>
      <c r="D607">
        <v>3788</v>
      </c>
      <c r="E607">
        <v>349539</v>
      </c>
    </row>
    <row r="608" spans="1:5" x14ac:dyDescent="0.25">
      <c r="A608" s="12">
        <v>43891</v>
      </c>
      <c r="B608" t="s">
        <v>49</v>
      </c>
      <c r="C608" t="s">
        <v>113</v>
      </c>
      <c r="D608">
        <v>276</v>
      </c>
      <c r="E608">
        <v>116365</v>
      </c>
    </row>
    <row r="609" spans="1:5" x14ac:dyDescent="0.25">
      <c r="A609" s="12">
        <v>43891</v>
      </c>
      <c r="B609" t="s">
        <v>49</v>
      </c>
      <c r="C609" t="s">
        <v>114</v>
      </c>
      <c r="D609">
        <v>8</v>
      </c>
      <c r="E609">
        <v>25212</v>
      </c>
    </row>
    <row r="610" spans="1:5" x14ac:dyDescent="0.25">
      <c r="A610" s="12">
        <v>43891</v>
      </c>
      <c r="B610" t="s">
        <v>49</v>
      </c>
      <c r="C610" t="s">
        <v>115</v>
      </c>
      <c r="D610">
        <v>1</v>
      </c>
      <c r="E610">
        <v>18946</v>
      </c>
    </row>
    <row r="611" spans="1:5" x14ac:dyDescent="0.25">
      <c r="A611" s="12">
        <v>43891</v>
      </c>
      <c r="B611" t="s">
        <v>49</v>
      </c>
      <c r="C611" t="s">
        <v>119</v>
      </c>
      <c r="D611">
        <v>1</v>
      </c>
      <c r="E611">
        <v>184428</v>
      </c>
    </row>
    <row r="612" spans="1:5" x14ac:dyDescent="0.25">
      <c r="A612" s="12">
        <v>43891</v>
      </c>
      <c r="B612" t="s">
        <v>50</v>
      </c>
      <c r="C612" t="s">
        <v>130</v>
      </c>
      <c r="D612">
        <v>2</v>
      </c>
      <c r="E612">
        <v>943108</v>
      </c>
    </row>
    <row r="613" spans="1:5" x14ac:dyDescent="0.25">
      <c r="A613" s="12">
        <v>43891</v>
      </c>
      <c r="B613" t="s">
        <v>50</v>
      </c>
      <c r="C613" t="s">
        <v>111</v>
      </c>
      <c r="D613">
        <v>1</v>
      </c>
      <c r="E613">
        <v>63624</v>
      </c>
    </row>
    <row r="614" spans="1:5" x14ac:dyDescent="0.25">
      <c r="A614" s="12">
        <v>43891</v>
      </c>
      <c r="B614" t="s">
        <v>50</v>
      </c>
      <c r="C614" t="s">
        <v>112</v>
      </c>
      <c r="D614">
        <v>14641</v>
      </c>
      <c r="E614">
        <v>1235808</v>
      </c>
    </row>
    <row r="615" spans="1:5" x14ac:dyDescent="0.25">
      <c r="A615" s="12">
        <v>43891</v>
      </c>
      <c r="B615" t="s">
        <v>50</v>
      </c>
      <c r="C615" t="s">
        <v>113</v>
      </c>
      <c r="D615">
        <v>1105</v>
      </c>
      <c r="E615">
        <v>509802</v>
      </c>
    </row>
    <row r="616" spans="1:5" x14ac:dyDescent="0.25">
      <c r="A616" s="12">
        <v>43891</v>
      </c>
      <c r="B616" t="s">
        <v>50</v>
      </c>
      <c r="C616" t="s">
        <v>114</v>
      </c>
      <c r="D616">
        <v>6</v>
      </c>
      <c r="E616">
        <v>40831</v>
      </c>
    </row>
    <row r="617" spans="1:5" x14ac:dyDescent="0.25">
      <c r="A617" s="12">
        <v>43891</v>
      </c>
      <c r="B617" t="s">
        <v>50</v>
      </c>
      <c r="C617" t="s">
        <v>115</v>
      </c>
      <c r="D617">
        <v>3</v>
      </c>
      <c r="E617">
        <v>132871</v>
      </c>
    </row>
    <row r="618" spans="1:5" x14ac:dyDescent="0.25">
      <c r="A618" s="12">
        <v>43891</v>
      </c>
      <c r="B618" t="s">
        <v>51</v>
      </c>
      <c r="C618" t="s">
        <v>111</v>
      </c>
      <c r="D618">
        <v>4</v>
      </c>
      <c r="E618">
        <v>425264</v>
      </c>
    </row>
    <row r="619" spans="1:5" x14ac:dyDescent="0.25">
      <c r="A619" s="12">
        <v>43891</v>
      </c>
      <c r="B619" t="s">
        <v>51</v>
      </c>
      <c r="C619" t="s">
        <v>112</v>
      </c>
      <c r="D619">
        <v>130</v>
      </c>
      <c r="E619">
        <v>9238</v>
      </c>
    </row>
    <row r="620" spans="1:5" x14ac:dyDescent="0.25">
      <c r="A620" s="12">
        <v>43891</v>
      </c>
      <c r="B620" t="s">
        <v>51</v>
      </c>
      <c r="C620" t="s">
        <v>113</v>
      </c>
      <c r="D620">
        <v>23</v>
      </c>
      <c r="E620">
        <v>15487</v>
      </c>
    </row>
    <row r="621" spans="1:5" x14ac:dyDescent="0.25">
      <c r="A621" s="12">
        <v>43891</v>
      </c>
      <c r="B621" t="s">
        <v>51</v>
      </c>
      <c r="C621" t="s">
        <v>114</v>
      </c>
      <c r="D621">
        <v>2</v>
      </c>
      <c r="E621">
        <v>1999</v>
      </c>
    </row>
    <row r="622" spans="1:5" x14ac:dyDescent="0.25">
      <c r="A622" s="12">
        <v>43891</v>
      </c>
      <c r="B622" t="s">
        <v>51</v>
      </c>
      <c r="C622" t="s">
        <v>120</v>
      </c>
      <c r="D622">
        <v>1</v>
      </c>
      <c r="E622">
        <v>3352730</v>
      </c>
    </row>
    <row r="623" spans="1:5" x14ac:dyDescent="0.25">
      <c r="A623" s="12">
        <v>43891</v>
      </c>
      <c r="B623" t="s">
        <v>52</v>
      </c>
      <c r="C623" t="s">
        <v>111</v>
      </c>
      <c r="D623">
        <v>6</v>
      </c>
      <c r="E623">
        <v>210169</v>
      </c>
    </row>
    <row r="624" spans="1:5" x14ac:dyDescent="0.25">
      <c r="A624" s="12">
        <v>43891</v>
      </c>
      <c r="B624" t="s">
        <v>52</v>
      </c>
      <c r="C624" t="s">
        <v>121</v>
      </c>
      <c r="D624">
        <v>1</v>
      </c>
      <c r="E624">
        <v>761639</v>
      </c>
    </row>
    <row r="625" spans="1:5" x14ac:dyDescent="0.25">
      <c r="A625" s="12">
        <v>43891</v>
      </c>
      <c r="B625" t="s">
        <v>52</v>
      </c>
      <c r="C625" t="s">
        <v>112</v>
      </c>
      <c r="D625">
        <v>3799</v>
      </c>
      <c r="E625">
        <v>379320</v>
      </c>
    </row>
    <row r="626" spans="1:5" x14ac:dyDescent="0.25">
      <c r="A626" s="12">
        <v>43891</v>
      </c>
      <c r="B626" t="s">
        <v>52</v>
      </c>
      <c r="C626" t="s">
        <v>113</v>
      </c>
      <c r="D626">
        <v>869</v>
      </c>
      <c r="E626">
        <v>362514</v>
      </c>
    </row>
    <row r="627" spans="1:5" x14ac:dyDescent="0.25">
      <c r="A627" s="12">
        <v>43891</v>
      </c>
      <c r="B627" t="s">
        <v>52</v>
      </c>
      <c r="C627" t="s">
        <v>114</v>
      </c>
      <c r="D627">
        <v>54</v>
      </c>
      <c r="E627">
        <v>72018</v>
      </c>
    </row>
    <row r="628" spans="1:5" x14ac:dyDescent="0.25">
      <c r="A628" s="12">
        <v>43891</v>
      </c>
      <c r="B628" t="s">
        <v>52</v>
      </c>
      <c r="C628" t="s">
        <v>115</v>
      </c>
      <c r="D628">
        <v>4</v>
      </c>
      <c r="E628">
        <v>35178</v>
      </c>
    </row>
    <row r="629" spans="1:5" x14ac:dyDescent="0.25">
      <c r="A629" s="12">
        <v>43891</v>
      </c>
      <c r="B629" t="s">
        <v>53</v>
      </c>
      <c r="C629" t="s">
        <v>112</v>
      </c>
      <c r="D629">
        <v>794</v>
      </c>
      <c r="E629">
        <v>80471</v>
      </c>
    </row>
    <row r="630" spans="1:5" x14ac:dyDescent="0.25">
      <c r="A630" s="12">
        <v>43891</v>
      </c>
      <c r="B630" t="s">
        <v>53</v>
      </c>
      <c r="C630" t="s">
        <v>113</v>
      </c>
      <c r="D630">
        <v>61</v>
      </c>
      <c r="E630">
        <v>12249</v>
      </c>
    </row>
    <row r="631" spans="1:5" x14ac:dyDescent="0.25">
      <c r="A631" s="12">
        <v>43891</v>
      </c>
      <c r="B631" t="s">
        <v>54</v>
      </c>
      <c r="C631" t="s">
        <v>112</v>
      </c>
      <c r="D631">
        <v>73</v>
      </c>
      <c r="E631">
        <v>5338</v>
      </c>
    </row>
    <row r="632" spans="1:5" x14ac:dyDescent="0.25">
      <c r="A632" s="12">
        <v>43891</v>
      </c>
      <c r="B632" t="s">
        <v>54</v>
      </c>
      <c r="C632" t="s">
        <v>113</v>
      </c>
      <c r="D632">
        <v>47</v>
      </c>
      <c r="E632">
        <v>15822</v>
      </c>
    </row>
    <row r="633" spans="1:5" x14ac:dyDescent="0.25">
      <c r="A633" s="12">
        <v>43891</v>
      </c>
      <c r="B633" t="s">
        <v>55</v>
      </c>
      <c r="C633" t="s">
        <v>112</v>
      </c>
      <c r="D633">
        <v>1250</v>
      </c>
      <c r="E633">
        <v>162733</v>
      </c>
    </row>
    <row r="634" spans="1:5" x14ac:dyDescent="0.25">
      <c r="A634" s="12">
        <v>43891</v>
      </c>
      <c r="B634" t="s">
        <v>55</v>
      </c>
      <c r="C634" t="s">
        <v>113</v>
      </c>
      <c r="D634">
        <v>58</v>
      </c>
      <c r="E634">
        <v>19180</v>
      </c>
    </row>
    <row r="635" spans="1:5" x14ac:dyDescent="0.25">
      <c r="A635" s="12">
        <v>43891</v>
      </c>
      <c r="B635" t="s">
        <v>56</v>
      </c>
      <c r="C635" t="s">
        <v>111</v>
      </c>
      <c r="D635">
        <v>1</v>
      </c>
      <c r="E635">
        <v>62367</v>
      </c>
    </row>
    <row r="636" spans="1:5" x14ac:dyDescent="0.25">
      <c r="A636" s="12">
        <v>43891</v>
      </c>
      <c r="B636" t="s">
        <v>56</v>
      </c>
      <c r="C636" t="s">
        <v>112</v>
      </c>
      <c r="D636">
        <v>2675</v>
      </c>
      <c r="E636">
        <v>186590</v>
      </c>
    </row>
    <row r="637" spans="1:5" x14ac:dyDescent="0.25">
      <c r="A637" s="12">
        <v>43891</v>
      </c>
      <c r="B637" t="s">
        <v>56</v>
      </c>
      <c r="C637" t="s">
        <v>113</v>
      </c>
      <c r="D637">
        <v>140</v>
      </c>
      <c r="E637">
        <v>80385</v>
      </c>
    </row>
    <row r="638" spans="1:5" x14ac:dyDescent="0.25">
      <c r="A638" s="12">
        <v>43891</v>
      </c>
      <c r="B638" t="s">
        <v>57</v>
      </c>
      <c r="C638" t="s">
        <v>112</v>
      </c>
      <c r="D638">
        <v>25</v>
      </c>
      <c r="E638">
        <v>2198</v>
      </c>
    </row>
    <row r="639" spans="1:5" x14ac:dyDescent="0.25">
      <c r="A639" s="12">
        <v>43891</v>
      </c>
      <c r="B639" t="s">
        <v>57</v>
      </c>
      <c r="C639" t="s">
        <v>113</v>
      </c>
      <c r="D639">
        <v>12</v>
      </c>
      <c r="E639">
        <v>3211</v>
      </c>
    </row>
    <row r="640" spans="1:5" x14ac:dyDescent="0.25">
      <c r="A640" s="12">
        <v>43891</v>
      </c>
      <c r="B640" t="s">
        <v>57</v>
      </c>
      <c r="C640" t="s">
        <v>115</v>
      </c>
      <c r="D640">
        <v>1</v>
      </c>
      <c r="E640">
        <v>9699</v>
      </c>
    </row>
    <row r="641" spans="1:5" x14ac:dyDescent="0.25">
      <c r="A641" s="12">
        <v>43891</v>
      </c>
      <c r="B641" t="s">
        <v>58</v>
      </c>
      <c r="C641" t="s">
        <v>112</v>
      </c>
      <c r="D641">
        <v>328</v>
      </c>
      <c r="E641">
        <v>12353</v>
      </c>
    </row>
    <row r="642" spans="1:5" x14ac:dyDescent="0.25">
      <c r="A642" s="12">
        <v>43891</v>
      </c>
      <c r="B642" t="s">
        <v>58</v>
      </c>
      <c r="C642" t="s">
        <v>113</v>
      </c>
      <c r="D642">
        <v>133</v>
      </c>
      <c r="E642">
        <v>76515</v>
      </c>
    </row>
    <row r="643" spans="1:5" x14ac:dyDescent="0.25">
      <c r="A643" s="12">
        <v>43891</v>
      </c>
      <c r="B643" t="s">
        <v>58</v>
      </c>
      <c r="C643" t="s">
        <v>114</v>
      </c>
      <c r="D643">
        <v>2</v>
      </c>
      <c r="E643">
        <v>10458</v>
      </c>
    </row>
    <row r="644" spans="1:5" x14ac:dyDescent="0.25">
      <c r="A644" s="12">
        <v>43891</v>
      </c>
      <c r="B644" t="s">
        <v>58</v>
      </c>
      <c r="C644" t="s">
        <v>115</v>
      </c>
      <c r="D644">
        <v>1</v>
      </c>
      <c r="E644">
        <v>10781</v>
      </c>
    </row>
    <row r="645" spans="1:5" x14ac:dyDescent="0.25">
      <c r="A645" s="12">
        <v>43891</v>
      </c>
      <c r="B645" t="s">
        <v>59</v>
      </c>
      <c r="C645" t="s">
        <v>111</v>
      </c>
      <c r="D645">
        <v>2</v>
      </c>
      <c r="E645">
        <v>508134</v>
      </c>
    </row>
    <row r="646" spans="1:5" x14ac:dyDescent="0.25">
      <c r="A646" s="12">
        <v>43891</v>
      </c>
      <c r="B646" t="s">
        <v>59</v>
      </c>
      <c r="C646" t="s">
        <v>112</v>
      </c>
      <c r="D646">
        <v>331</v>
      </c>
      <c r="E646">
        <v>29368</v>
      </c>
    </row>
    <row r="647" spans="1:5" x14ac:dyDescent="0.25">
      <c r="A647" s="12">
        <v>43891</v>
      </c>
      <c r="B647" t="s">
        <v>59</v>
      </c>
      <c r="C647" t="s">
        <v>113</v>
      </c>
      <c r="D647">
        <v>103</v>
      </c>
      <c r="E647">
        <v>40624</v>
      </c>
    </row>
    <row r="648" spans="1:5" x14ac:dyDescent="0.25">
      <c r="A648" s="12">
        <v>43891</v>
      </c>
      <c r="B648" t="s">
        <v>59</v>
      </c>
      <c r="C648" t="s">
        <v>114</v>
      </c>
      <c r="D648">
        <v>2</v>
      </c>
      <c r="E648">
        <v>5886</v>
      </c>
    </row>
    <row r="649" spans="1:5" x14ac:dyDescent="0.25">
      <c r="A649" s="12">
        <v>43891</v>
      </c>
      <c r="B649" t="s">
        <v>60</v>
      </c>
      <c r="C649" t="s">
        <v>111</v>
      </c>
      <c r="D649">
        <v>3</v>
      </c>
      <c r="E649">
        <v>31432</v>
      </c>
    </row>
    <row r="650" spans="1:5" x14ac:dyDescent="0.25">
      <c r="A650" s="12">
        <v>43891</v>
      </c>
      <c r="B650" t="s">
        <v>60</v>
      </c>
      <c r="C650" t="s">
        <v>112</v>
      </c>
      <c r="D650">
        <v>967</v>
      </c>
      <c r="E650">
        <v>90189</v>
      </c>
    </row>
    <row r="651" spans="1:5" x14ac:dyDescent="0.25">
      <c r="A651" s="12">
        <v>43891</v>
      </c>
      <c r="B651" t="s">
        <v>60</v>
      </c>
      <c r="C651" t="s">
        <v>113</v>
      </c>
      <c r="D651">
        <v>99</v>
      </c>
      <c r="E651">
        <v>30220</v>
      </c>
    </row>
    <row r="652" spans="1:5" x14ac:dyDescent="0.25">
      <c r="A652" s="12">
        <v>43891</v>
      </c>
      <c r="B652" t="s">
        <v>60</v>
      </c>
      <c r="C652" t="s">
        <v>114</v>
      </c>
      <c r="D652">
        <v>3</v>
      </c>
      <c r="E652">
        <v>12307</v>
      </c>
    </row>
    <row r="653" spans="1:5" x14ac:dyDescent="0.25">
      <c r="A653" s="12">
        <v>43891</v>
      </c>
      <c r="B653" t="s">
        <v>60</v>
      </c>
      <c r="C653" t="s">
        <v>115</v>
      </c>
      <c r="D653">
        <v>1</v>
      </c>
      <c r="E653">
        <v>9134</v>
      </c>
    </row>
    <row r="654" spans="1:5" x14ac:dyDescent="0.25">
      <c r="A654" s="12">
        <v>43891</v>
      </c>
      <c r="B654" t="s">
        <v>61</v>
      </c>
      <c r="C654" t="s">
        <v>111</v>
      </c>
      <c r="D654">
        <v>6</v>
      </c>
      <c r="E654">
        <v>133495</v>
      </c>
    </row>
    <row r="655" spans="1:5" x14ac:dyDescent="0.25">
      <c r="A655" s="12">
        <v>43891</v>
      </c>
      <c r="B655" t="s">
        <v>61</v>
      </c>
      <c r="C655" t="s">
        <v>122</v>
      </c>
      <c r="D655">
        <v>1</v>
      </c>
      <c r="E655">
        <v>7438730</v>
      </c>
    </row>
    <row r="656" spans="1:5" x14ac:dyDescent="0.25">
      <c r="A656" s="12">
        <v>43891</v>
      </c>
      <c r="B656" t="s">
        <v>61</v>
      </c>
      <c r="C656" t="s">
        <v>112</v>
      </c>
      <c r="D656">
        <v>7588</v>
      </c>
      <c r="E656">
        <v>735397</v>
      </c>
    </row>
    <row r="657" spans="1:5" x14ac:dyDescent="0.25">
      <c r="A657" s="12">
        <v>43891</v>
      </c>
      <c r="B657" t="s">
        <v>61</v>
      </c>
      <c r="C657" t="s">
        <v>113</v>
      </c>
      <c r="D657">
        <v>932</v>
      </c>
      <c r="E657">
        <v>282881</v>
      </c>
    </row>
    <row r="658" spans="1:5" x14ac:dyDescent="0.25">
      <c r="A658" s="12">
        <v>43891</v>
      </c>
      <c r="B658" t="s">
        <v>61</v>
      </c>
      <c r="C658" t="s">
        <v>114</v>
      </c>
      <c r="D658">
        <v>18</v>
      </c>
      <c r="E658">
        <v>66186</v>
      </c>
    </row>
    <row r="659" spans="1:5" x14ac:dyDescent="0.25">
      <c r="A659" s="12">
        <v>43891</v>
      </c>
      <c r="B659" t="s">
        <v>61</v>
      </c>
      <c r="C659" t="s">
        <v>115</v>
      </c>
      <c r="D659">
        <v>4</v>
      </c>
      <c r="E659">
        <v>148054</v>
      </c>
    </row>
    <row r="660" spans="1:5" x14ac:dyDescent="0.25">
      <c r="A660" s="12">
        <v>43891</v>
      </c>
      <c r="B660" t="s">
        <v>61</v>
      </c>
      <c r="C660" t="s">
        <v>123</v>
      </c>
      <c r="D660">
        <v>1</v>
      </c>
      <c r="E660">
        <v>3647038</v>
      </c>
    </row>
    <row r="661" spans="1:5" x14ac:dyDescent="0.25">
      <c r="A661" s="12">
        <v>43891</v>
      </c>
      <c r="B661" t="s">
        <v>62</v>
      </c>
      <c r="C661" t="s">
        <v>111</v>
      </c>
      <c r="D661">
        <v>3</v>
      </c>
      <c r="E661">
        <v>84037</v>
      </c>
    </row>
    <row r="662" spans="1:5" x14ac:dyDescent="0.25">
      <c r="A662" s="12">
        <v>43891</v>
      </c>
      <c r="B662" t="s">
        <v>62</v>
      </c>
      <c r="C662" t="s">
        <v>112</v>
      </c>
      <c r="D662">
        <v>26</v>
      </c>
      <c r="E662">
        <v>1990</v>
      </c>
    </row>
    <row r="663" spans="1:5" x14ac:dyDescent="0.25">
      <c r="A663" s="12">
        <v>43891</v>
      </c>
      <c r="B663" t="s">
        <v>62</v>
      </c>
      <c r="C663" t="s">
        <v>113</v>
      </c>
      <c r="D663">
        <v>14</v>
      </c>
      <c r="E663">
        <v>8055</v>
      </c>
    </row>
    <row r="664" spans="1:5" x14ac:dyDescent="0.25">
      <c r="A664" s="12">
        <v>43891</v>
      </c>
      <c r="B664" t="s">
        <v>63</v>
      </c>
      <c r="C664" t="s">
        <v>112</v>
      </c>
      <c r="D664">
        <v>106</v>
      </c>
      <c r="E664">
        <v>8831</v>
      </c>
    </row>
    <row r="665" spans="1:5" x14ac:dyDescent="0.25">
      <c r="A665" s="12">
        <v>43891</v>
      </c>
      <c r="B665" t="s">
        <v>63</v>
      </c>
      <c r="C665" t="s">
        <v>113</v>
      </c>
      <c r="D665">
        <v>28</v>
      </c>
      <c r="E665">
        <v>7737</v>
      </c>
    </row>
    <row r="666" spans="1:5" x14ac:dyDescent="0.25">
      <c r="A666" s="12">
        <v>43891</v>
      </c>
      <c r="B666" t="s">
        <v>64</v>
      </c>
      <c r="C666" t="s">
        <v>111</v>
      </c>
      <c r="D666">
        <v>5</v>
      </c>
      <c r="E666">
        <v>346091</v>
      </c>
    </row>
    <row r="667" spans="1:5" x14ac:dyDescent="0.25">
      <c r="A667" s="12">
        <v>43891</v>
      </c>
      <c r="B667" t="s">
        <v>64</v>
      </c>
      <c r="C667" t="s">
        <v>112</v>
      </c>
      <c r="D667">
        <v>1004</v>
      </c>
      <c r="E667">
        <v>77686</v>
      </c>
    </row>
    <row r="668" spans="1:5" x14ac:dyDescent="0.25">
      <c r="A668" s="12">
        <v>43891</v>
      </c>
      <c r="B668" t="s">
        <v>64</v>
      </c>
      <c r="C668" t="s">
        <v>113</v>
      </c>
      <c r="D668">
        <v>191</v>
      </c>
      <c r="E668">
        <v>81983</v>
      </c>
    </row>
    <row r="669" spans="1:5" x14ac:dyDescent="0.25">
      <c r="A669" s="12">
        <v>43891</v>
      </c>
      <c r="B669" t="s">
        <v>64</v>
      </c>
      <c r="C669" t="s">
        <v>114</v>
      </c>
      <c r="D669">
        <v>8</v>
      </c>
      <c r="E669">
        <v>6887</v>
      </c>
    </row>
    <row r="670" spans="1:5" x14ac:dyDescent="0.25">
      <c r="A670" s="12">
        <v>43891</v>
      </c>
      <c r="B670" t="s">
        <v>64</v>
      </c>
      <c r="C670" t="s">
        <v>115</v>
      </c>
      <c r="D670">
        <v>3</v>
      </c>
      <c r="E670">
        <v>10014</v>
      </c>
    </row>
    <row r="671" spans="1:5" x14ac:dyDescent="0.25">
      <c r="A671" s="12">
        <v>43891</v>
      </c>
      <c r="B671" t="s">
        <v>65</v>
      </c>
      <c r="C671" t="s">
        <v>111</v>
      </c>
      <c r="D671">
        <v>1</v>
      </c>
      <c r="E671">
        <v>24363</v>
      </c>
    </row>
    <row r="672" spans="1:5" x14ac:dyDescent="0.25">
      <c r="A672" s="12">
        <v>43891</v>
      </c>
      <c r="B672" t="s">
        <v>65</v>
      </c>
      <c r="C672" t="s">
        <v>112</v>
      </c>
      <c r="D672">
        <v>198</v>
      </c>
      <c r="E672">
        <v>13716</v>
      </c>
    </row>
    <row r="673" spans="1:5" x14ac:dyDescent="0.25">
      <c r="A673" s="12">
        <v>43891</v>
      </c>
      <c r="B673" t="s">
        <v>65</v>
      </c>
      <c r="C673" t="s">
        <v>113</v>
      </c>
      <c r="D673">
        <v>50</v>
      </c>
      <c r="E673">
        <v>24493</v>
      </c>
    </row>
    <row r="674" spans="1:5" x14ac:dyDescent="0.25">
      <c r="A674" s="12">
        <v>43891</v>
      </c>
      <c r="B674" t="s">
        <v>65</v>
      </c>
      <c r="C674" t="s">
        <v>114</v>
      </c>
      <c r="D674">
        <v>1</v>
      </c>
      <c r="E674">
        <v>5625</v>
      </c>
    </row>
    <row r="675" spans="1:5" x14ac:dyDescent="0.25">
      <c r="A675" s="12">
        <v>43891</v>
      </c>
      <c r="B675" t="s">
        <v>66</v>
      </c>
      <c r="C675" t="s">
        <v>111</v>
      </c>
      <c r="D675">
        <v>4</v>
      </c>
      <c r="E675">
        <v>388252</v>
      </c>
    </row>
    <row r="676" spans="1:5" x14ac:dyDescent="0.25">
      <c r="A676" s="12">
        <v>43891</v>
      </c>
      <c r="B676" t="s">
        <v>66</v>
      </c>
      <c r="C676" t="s">
        <v>112</v>
      </c>
      <c r="D676">
        <v>1118</v>
      </c>
      <c r="E676">
        <v>125416</v>
      </c>
    </row>
    <row r="677" spans="1:5" x14ac:dyDescent="0.25">
      <c r="A677" s="12">
        <v>43891</v>
      </c>
      <c r="B677" t="s">
        <v>66</v>
      </c>
      <c r="C677" t="s">
        <v>113</v>
      </c>
      <c r="D677">
        <v>146</v>
      </c>
      <c r="E677">
        <v>77517</v>
      </c>
    </row>
    <row r="678" spans="1:5" x14ac:dyDescent="0.25">
      <c r="A678" s="12">
        <v>43891</v>
      </c>
      <c r="B678" t="s">
        <v>66</v>
      </c>
      <c r="C678" t="s">
        <v>114</v>
      </c>
      <c r="D678">
        <v>6</v>
      </c>
      <c r="E678">
        <v>14268</v>
      </c>
    </row>
    <row r="679" spans="1:5" x14ac:dyDescent="0.25">
      <c r="A679" s="12">
        <v>43891</v>
      </c>
      <c r="B679" t="s">
        <v>67</v>
      </c>
      <c r="C679" t="s">
        <v>111</v>
      </c>
      <c r="D679">
        <v>2</v>
      </c>
      <c r="E679">
        <v>572755</v>
      </c>
    </row>
    <row r="680" spans="1:5" x14ac:dyDescent="0.25">
      <c r="A680" s="12">
        <v>43891</v>
      </c>
      <c r="B680" t="s">
        <v>67</v>
      </c>
      <c r="C680" t="s">
        <v>112</v>
      </c>
      <c r="D680">
        <v>196</v>
      </c>
      <c r="E680">
        <v>19646</v>
      </c>
    </row>
    <row r="681" spans="1:5" x14ac:dyDescent="0.25">
      <c r="A681" s="12">
        <v>43891</v>
      </c>
      <c r="B681" t="s">
        <v>67</v>
      </c>
      <c r="C681" t="s">
        <v>113</v>
      </c>
      <c r="D681">
        <v>62</v>
      </c>
      <c r="E681">
        <v>19895</v>
      </c>
    </row>
    <row r="682" spans="1:5" x14ac:dyDescent="0.25">
      <c r="A682" s="12">
        <v>43891</v>
      </c>
      <c r="B682" t="s">
        <v>67</v>
      </c>
      <c r="C682" t="s">
        <v>114</v>
      </c>
      <c r="D682">
        <v>3</v>
      </c>
      <c r="E682">
        <v>8802</v>
      </c>
    </row>
    <row r="683" spans="1:5" x14ac:dyDescent="0.25">
      <c r="A683" s="12">
        <v>43891</v>
      </c>
      <c r="B683" t="s">
        <v>67</v>
      </c>
      <c r="C683" t="s">
        <v>124</v>
      </c>
      <c r="D683">
        <v>2</v>
      </c>
      <c r="E683">
        <v>950149</v>
      </c>
    </row>
    <row r="684" spans="1:5" x14ac:dyDescent="0.25">
      <c r="A684" s="12">
        <v>43891</v>
      </c>
      <c r="B684" t="s">
        <v>68</v>
      </c>
      <c r="C684" t="s">
        <v>111</v>
      </c>
      <c r="D684">
        <v>1</v>
      </c>
      <c r="E684">
        <v>135867</v>
      </c>
    </row>
    <row r="685" spans="1:5" x14ac:dyDescent="0.25">
      <c r="A685" s="12">
        <v>43891</v>
      </c>
      <c r="B685" t="s">
        <v>68</v>
      </c>
      <c r="C685" t="s">
        <v>112</v>
      </c>
      <c r="D685">
        <v>428</v>
      </c>
      <c r="E685">
        <v>28447</v>
      </c>
    </row>
    <row r="686" spans="1:5" x14ac:dyDescent="0.25">
      <c r="A686" s="12">
        <v>43891</v>
      </c>
      <c r="B686" t="s">
        <v>68</v>
      </c>
      <c r="C686" t="s">
        <v>113</v>
      </c>
      <c r="D686">
        <v>227</v>
      </c>
      <c r="E686">
        <v>121014</v>
      </c>
    </row>
    <row r="687" spans="1:5" x14ac:dyDescent="0.25">
      <c r="A687" s="12">
        <v>43891</v>
      </c>
      <c r="B687" t="s">
        <v>68</v>
      </c>
      <c r="C687" t="s">
        <v>114</v>
      </c>
      <c r="D687">
        <v>5</v>
      </c>
      <c r="E687">
        <v>5261</v>
      </c>
    </row>
    <row r="688" spans="1:5" x14ac:dyDescent="0.25">
      <c r="A688" s="12">
        <v>43891</v>
      </c>
      <c r="B688" t="s">
        <v>68</v>
      </c>
      <c r="C688" t="s">
        <v>115</v>
      </c>
      <c r="D688">
        <v>1</v>
      </c>
      <c r="E688">
        <v>18547</v>
      </c>
    </row>
    <row r="689" spans="1:5" x14ac:dyDescent="0.25">
      <c r="A689" s="12">
        <v>43891</v>
      </c>
      <c r="B689" t="s">
        <v>69</v>
      </c>
      <c r="C689" t="s">
        <v>111</v>
      </c>
      <c r="D689">
        <v>5</v>
      </c>
      <c r="E689">
        <v>61055</v>
      </c>
    </row>
    <row r="690" spans="1:5" x14ac:dyDescent="0.25">
      <c r="A690" s="12">
        <v>43891</v>
      </c>
      <c r="B690" t="s">
        <v>69</v>
      </c>
      <c r="C690" t="s">
        <v>112</v>
      </c>
      <c r="D690">
        <v>8080</v>
      </c>
      <c r="E690">
        <v>619882</v>
      </c>
    </row>
    <row r="691" spans="1:5" x14ac:dyDescent="0.25">
      <c r="A691" s="12">
        <v>43891</v>
      </c>
      <c r="B691" t="s">
        <v>69</v>
      </c>
      <c r="C691" t="s">
        <v>113</v>
      </c>
      <c r="D691">
        <v>1629</v>
      </c>
      <c r="E691">
        <v>659864</v>
      </c>
    </row>
    <row r="692" spans="1:5" x14ac:dyDescent="0.25">
      <c r="A692" s="12">
        <v>43891</v>
      </c>
      <c r="B692" t="s">
        <v>69</v>
      </c>
      <c r="C692" t="s">
        <v>114</v>
      </c>
      <c r="D692">
        <v>2</v>
      </c>
      <c r="E692">
        <v>2248</v>
      </c>
    </row>
    <row r="693" spans="1:5" x14ac:dyDescent="0.25">
      <c r="A693" s="12">
        <v>43891</v>
      </c>
      <c r="B693" t="s">
        <v>69</v>
      </c>
      <c r="C693" t="s">
        <v>115</v>
      </c>
      <c r="D693">
        <v>2</v>
      </c>
      <c r="E693">
        <v>18629</v>
      </c>
    </row>
    <row r="694" spans="1:5" x14ac:dyDescent="0.25">
      <c r="A694" s="12">
        <v>43891</v>
      </c>
      <c r="B694" t="s">
        <v>69</v>
      </c>
      <c r="C694" t="s">
        <v>125</v>
      </c>
      <c r="D694">
        <v>1</v>
      </c>
      <c r="E694">
        <v>19742</v>
      </c>
    </row>
    <row r="695" spans="1:5" x14ac:dyDescent="0.25">
      <c r="A695" s="12">
        <v>43891</v>
      </c>
      <c r="B695" t="s">
        <v>70</v>
      </c>
      <c r="C695" t="s">
        <v>130</v>
      </c>
      <c r="D695">
        <v>1</v>
      </c>
      <c r="E695">
        <v>78476</v>
      </c>
    </row>
    <row r="696" spans="1:5" x14ac:dyDescent="0.25">
      <c r="A696" s="12">
        <v>43891</v>
      </c>
      <c r="B696" t="s">
        <v>70</v>
      </c>
      <c r="C696" t="s">
        <v>112</v>
      </c>
      <c r="D696">
        <v>200</v>
      </c>
      <c r="E696">
        <v>17943</v>
      </c>
    </row>
    <row r="697" spans="1:5" x14ac:dyDescent="0.25">
      <c r="A697" s="12">
        <v>43891</v>
      </c>
      <c r="B697" t="s">
        <v>70</v>
      </c>
      <c r="C697" t="s">
        <v>113</v>
      </c>
      <c r="D697">
        <v>16</v>
      </c>
      <c r="E697">
        <v>3473</v>
      </c>
    </row>
    <row r="698" spans="1:5" x14ac:dyDescent="0.25">
      <c r="A698" s="12">
        <v>43891</v>
      </c>
      <c r="B698" t="s">
        <v>71</v>
      </c>
      <c r="C698" t="s">
        <v>112</v>
      </c>
      <c r="D698">
        <v>491</v>
      </c>
      <c r="E698">
        <v>46389</v>
      </c>
    </row>
    <row r="699" spans="1:5" x14ac:dyDescent="0.25">
      <c r="A699" s="12">
        <v>43891</v>
      </c>
      <c r="B699" t="s">
        <v>71</v>
      </c>
      <c r="C699" t="s">
        <v>113</v>
      </c>
      <c r="D699">
        <v>177</v>
      </c>
      <c r="E699">
        <v>69222</v>
      </c>
    </row>
    <row r="700" spans="1:5" x14ac:dyDescent="0.25">
      <c r="A700" s="12">
        <v>43891</v>
      </c>
      <c r="B700" t="s">
        <v>71</v>
      </c>
      <c r="C700" t="s">
        <v>114</v>
      </c>
      <c r="D700">
        <v>5</v>
      </c>
      <c r="E700">
        <v>1206</v>
      </c>
    </row>
    <row r="701" spans="1:5" x14ac:dyDescent="0.25">
      <c r="A701" s="12">
        <v>43891</v>
      </c>
      <c r="B701" t="s">
        <v>72</v>
      </c>
      <c r="C701" t="s">
        <v>112</v>
      </c>
      <c r="D701">
        <v>60</v>
      </c>
      <c r="E701">
        <v>6200</v>
      </c>
    </row>
    <row r="702" spans="1:5" x14ac:dyDescent="0.25">
      <c r="A702" s="12">
        <v>43891</v>
      </c>
      <c r="B702" t="s">
        <v>72</v>
      </c>
      <c r="C702" t="s">
        <v>113</v>
      </c>
      <c r="D702">
        <v>17</v>
      </c>
      <c r="E702">
        <v>2327</v>
      </c>
    </row>
    <row r="703" spans="1:5" x14ac:dyDescent="0.25">
      <c r="A703" s="12">
        <v>43891</v>
      </c>
      <c r="B703" t="s">
        <v>72</v>
      </c>
      <c r="C703" t="s">
        <v>114</v>
      </c>
      <c r="D703">
        <v>1</v>
      </c>
      <c r="E703">
        <v>90</v>
      </c>
    </row>
    <row r="704" spans="1:5" x14ac:dyDescent="0.25">
      <c r="A704" s="12">
        <v>43891</v>
      </c>
      <c r="B704" t="s">
        <v>73</v>
      </c>
      <c r="C704" t="s">
        <v>111</v>
      </c>
      <c r="D704">
        <v>5</v>
      </c>
      <c r="E704">
        <v>14700596</v>
      </c>
    </row>
    <row r="705" spans="1:5" x14ac:dyDescent="0.25">
      <c r="A705" s="12">
        <v>43891</v>
      </c>
      <c r="B705" t="s">
        <v>73</v>
      </c>
      <c r="C705" t="s">
        <v>112</v>
      </c>
      <c r="D705">
        <v>1617</v>
      </c>
      <c r="E705">
        <v>114253</v>
      </c>
    </row>
    <row r="706" spans="1:5" x14ac:dyDescent="0.25">
      <c r="A706" s="12">
        <v>43891</v>
      </c>
      <c r="B706" t="s">
        <v>73</v>
      </c>
      <c r="C706" t="s">
        <v>113</v>
      </c>
      <c r="D706">
        <v>668</v>
      </c>
      <c r="E706">
        <v>369654</v>
      </c>
    </row>
    <row r="707" spans="1:5" x14ac:dyDescent="0.25">
      <c r="A707" s="12">
        <v>43891</v>
      </c>
      <c r="B707" t="s">
        <v>73</v>
      </c>
      <c r="C707" t="s">
        <v>114</v>
      </c>
      <c r="D707">
        <v>7</v>
      </c>
      <c r="E707">
        <v>11705</v>
      </c>
    </row>
    <row r="708" spans="1:5" x14ac:dyDescent="0.25">
      <c r="A708" s="12">
        <v>43891</v>
      </c>
      <c r="B708" t="s">
        <v>73</v>
      </c>
      <c r="C708" t="s">
        <v>115</v>
      </c>
      <c r="D708">
        <v>4</v>
      </c>
      <c r="E708">
        <v>48238</v>
      </c>
    </row>
    <row r="709" spans="1:5" x14ac:dyDescent="0.25">
      <c r="A709" s="12">
        <v>43891</v>
      </c>
      <c r="B709" t="s">
        <v>73</v>
      </c>
      <c r="C709" t="s">
        <v>125</v>
      </c>
      <c r="D709">
        <v>1</v>
      </c>
      <c r="E709">
        <v>7857</v>
      </c>
    </row>
    <row r="710" spans="1:5" x14ac:dyDescent="0.25">
      <c r="A710" s="12">
        <v>43891</v>
      </c>
      <c r="B710" t="s">
        <v>74</v>
      </c>
      <c r="C710" t="s">
        <v>111</v>
      </c>
      <c r="D710">
        <v>2</v>
      </c>
      <c r="E710">
        <v>349621</v>
      </c>
    </row>
    <row r="711" spans="1:5" x14ac:dyDescent="0.25">
      <c r="A711" s="12">
        <v>43891</v>
      </c>
      <c r="B711" t="s">
        <v>74</v>
      </c>
      <c r="C711" t="s">
        <v>112</v>
      </c>
      <c r="D711">
        <v>5742</v>
      </c>
      <c r="E711">
        <v>541741</v>
      </c>
    </row>
    <row r="712" spans="1:5" x14ac:dyDescent="0.25">
      <c r="A712" s="12">
        <v>43891</v>
      </c>
      <c r="B712" t="s">
        <v>74</v>
      </c>
      <c r="C712" t="s">
        <v>113</v>
      </c>
      <c r="D712">
        <v>595</v>
      </c>
      <c r="E712">
        <v>244070</v>
      </c>
    </row>
    <row r="713" spans="1:5" x14ac:dyDescent="0.25">
      <c r="A713" s="12">
        <v>43891</v>
      </c>
      <c r="B713" t="s">
        <v>74</v>
      </c>
      <c r="C713" t="s">
        <v>114</v>
      </c>
      <c r="D713">
        <v>8</v>
      </c>
      <c r="E713">
        <v>43233</v>
      </c>
    </row>
    <row r="714" spans="1:5" x14ac:dyDescent="0.25">
      <c r="A714" s="12">
        <v>43891</v>
      </c>
      <c r="B714" t="s">
        <v>75</v>
      </c>
      <c r="C714" t="s">
        <v>112</v>
      </c>
      <c r="D714">
        <v>772</v>
      </c>
      <c r="E714">
        <v>78356</v>
      </c>
    </row>
    <row r="715" spans="1:5" x14ac:dyDescent="0.25">
      <c r="A715" s="12">
        <v>43891</v>
      </c>
      <c r="B715" t="s">
        <v>75</v>
      </c>
      <c r="C715" t="s">
        <v>113</v>
      </c>
      <c r="D715">
        <v>8</v>
      </c>
      <c r="E715">
        <v>8085</v>
      </c>
    </row>
    <row r="716" spans="1:5" x14ac:dyDescent="0.25">
      <c r="A716" s="12">
        <v>43891</v>
      </c>
      <c r="B716" t="s">
        <v>76</v>
      </c>
      <c r="C716" t="s">
        <v>112</v>
      </c>
      <c r="D716">
        <v>567</v>
      </c>
      <c r="E716">
        <v>43137</v>
      </c>
    </row>
    <row r="717" spans="1:5" x14ac:dyDescent="0.25">
      <c r="A717" s="12">
        <v>43891</v>
      </c>
      <c r="B717" t="s">
        <v>76</v>
      </c>
      <c r="C717" t="s">
        <v>113</v>
      </c>
      <c r="D717">
        <v>32</v>
      </c>
      <c r="E717">
        <v>20060</v>
      </c>
    </row>
    <row r="718" spans="1:5" x14ac:dyDescent="0.25">
      <c r="A718" s="12">
        <v>43891</v>
      </c>
      <c r="B718" t="s">
        <v>77</v>
      </c>
      <c r="C718" t="s">
        <v>112</v>
      </c>
      <c r="D718">
        <v>162</v>
      </c>
      <c r="E718">
        <v>14044</v>
      </c>
    </row>
    <row r="719" spans="1:5" x14ac:dyDescent="0.25">
      <c r="A719" s="12">
        <v>43891</v>
      </c>
      <c r="B719" t="s">
        <v>77</v>
      </c>
      <c r="C719" t="s">
        <v>113</v>
      </c>
      <c r="D719">
        <v>22</v>
      </c>
      <c r="E719">
        <v>5245</v>
      </c>
    </row>
    <row r="720" spans="1:5" x14ac:dyDescent="0.25">
      <c r="A720" s="12">
        <v>43891</v>
      </c>
      <c r="B720" t="s">
        <v>77</v>
      </c>
      <c r="C720" t="s">
        <v>114</v>
      </c>
      <c r="D720">
        <v>1</v>
      </c>
      <c r="E720">
        <v>682</v>
      </c>
    </row>
    <row r="721" spans="1:5" x14ac:dyDescent="0.25">
      <c r="A721" s="12">
        <v>43891</v>
      </c>
      <c r="B721" t="s">
        <v>78</v>
      </c>
      <c r="C721" t="s">
        <v>112</v>
      </c>
      <c r="D721">
        <v>609</v>
      </c>
      <c r="E721">
        <v>59412</v>
      </c>
    </row>
    <row r="722" spans="1:5" x14ac:dyDescent="0.25">
      <c r="A722" s="12">
        <v>43891</v>
      </c>
      <c r="B722" t="s">
        <v>78</v>
      </c>
      <c r="C722" t="s">
        <v>113</v>
      </c>
      <c r="D722">
        <v>78</v>
      </c>
      <c r="E722">
        <v>26689</v>
      </c>
    </row>
    <row r="723" spans="1:5" x14ac:dyDescent="0.25">
      <c r="A723" s="12">
        <v>43891</v>
      </c>
      <c r="B723" t="s">
        <v>78</v>
      </c>
      <c r="C723" t="s">
        <v>115</v>
      </c>
      <c r="D723">
        <v>1</v>
      </c>
      <c r="E723">
        <v>11078</v>
      </c>
    </row>
    <row r="724" spans="1:5" x14ac:dyDescent="0.25">
      <c r="A724" s="12">
        <v>43891</v>
      </c>
      <c r="B724" t="s">
        <v>79</v>
      </c>
      <c r="C724" t="s">
        <v>111</v>
      </c>
      <c r="D724">
        <v>7</v>
      </c>
      <c r="E724">
        <v>848084</v>
      </c>
    </row>
    <row r="725" spans="1:5" x14ac:dyDescent="0.25">
      <c r="A725" s="12">
        <v>43891</v>
      </c>
      <c r="B725" t="s">
        <v>79</v>
      </c>
      <c r="C725" t="s">
        <v>112</v>
      </c>
      <c r="D725">
        <v>720</v>
      </c>
      <c r="E725">
        <v>52544</v>
      </c>
    </row>
    <row r="726" spans="1:5" x14ac:dyDescent="0.25">
      <c r="A726" s="12">
        <v>43891</v>
      </c>
      <c r="B726" t="s">
        <v>79</v>
      </c>
      <c r="C726" t="s">
        <v>113</v>
      </c>
      <c r="D726">
        <v>376</v>
      </c>
      <c r="E726">
        <v>235803</v>
      </c>
    </row>
    <row r="727" spans="1:5" x14ac:dyDescent="0.25">
      <c r="A727" s="12">
        <v>43891</v>
      </c>
      <c r="B727" t="s">
        <v>79</v>
      </c>
      <c r="C727" t="s">
        <v>114</v>
      </c>
      <c r="D727">
        <v>2</v>
      </c>
      <c r="E727">
        <v>3619</v>
      </c>
    </row>
    <row r="728" spans="1:5" x14ac:dyDescent="0.25">
      <c r="A728" s="12">
        <v>43891</v>
      </c>
      <c r="B728" t="s">
        <v>79</v>
      </c>
      <c r="C728" t="s">
        <v>115</v>
      </c>
      <c r="D728">
        <v>4</v>
      </c>
      <c r="E728">
        <v>122409</v>
      </c>
    </row>
    <row r="729" spans="1:5" x14ac:dyDescent="0.25">
      <c r="A729" s="12">
        <v>43891</v>
      </c>
      <c r="B729" t="s">
        <v>79</v>
      </c>
      <c r="C729" t="s">
        <v>126</v>
      </c>
      <c r="D729">
        <v>1</v>
      </c>
      <c r="E729">
        <v>340736</v>
      </c>
    </row>
    <row r="730" spans="1:5" x14ac:dyDescent="0.25">
      <c r="A730" s="12">
        <v>43891</v>
      </c>
      <c r="B730" t="s">
        <v>80</v>
      </c>
      <c r="C730" t="s">
        <v>111</v>
      </c>
      <c r="D730">
        <v>7</v>
      </c>
      <c r="E730">
        <v>421983</v>
      </c>
    </row>
    <row r="731" spans="1:5" x14ac:dyDescent="0.25">
      <c r="A731" s="12">
        <v>43891</v>
      </c>
      <c r="B731" t="s">
        <v>80</v>
      </c>
      <c r="C731" t="s">
        <v>112</v>
      </c>
      <c r="D731">
        <v>10492</v>
      </c>
      <c r="E731">
        <v>1065202</v>
      </c>
    </row>
    <row r="732" spans="1:5" x14ac:dyDescent="0.25">
      <c r="A732" s="12">
        <v>43891</v>
      </c>
      <c r="B732" t="s">
        <v>80</v>
      </c>
      <c r="C732" t="s">
        <v>113</v>
      </c>
      <c r="D732">
        <v>1205</v>
      </c>
      <c r="E732">
        <v>446820</v>
      </c>
    </row>
    <row r="733" spans="1:5" x14ac:dyDescent="0.25">
      <c r="A733" s="12">
        <v>43891</v>
      </c>
      <c r="B733" t="s">
        <v>80</v>
      </c>
      <c r="C733" t="s">
        <v>114</v>
      </c>
      <c r="D733">
        <v>13</v>
      </c>
      <c r="E733">
        <v>30087</v>
      </c>
    </row>
    <row r="734" spans="1:5" x14ac:dyDescent="0.25">
      <c r="A734" s="12">
        <v>43891</v>
      </c>
      <c r="B734" t="s">
        <v>80</v>
      </c>
      <c r="C734" t="s">
        <v>115</v>
      </c>
      <c r="D734">
        <v>5</v>
      </c>
      <c r="E734">
        <v>79547</v>
      </c>
    </row>
    <row r="735" spans="1:5" x14ac:dyDescent="0.25">
      <c r="A735" s="12">
        <v>43891</v>
      </c>
      <c r="B735" t="s">
        <v>81</v>
      </c>
      <c r="C735" t="s">
        <v>111</v>
      </c>
      <c r="D735">
        <v>4</v>
      </c>
      <c r="E735">
        <v>42509</v>
      </c>
    </row>
    <row r="736" spans="1:5" x14ac:dyDescent="0.25">
      <c r="A736" s="12">
        <v>43891</v>
      </c>
      <c r="B736" t="s">
        <v>81</v>
      </c>
      <c r="C736" t="s">
        <v>112</v>
      </c>
      <c r="D736">
        <v>1056</v>
      </c>
      <c r="E736">
        <v>91218</v>
      </c>
    </row>
    <row r="737" spans="1:5" x14ac:dyDescent="0.25">
      <c r="A737" s="12">
        <v>43891</v>
      </c>
      <c r="B737" t="s">
        <v>81</v>
      </c>
      <c r="C737" t="s">
        <v>113</v>
      </c>
      <c r="D737">
        <v>59</v>
      </c>
      <c r="E737">
        <v>26910</v>
      </c>
    </row>
    <row r="738" spans="1:5" x14ac:dyDescent="0.25">
      <c r="A738" s="12">
        <v>43891</v>
      </c>
      <c r="B738" t="s">
        <v>81</v>
      </c>
      <c r="C738" t="s">
        <v>114</v>
      </c>
      <c r="D738">
        <v>13</v>
      </c>
      <c r="E738">
        <v>32413</v>
      </c>
    </row>
    <row r="739" spans="1:5" x14ac:dyDescent="0.25">
      <c r="A739" s="12">
        <v>43891</v>
      </c>
      <c r="B739" t="s">
        <v>81</v>
      </c>
      <c r="C739" t="s">
        <v>115</v>
      </c>
      <c r="D739">
        <v>3</v>
      </c>
      <c r="E739">
        <v>38126</v>
      </c>
    </row>
    <row r="740" spans="1:5" x14ac:dyDescent="0.25">
      <c r="A740" s="12">
        <v>43891</v>
      </c>
      <c r="B740" t="s">
        <v>82</v>
      </c>
      <c r="C740" t="s">
        <v>112</v>
      </c>
      <c r="D740">
        <v>523</v>
      </c>
      <c r="E740">
        <v>47537</v>
      </c>
    </row>
    <row r="741" spans="1:5" x14ac:dyDescent="0.25">
      <c r="A741" s="12">
        <v>43891</v>
      </c>
      <c r="B741" t="s">
        <v>82</v>
      </c>
      <c r="C741" t="s">
        <v>113</v>
      </c>
      <c r="D741">
        <v>34</v>
      </c>
      <c r="E741">
        <v>10662</v>
      </c>
    </row>
    <row r="742" spans="1:5" x14ac:dyDescent="0.25">
      <c r="A742" s="12">
        <v>43891</v>
      </c>
      <c r="B742" t="s">
        <v>83</v>
      </c>
      <c r="C742" t="s">
        <v>130</v>
      </c>
      <c r="D742">
        <v>1</v>
      </c>
      <c r="E742">
        <v>168017</v>
      </c>
    </row>
    <row r="743" spans="1:5" x14ac:dyDescent="0.25">
      <c r="A743" s="12">
        <v>43891</v>
      </c>
      <c r="B743" t="s">
        <v>83</v>
      </c>
      <c r="C743" t="s">
        <v>112</v>
      </c>
      <c r="D743">
        <v>5898</v>
      </c>
      <c r="E743">
        <v>552234</v>
      </c>
    </row>
    <row r="744" spans="1:5" x14ac:dyDescent="0.25">
      <c r="A744" s="12">
        <v>43891</v>
      </c>
      <c r="B744" t="s">
        <v>83</v>
      </c>
      <c r="C744" t="s">
        <v>113</v>
      </c>
      <c r="D744">
        <v>648</v>
      </c>
      <c r="E744">
        <v>340295</v>
      </c>
    </row>
    <row r="745" spans="1:5" x14ac:dyDescent="0.25">
      <c r="A745" s="12">
        <v>43891</v>
      </c>
      <c r="B745" t="s">
        <v>83</v>
      </c>
      <c r="C745" t="s">
        <v>114</v>
      </c>
      <c r="D745">
        <v>1</v>
      </c>
      <c r="E745">
        <v>64</v>
      </c>
    </row>
    <row r="746" spans="1:5" x14ac:dyDescent="0.25">
      <c r="A746" s="12">
        <v>43891</v>
      </c>
      <c r="B746" t="s">
        <v>83</v>
      </c>
      <c r="C746" t="s">
        <v>115</v>
      </c>
      <c r="D746">
        <v>1</v>
      </c>
      <c r="E746">
        <v>22844</v>
      </c>
    </row>
    <row r="747" spans="1:5" x14ac:dyDescent="0.25">
      <c r="A747" s="12">
        <v>43891</v>
      </c>
      <c r="B747" t="s">
        <v>83</v>
      </c>
      <c r="C747" t="s">
        <v>125</v>
      </c>
      <c r="D747">
        <v>1</v>
      </c>
      <c r="E747">
        <v>11544</v>
      </c>
    </row>
    <row r="748" spans="1:5" x14ac:dyDescent="0.25">
      <c r="A748" s="12">
        <v>43891</v>
      </c>
      <c r="B748" t="s">
        <v>84</v>
      </c>
      <c r="C748" t="s">
        <v>111</v>
      </c>
      <c r="D748">
        <v>1</v>
      </c>
      <c r="E748">
        <v>1470285</v>
      </c>
    </row>
    <row r="749" spans="1:5" x14ac:dyDescent="0.25">
      <c r="A749" s="12">
        <v>43891</v>
      </c>
      <c r="B749" t="s">
        <v>84</v>
      </c>
      <c r="C749" t="s">
        <v>112</v>
      </c>
      <c r="D749">
        <v>1104</v>
      </c>
      <c r="E749">
        <v>87388</v>
      </c>
    </row>
    <row r="750" spans="1:5" x14ac:dyDescent="0.25">
      <c r="A750" s="12">
        <v>43891</v>
      </c>
      <c r="B750" t="s">
        <v>84</v>
      </c>
      <c r="C750" t="s">
        <v>113</v>
      </c>
      <c r="D750">
        <v>298</v>
      </c>
      <c r="E750">
        <v>99031</v>
      </c>
    </row>
    <row r="751" spans="1:5" x14ac:dyDescent="0.25">
      <c r="A751" s="12">
        <v>43891</v>
      </c>
      <c r="B751" t="s">
        <v>84</v>
      </c>
      <c r="C751" t="s">
        <v>114</v>
      </c>
      <c r="D751">
        <v>9</v>
      </c>
      <c r="E751">
        <v>18561</v>
      </c>
    </row>
    <row r="752" spans="1:5" x14ac:dyDescent="0.25">
      <c r="A752" s="12">
        <v>43891</v>
      </c>
      <c r="B752" t="s">
        <v>84</v>
      </c>
      <c r="C752" t="s">
        <v>115</v>
      </c>
      <c r="D752">
        <v>2</v>
      </c>
      <c r="E752">
        <v>352</v>
      </c>
    </row>
    <row r="753" spans="1:5" x14ac:dyDescent="0.25">
      <c r="A753" s="12">
        <v>43891</v>
      </c>
      <c r="B753" t="s">
        <v>84</v>
      </c>
      <c r="C753" t="s">
        <v>125</v>
      </c>
      <c r="D753">
        <v>1</v>
      </c>
      <c r="E753">
        <v>6143</v>
      </c>
    </row>
    <row r="754" spans="1:5" x14ac:dyDescent="0.25">
      <c r="A754" s="12">
        <v>43891</v>
      </c>
      <c r="B754" t="s">
        <v>85</v>
      </c>
      <c r="C754" t="s">
        <v>111</v>
      </c>
      <c r="D754">
        <v>10</v>
      </c>
      <c r="E754">
        <v>420266</v>
      </c>
    </row>
    <row r="755" spans="1:5" x14ac:dyDescent="0.25">
      <c r="A755" s="12">
        <v>43891</v>
      </c>
      <c r="B755" t="s">
        <v>85</v>
      </c>
      <c r="C755" t="s">
        <v>112</v>
      </c>
      <c r="D755">
        <v>11563</v>
      </c>
      <c r="E755">
        <v>877266</v>
      </c>
    </row>
    <row r="756" spans="1:5" x14ac:dyDescent="0.25">
      <c r="A756" s="12">
        <v>43891</v>
      </c>
      <c r="B756" t="s">
        <v>85</v>
      </c>
      <c r="C756" t="s">
        <v>113</v>
      </c>
      <c r="D756">
        <v>1130</v>
      </c>
      <c r="E756">
        <v>576433</v>
      </c>
    </row>
    <row r="757" spans="1:5" x14ac:dyDescent="0.25">
      <c r="A757" s="12">
        <v>43891</v>
      </c>
      <c r="B757" t="s">
        <v>85</v>
      </c>
      <c r="C757" t="s">
        <v>114</v>
      </c>
      <c r="D757">
        <v>11</v>
      </c>
      <c r="E757">
        <v>26614</v>
      </c>
    </row>
    <row r="758" spans="1:5" x14ac:dyDescent="0.25">
      <c r="A758" s="12">
        <v>43891</v>
      </c>
      <c r="B758" t="s">
        <v>85</v>
      </c>
      <c r="C758" t="s">
        <v>115</v>
      </c>
      <c r="D758">
        <v>6</v>
      </c>
      <c r="E758">
        <v>50943</v>
      </c>
    </row>
    <row r="759" spans="1:5" x14ac:dyDescent="0.25">
      <c r="A759" s="12">
        <v>43891</v>
      </c>
      <c r="B759" t="s">
        <v>85</v>
      </c>
      <c r="C759" t="s">
        <v>127</v>
      </c>
      <c r="D759">
        <v>1</v>
      </c>
      <c r="E759">
        <v>759226</v>
      </c>
    </row>
    <row r="760" spans="1:5" x14ac:dyDescent="0.25">
      <c r="A760" s="12">
        <v>43891</v>
      </c>
      <c r="B760" t="s">
        <v>86</v>
      </c>
      <c r="C760" t="s">
        <v>111</v>
      </c>
      <c r="D760">
        <v>2</v>
      </c>
      <c r="E760">
        <v>13514</v>
      </c>
    </row>
    <row r="761" spans="1:5" x14ac:dyDescent="0.25">
      <c r="A761" s="12">
        <v>43891</v>
      </c>
      <c r="B761" t="s">
        <v>86</v>
      </c>
      <c r="C761" t="s">
        <v>112</v>
      </c>
      <c r="D761">
        <v>1</v>
      </c>
      <c r="E761">
        <v>91</v>
      </c>
    </row>
    <row r="762" spans="1:5" x14ac:dyDescent="0.25">
      <c r="A762" s="12">
        <v>43891</v>
      </c>
      <c r="B762" t="s">
        <v>86</v>
      </c>
      <c r="C762" t="s">
        <v>113</v>
      </c>
      <c r="D762">
        <v>6</v>
      </c>
      <c r="E762">
        <v>1349</v>
      </c>
    </row>
    <row r="763" spans="1:5" x14ac:dyDescent="0.25">
      <c r="A763" s="12">
        <v>43891</v>
      </c>
      <c r="B763" t="s">
        <v>86</v>
      </c>
      <c r="C763" t="s">
        <v>115</v>
      </c>
      <c r="D763">
        <v>1</v>
      </c>
      <c r="E763">
        <v>20720</v>
      </c>
    </row>
    <row r="764" spans="1:5" x14ac:dyDescent="0.25">
      <c r="A764" s="12">
        <v>43891</v>
      </c>
      <c r="B764" t="s">
        <v>87</v>
      </c>
      <c r="C764" t="s">
        <v>112</v>
      </c>
      <c r="D764">
        <v>7745</v>
      </c>
      <c r="E764">
        <v>795191</v>
      </c>
    </row>
    <row r="765" spans="1:5" x14ac:dyDescent="0.25">
      <c r="A765" s="12">
        <v>43891</v>
      </c>
      <c r="B765" t="s">
        <v>87</v>
      </c>
      <c r="C765" t="s">
        <v>113</v>
      </c>
      <c r="D765">
        <v>618</v>
      </c>
      <c r="E765">
        <v>262218</v>
      </c>
    </row>
    <row r="766" spans="1:5" x14ac:dyDescent="0.25">
      <c r="A766" s="12">
        <v>43891</v>
      </c>
      <c r="B766" t="s">
        <v>87</v>
      </c>
      <c r="C766" t="s">
        <v>125</v>
      </c>
      <c r="D766">
        <v>1</v>
      </c>
      <c r="E766">
        <v>45015</v>
      </c>
    </row>
    <row r="767" spans="1:5" x14ac:dyDescent="0.25">
      <c r="A767" s="12">
        <v>43891</v>
      </c>
      <c r="B767" t="s">
        <v>88</v>
      </c>
      <c r="C767" t="s">
        <v>112</v>
      </c>
      <c r="D767">
        <v>2907</v>
      </c>
      <c r="E767">
        <v>280314</v>
      </c>
    </row>
    <row r="768" spans="1:5" x14ac:dyDescent="0.25">
      <c r="A768" s="12">
        <v>43891</v>
      </c>
      <c r="B768" t="s">
        <v>88</v>
      </c>
      <c r="C768" t="s">
        <v>113</v>
      </c>
      <c r="D768">
        <v>291</v>
      </c>
      <c r="E768">
        <v>160710</v>
      </c>
    </row>
    <row r="769" spans="1:5" x14ac:dyDescent="0.25">
      <c r="A769" s="12">
        <v>43891</v>
      </c>
      <c r="B769" t="s">
        <v>88</v>
      </c>
      <c r="C769" t="s">
        <v>115</v>
      </c>
      <c r="D769">
        <v>1</v>
      </c>
      <c r="E769">
        <v>7320</v>
      </c>
    </row>
    <row r="770" spans="1:5" x14ac:dyDescent="0.25">
      <c r="A770" s="12">
        <v>43891</v>
      </c>
      <c r="B770" t="s">
        <v>89</v>
      </c>
      <c r="C770" t="s">
        <v>111</v>
      </c>
      <c r="D770">
        <v>3</v>
      </c>
      <c r="E770">
        <v>487039</v>
      </c>
    </row>
    <row r="771" spans="1:5" x14ac:dyDescent="0.25">
      <c r="A771" s="12">
        <v>43891</v>
      </c>
      <c r="B771" t="s">
        <v>89</v>
      </c>
      <c r="C771" t="s">
        <v>112</v>
      </c>
      <c r="D771">
        <v>453</v>
      </c>
      <c r="E771">
        <v>37925</v>
      </c>
    </row>
    <row r="772" spans="1:5" x14ac:dyDescent="0.25">
      <c r="A772" s="12">
        <v>43891</v>
      </c>
      <c r="B772" t="s">
        <v>89</v>
      </c>
      <c r="C772" t="s">
        <v>113</v>
      </c>
      <c r="D772">
        <v>132</v>
      </c>
      <c r="E772">
        <v>64958</v>
      </c>
    </row>
    <row r="773" spans="1:5" x14ac:dyDescent="0.25">
      <c r="A773" s="12">
        <v>43891</v>
      </c>
      <c r="B773" t="s">
        <v>89</v>
      </c>
      <c r="C773" t="s">
        <v>114</v>
      </c>
      <c r="D773">
        <v>5</v>
      </c>
      <c r="E773">
        <v>17635</v>
      </c>
    </row>
    <row r="774" spans="1:5" x14ac:dyDescent="0.25">
      <c r="A774" s="12">
        <v>43891</v>
      </c>
      <c r="B774" t="s">
        <v>90</v>
      </c>
      <c r="C774" t="s">
        <v>111</v>
      </c>
      <c r="D774">
        <v>3</v>
      </c>
      <c r="E774">
        <v>926338</v>
      </c>
    </row>
    <row r="775" spans="1:5" x14ac:dyDescent="0.25">
      <c r="A775" s="12">
        <v>43891</v>
      </c>
      <c r="B775" t="s">
        <v>90</v>
      </c>
      <c r="C775" t="s">
        <v>112</v>
      </c>
      <c r="D775">
        <v>56</v>
      </c>
      <c r="E775">
        <v>2858</v>
      </c>
    </row>
    <row r="776" spans="1:5" x14ac:dyDescent="0.25">
      <c r="A776" s="12">
        <v>43891</v>
      </c>
      <c r="B776" t="s">
        <v>90</v>
      </c>
      <c r="C776" t="s">
        <v>113</v>
      </c>
      <c r="D776">
        <v>75</v>
      </c>
      <c r="E776">
        <v>52986</v>
      </c>
    </row>
    <row r="777" spans="1:5" x14ac:dyDescent="0.25">
      <c r="A777" s="12">
        <v>43891</v>
      </c>
      <c r="B777" t="s">
        <v>90</v>
      </c>
      <c r="C777" t="s">
        <v>114</v>
      </c>
      <c r="D777">
        <v>5</v>
      </c>
      <c r="E777">
        <v>15559</v>
      </c>
    </row>
    <row r="778" spans="1:5" x14ac:dyDescent="0.25">
      <c r="A778" s="12">
        <v>43891</v>
      </c>
      <c r="B778" t="s">
        <v>90</v>
      </c>
      <c r="C778" t="s">
        <v>115</v>
      </c>
      <c r="D778">
        <v>1</v>
      </c>
      <c r="E778">
        <v>36808</v>
      </c>
    </row>
    <row r="779" spans="1:5" x14ac:dyDescent="0.25">
      <c r="A779" s="12">
        <v>43891</v>
      </c>
      <c r="B779" t="s">
        <v>91</v>
      </c>
      <c r="C779" t="s">
        <v>130</v>
      </c>
      <c r="D779">
        <v>2</v>
      </c>
      <c r="E779">
        <v>65575</v>
      </c>
    </row>
    <row r="780" spans="1:5" x14ac:dyDescent="0.25">
      <c r="A780" s="12">
        <v>43891</v>
      </c>
      <c r="B780" t="s">
        <v>91</v>
      </c>
      <c r="C780" t="s">
        <v>111</v>
      </c>
      <c r="D780">
        <v>11</v>
      </c>
      <c r="E780">
        <v>1424012</v>
      </c>
    </row>
    <row r="781" spans="1:5" x14ac:dyDescent="0.25">
      <c r="A781" s="12">
        <v>43891</v>
      </c>
      <c r="B781" t="s">
        <v>91</v>
      </c>
      <c r="C781" t="s">
        <v>112</v>
      </c>
      <c r="D781">
        <v>7890</v>
      </c>
      <c r="E781">
        <v>668457</v>
      </c>
    </row>
    <row r="782" spans="1:5" x14ac:dyDescent="0.25">
      <c r="A782" s="12">
        <v>43891</v>
      </c>
      <c r="B782" t="s">
        <v>91</v>
      </c>
      <c r="C782" t="s">
        <v>113</v>
      </c>
      <c r="D782">
        <v>882</v>
      </c>
      <c r="E782">
        <v>579596</v>
      </c>
    </row>
    <row r="783" spans="1:5" x14ac:dyDescent="0.25">
      <c r="A783" s="12">
        <v>43891</v>
      </c>
      <c r="B783" t="s">
        <v>91</v>
      </c>
      <c r="C783" t="s">
        <v>114</v>
      </c>
      <c r="D783">
        <v>8</v>
      </c>
      <c r="E783">
        <v>36348</v>
      </c>
    </row>
    <row r="784" spans="1:5" x14ac:dyDescent="0.25">
      <c r="A784" s="12">
        <v>43891</v>
      </c>
      <c r="B784" t="s">
        <v>91</v>
      </c>
      <c r="C784" t="s">
        <v>115</v>
      </c>
      <c r="D784">
        <v>6</v>
      </c>
      <c r="E784">
        <v>111494</v>
      </c>
    </row>
    <row r="785" spans="1:5" x14ac:dyDescent="0.25">
      <c r="A785" s="12">
        <v>43891</v>
      </c>
      <c r="B785" t="s">
        <v>92</v>
      </c>
      <c r="C785" t="s">
        <v>112</v>
      </c>
      <c r="D785">
        <v>3</v>
      </c>
      <c r="E785">
        <v>146</v>
      </c>
    </row>
    <row r="786" spans="1:5" x14ac:dyDescent="0.25">
      <c r="A786" s="12">
        <v>43891</v>
      </c>
      <c r="B786" t="s">
        <v>92</v>
      </c>
      <c r="C786" t="s">
        <v>113</v>
      </c>
      <c r="D786">
        <v>1</v>
      </c>
      <c r="E786">
        <v>70</v>
      </c>
    </row>
    <row r="787" spans="1:5" x14ac:dyDescent="0.25">
      <c r="A787" s="12">
        <v>43891</v>
      </c>
      <c r="B787" t="s">
        <v>93</v>
      </c>
      <c r="C787" t="s">
        <v>111</v>
      </c>
      <c r="D787">
        <v>1</v>
      </c>
      <c r="E787">
        <v>22316</v>
      </c>
    </row>
    <row r="788" spans="1:5" x14ac:dyDescent="0.25">
      <c r="A788" s="12">
        <v>43891</v>
      </c>
      <c r="B788" t="s">
        <v>93</v>
      </c>
      <c r="C788" t="s">
        <v>112</v>
      </c>
      <c r="D788">
        <v>3729</v>
      </c>
      <c r="E788">
        <v>366988</v>
      </c>
    </row>
    <row r="789" spans="1:5" x14ac:dyDescent="0.25">
      <c r="A789" s="12">
        <v>43891</v>
      </c>
      <c r="B789" t="s">
        <v>93</v>
      </c>
      <c r="C789" t="s">
        <v>113</v>
      </c>
      <c r="D789">
        <v>366</v>
      </c>
      <c r="E789">
        <v>144988</v>
      </c>
    </row>
    <row r="790" spans="1:5" x14ac:dyDescent="0.25">
      <c r="A790" s="12">
        <v>43891</v>
      </c>
      <c r="B790" t="s">
        <v>93</v>
      </c>
      <c r="C790" t="s">
        <v>114</v>
      </c>
      <c r="D790">
        <v>10</v>
      </c>
      <c r="E790">
        <v>31192</v>
      </c>
    </row>
    <row r="791" spans="1:5" x14ac:dyDescent="0.25">
      <c r="A791" s="12">
        <v>43891</v>
      </c>
      <c r="B791" t="s">
        <v>93</v>
      </c>
      <c r="C791" t="s">
        <v>115</v>
      </c>
      <c r="D791">
        <v>3</v>
      </c>
      <c r="E791">
        <v>75733</v>
      </c>
    </row>
    <row r="792" spans="1:5" x14ac:dyDescent="0.25">
      <c r="A792" s="12">
        <v>43891</v>
      </c>
      <c r="B792" t="s">
        <v>94</v>
      </c>
      <c r="C792" t="s">
        <v>111</v>
      </c>
      <c r="D792">
        <v>4</v>
      </c>
      <c r="E792">
        <v>421327</v>
      </c>
    </row>
    <row r="793" spans="1:5" x14ac:dyDescent="0.25">
      <c r="A793" s="12">
        <v>43891</v>
      </c>
      <c r="B793" t="s">
        <v>94</v>
      </c>
      <c r="C793" t="s">
        <v>112</v>
      </c>
      <c r="D793">
        <v>1686</v>
      </c>
      <c r="E793">
        <v>140840</v>
      </c>
    </row>
    <row r="794" spans="1:5" x14ac:dyDescent="0.25">
      <c r="A794" s="12">
        <v>43891</v>
      </c>
      <c r="B794" t="s">
        <v>94</v>
      </c>
      <c r="C794" t="s">
        <v>113</v>
      </c>
      <c r="D794">
        <v>292</v>
      </c>
      <c r="E794">
        <v>129203</v>
      </c>
    </row>
    <row r="795" spans="1:5" x14ac:dyDescent="0.25">
      <c r="A795" s="12">
        <v>43891</v>
      </c>
      <c r="B795" t="s">
        <v>94</v>
      </c>
      <c r="C795" t="s">
        <v>114</v>
      </c>
      <c r="D795">
        <v>11</v>
      </c>
      <c r="E795">
        <v>76453</v>
      </c>
    </row>
    <row r="796" spans="1:5" x14ac:dyDescent="0.25">
      <c r="A796" s="12">
        <v>43891</v>
      </c>
      <c r="B796" t="s">
        <v>94</v>
      </c>
      <c r="C796" t="s">
        <v>115</v>
      </c>
      <c r="D796">
        <v>1</v>
      </c>
      <c r="E796">
        <v>10857</v>
      </c>
    </row>
    <row r="797" spans="1:5" x14ac:dyDescent="0.25">
      <c r="A797" s="12">
        <v>43891</v>
      </c>
      <c r="B797" t="s">
        <v>95</v>
      </c>
      <c r="C797" t="s">
        <v>128</v>
      </c>
      <c r="D797">
        <v>1</v>
      </c>
      <c r="E797">
        <v>341</v>
      </c>
    </row>
    <row r="798" spans="1:5" x14ac:dyDescent="0.25">
      <c r="A798" s="12">
        <v>43891</v>
      </c>
      <c r="B798" t="s">
        <v>95</v>
      </c>
      <c r="C798" t="s">
        <v>111</v>
      </c>
      <c r="D798">
        <v>2</v>
      </c>
      <c r="E798">
        <v>17687</v>
      </c>
    </row>
    <row r="799" spans="1:5" x14ac:dyDescent="0.25">
      <c r="A799" s="12">
        <v>43891</v>
      </c>
      <c r="B799" t="s">
        <v>95</v>
      </c>
      <c r="C799" t="s">
        <v>112</v>
      </c>
      <c r="D799">
        <v>1767</v>
      </c>
      <c r="E799">
        <v>155692</v>
      </c>
    </row>
    <row r="800" spans="1:5" x14ac:dyDescent="0.25">
      <c r="A800" s="12">
        <v>43891</v>
      </c>
      <c r="B800" t="s">
        <v>95</v>
      </c>
      <c r="C800" t="s">
        <v>113</v>
      </c>
      <c r="D800">
        <v>369</v>
      </c>
      <c r="E800">
        <v>161854</v>
      </c>
    </row>
    <row r="801" spans="1:5" x14ac:dyDescent="0.25">
      <c r="A801" s="12">
        <v>43891</v>
      </c>
      <c r="B801" t="s">
        <v>95</v>
      </c>
      <c r="C801" t="s">
        <v>114</v>
      </c>
      <c r="D801">
        <v>8</v>
      </c>
      <c r="E801">
        <v>17006</v>
      </c>
    </row>
    <row r="802" spans="1:5" x14ac:dyDescent="0.25">
      <c r="A802" s="12">
        <v>43891</v>
      </c>
      <c r="B802" t="s">
        <v>95</v>
      </c>
      <c r="C802" t="s">
        <v>115</v>
      </c>
      <c r="D802">
        <v>2</v>
      </c>
      <c r="E802">
        <v>17481</v>
      </c>
    </row>
    <row r="803" spans="1:5" x14ac:dyDescent="0.25">
      <c r="A803" s="12">
        <v>43891</v>
      </c>
      <c r="B803" t="s">
        <v>95</v>
      </c>
      <c r="C803" t="s">
        <v>125</v>
      </c>
      <c r="D803">
        <v>1</v>
      </c>
      <c r="E803">
        <v>137653</v>
      </c>
    </row>
    <row r="804" spans="1:5" x14ac:dyDescent="0.25">
      <c r="A804" s="12">
        <v>43891</v>
      </c>
      <c r="B804" t="s">
        <v>96</v>
      </c>
      <c r="C804" t="s">
        <v>130</v>
      </c>
      <c r="D804">
        <v>1</v>
      </c>
      <c r="E804">
        <v>406602</v>
      </c>
    </row>
    <row r="805" spans="1:5" x14ac:dyDescent="0.25">
      <c r="A805" s="12">
        <v>43891</v>
      </c>
      <c r="B805" t="s">
        <v>96</v>
      </c>
      <c r="C805" t="s">
        <v>111</v>
      </c>
      <c r="D805">
        <v>3</v>
      </c>
      <c r="E805">
        <v>38191</v>
      </c>
    </row>
    <row r="806" spans="1:5" x14ac:dyDescent="0.25">
      <c r="A806" s="12">
        <v>43891</v>
      </c>
      <c r="B806" t="s">
        <v>96</v>
      </c>
      <c r="C806" t="s">
        <v>112</v>
      </c>
      <c r="D806">
        <v>3888</v>
      </c>
      <c r="E806">
        <v>460565</v>
      </c>
    </row>
    <row r="807" spans="1:5" x14ac:dyDescent="0.25">
      <c r="A807" s="12">
        <v>43891</v>
      </c>
      <c r="B807" t="s">
        <v>96</v>
      </c>
      <c r="C807" t="s">
        <v>113</v>
      </c>
      <c r="D807">
        <v>515</v>
      </c>
      <c r="E807">
        <v>294856</v>
      </c>
    </row>
    <row r="808" spans="1:5" x14ac:dyDescent="0.25">
      <c r="A808" s="12">
        <v>43891</v>
      </c>
      <c r="B808" t="s">
        <v>96</v>
      </c>
      <c r="C808" t="s">
        <v>115</v>
      </c>
      <c r="D808">
        <v>1</v>
      </c>
      <c r="E808">
        <v>9682</v>
      </c>
    </row>
    <row r="809" spans="1:5" x14ac:dyDescent="0.25">
      <c r="A809" s="12">
        <v>43891</v>
      </c>
      <c r="B809" t="s">
        <v>97</v>
      </c>
      <c r="C809" t="s">
        <v>111</v>
      </c>
      <c r="D809">
        <v>1</v>
      </c>
      <c r="E809">
        <v>6915</v>
      </c>
    </row>
    <row r="810" spans="1:5" x14ac:dyDescent="0.25">
      <c r="A810" s="12">
        <v>43891</v>
      </c>
      <c r="B810" t="s">
        <v>97</v>
      </c>
      <c r="C810" t="s">
        <v>112</v>
      </c>
      <c r="D810">
        <v>1780</v>
      </c>
      <c r="E810">
        <v>180344</v>
      </c>
    </row>
    <row r="811" spans="1:5" x14ac:dyDescent="0.25">
      <c r="A811" s="12">
        <v>43891</v>
      </c>
      <c r="B811" t="s">
        <v>97</v>
      </c>
      <c r="C811" t="s">
        <v>113</v>
      </c>
      <c r="D811">
        <v>274</v>
      </c>
      <c r="E811">
        <v>113540</v>
      </c>
    </row>
    <row r="812" spans="1:5" x14ac:dyDescent="0.25">
      <c r="A812" s="12">
        <v>43891</v>
      </c>
      <c r="B812" t="s">
        <v>97</v>
      </c>
      <c r="C812" t="s">
        <v>114</v>
      </c>
      <c r="D812">
        <v>1</v>
      </c>
      <c r="E812">
        <v>59895</v>
      </c>
    </row>
    <row r="813" spans="1:5" x14ac:dyDescent="0.25">
      <c r="A813" s="12">
        <v>43891</v>
      </c>
      <c r="B813" t="s">
        <v>97</v>
      </c>
      <c r="C813" t="s">
        <v>115</v>
      </c>
      <c r="D813">
        <v>2</v>
      </c>
      <c r="E813">
        <v>25326</v>
      </c>
    </row>
    <row r="814" spans="1:5" x14ac:dyDescent="0.25">
      <c r="A814" s="12">
        <v>43891</v>
      </c>
      <c r="B814" t="s">
        <v>98</v>
      </c>
      <c r="C814" t="s">
        <v>111</v>
      </c>
      <c r="D814">
        <v>3</v>
      </c>
      <c r="E814">
        <v>163642</v>
      </c>
    </row>
    <row r="815" spans="1:5" x14ac:dyDescent="0.25">
      <c r="A815" s="12">
        <v>43891</v>
      </c>
      <c r="B815" t="s">
        <v>98</v>
      </c>
      <c r="C815" t="s">
        <v>112</v>
      </c>
      <c r="D815">
        <v>425</v>
      </c>
      <c r="E815">
        <v>40627</v>
      </c>
    </row>
    <row r="816" spans="1:5" x14ac:dyDescent="0.25">
      <c r="A816" s="12">
        <v>43891</v>
      </c>
      <c r="B816" t="s">
        <v>98</v>
      </c>
      <c r="C816" t="s">
        <v>113</v>
      </c>
      <c r="D816">
        <v>64</v>
      </c>
      <c r="E816">
        <v>23012</v>
      </c>
    </row>
    <row r="817" spans="1:5" x14ac:dyDescent="0.25">
      <c r="A817" s="12">
        <v>43891</v>
      </c>
      <c r="B817" t="s">
        <v>98</v>
      </c>
      <c r="C817" t="s">
        <v>114</v>
      </c>
      <c r="D817">
        <v>3</v>
      </c>
      <c r="E817">
        <v>704</v>
      </c>
    </row>
    <row r="818" spans="1:5" x14ac:dyDescent="0.25">
      <c r="A818" s="12">
        <v>43891</v>
      </c>
      <c r="B818" t="s">
        <v>99</v>
      </c>
      <c r="C818" t="s">
        <v>111</v>
      </c>
      <c r="D818">
        <v>5</v>
      </c>
      <c r="E818">
        <v>745987</v>
      </c>
    </row>
    <row r="819" spans="1:5" x14ac:dyDescent="0.25">
      <c r="A819" s="12">
        <v>43891</v>
      </c>
      <c r="B819" t="s">
        <v>99</v>
      </c>
      <c r="C819" t="s">
        <v>112</v>
      </c>
      <c r="D819">
        <v>1994</v>
      </c>
      <c r="E819">
        <v>150077</v>
      </c>
    </row>
    <row r="820" spans="1:5" x14ac:dyDescent="0.25">
      <c r="A820" s="12">
        <v>43891</v>
      </c>
      <c r="B820" t="s">
        <v>99</v>
      </c>
      <c r="C820" t="s">
        <v>113</v>
      </c>
      <c r="D820">
        <v>536</v>
      </c>
      <c r="E820">
        <v>201033</v>
      </c>
    </row>
    <row r="821" spans="1:5" x14ac:dyDescent="0.25">
      <c r="A821" s="12">
        <v>43891</v>
      </c>
      <c r="B821" t="s">
        <v>99</v>
      </c>
      <c r="C821" t="s">
        <v>114</v>
      </c>
      <c r="D821">
        <v>19</v>
      </c>
      <c r="E821">
        <v>56177</v>
      </c>
    </row>
    <row r="822" spans="1:5" x14ac:dyDescent="0.25">
      <c r="A822" s="12">
        <v>43891</v>
      </c>
      <c r="B822" t="s">
        <v>99</v>
      </c>
      <c r="C822" t="s">
        <v>115</v>
      </c>
      <c r="D822">
        <v>4</v>
      </c>
      <c r="E822">
        <v>44068</v>
      </c>
    </row>
    <row r="823" spans="1:5" x14ac:dyDescent="0.25">
      <c r="A823" s="12">
        <v>43891</v>
      </c>
      <c r="B823" t="s">
        <v>100</v>
      </c>
      <c r="C823" t="s">
        <v>112</v>
      </c>
      <c r="D823">
        <v>186</v>
      </c>
      <c r="E823">
        <v>18770</v>
      </c>
    </row>
    <row r="824" spans="1:5" x14ac:dyDescent="0.25">
      <c r="A824" s="12">
        <v>43891</v>
      </c>
      <c r="B824" t="s">
        <v>100</v>
      </c>
      <c r="C824" t="s">
        <v>113</v>
      </c>
      <c r="D824">
        <v>3</v>
      </c>
      <c r="E824">
        <v>3594</v>
      </c>
    </row>
    <row r="825" spans="1:5" x14ac:dyDescent="0.25">
      <c r="A825" s="12">
        <v>43891</v>
      </c>
      <c r="B825" t="s">
        <v>101</v>
      </c>
      <c r="C825" t="s">
        <v>111</v>
      </c>
      <c r="D825">
        <v>4</v>
      </c>
      <c r="E825">
        <v>243013</v>
      </c>
    </row>
    <row r="826" spans="1:5" x14ac:dyDescent="0.25">
      <c r="A826" s="12">
        <v>43891</v>
      </c>
      <c r="B826" t="s">
        <v>101</v>
      </c>
      <c r="C826" t="s">
        <v>112</v>
      </c>
      <c r="D826">
        <v>923</v>
      </c>
      <c r="E826">
        <v>71230</v>
      </c>
    </row>
    <row r="827" spans="1:5" x14ac:dyDescent="0.25">
      <c r="A827" s="12">
        <v>43891</v>
      </c>
      <c r="B827" t="s">
        <v>101</v>
      </c>
      <c r="C827" t="s">
        <v>113</v>
      </c>
      <c r="D827">
        <v>254</v>
      </c>
      <c r="E827">
        <v>107687</v>
      </c>
    </row>
    <row r="828" spans="1:5" x14ac:dyDescent="0.25">
      <c r="A828" s="12">
        <v>43891</v>
      </c>
      <c r="B828" t="s">
        <v>101</v>
      </c>
      <c r="C828" t="s">
        <v>114</v>
      </c>
      <c r="D828">
        <v>10</v>
      </c>
      <c r="E828">
        <v>10429</v>
      </c>
    </row>
    <row r="829" spans="1:5" x14ac:dyDescent="0.25">
      <c r="A829" s="12">
        <v>43891</v>
      </c>
      <c r="B829" t="s">
        <v>101</v>
      </c>
      <c r="C829" t="s">
        <v>115</v>
      </c>
      <c r="D829">
        <v>1</v>
      </c>
      <c r="E829">
        <v>26228</v>
      </c>
    </row>
    <row r="830" spans="1:5" x14ac:dyDescent="0.25">
      <c r="A830" s="12">
        <v>43891</v>
      </c>
      <c r="B830" t="s">
        <v>101</v>
      </c>
      <c r="C830" t="s">
        <v>125</v>
      </c>
      <c r="D830">
        <v>1</v>
      </c>
      <c r="E830">
        <v>0</v>
      </c>
    </row>
    <row r="831" spans="1:5" x14ac:dyDescent="0.25">
      <c r="A831" s="12">
        <v>43891</v>
      </c>
      <c r="B831" t="s">
        <v>102</v>
      </c>
      <c r="C831" t="s">
        <v>111</v>
      </c>
      <c r="D831">
        <v>4</v>
      </c>
      <c r="E831">
        <v>98851</v>
      </c>
    </row>
    <row r="832" spans="1:5" x14ac:dyDescent="0.25">
      <c r="A832" s="12">
        <v>43891</v>
      </c>
      <c r="B832" t="s">
        <v>102</v>
      </c>
      <c r="C832" t="s">
        <v>112</v>
      </c>
      <c r="D832">
        <v>653</v>
      </c>
      <c r="E832">
        <v>46864</v>
      </c>
    </row>
    <row r="833" spans="1:5" x14ac:dyDescent="0.25">
      <c r="A833" s="12">
        <v>43891</v>
      </c>
      <c r="B833" t="s">
        <v>102</v>
      </c>
      <c r="C833" t="s">
        <v>113</v>
      </c>
      <c r="D833">
        <v>380</v>
      </c>
      <c r="E833">
        <v>178453</v>
      </c>
    </row>
    <row r="834" spans="1:5" x14ac:dyDescent="0.25">
      <c r="A834" s="12">
        <v>43891</v>
      </c>
      <c r="B834" t="s">
        <v>102</v>
      </c>
      <c r="C834" t="s">
        <v>114</v>
      </c>
      <c r="D834">
        <v>17</v>
      </c>
      <c r="E834">
        <v>30632</v>
      </c>
    </row>
    <row r="835" spans="1:5" x14ac:dyDescent="0.25">
      <c r="A835" s="12">
        <v>43891</v>
      </c>
      <c r="B835" t="s">
        <v>103</v>
      </c>
      <c r="C835" t="s">
        <v>111</v>
      </c>
      <c r="D835">
        <v>6</v>
      </c>
      <c r="E835">
        <v>159810</v>
      </c>
    </row>
    <row r="836" spans="1:5" x14ac:dyDescent="0.25">
      <c r="A836" s="12">
        <v>43891</v>
      </c>
      <c r="B836" t="s">
        <v>103</v>
      </c>
      <c r="C836" t="s">
        <v>112</v>
      </c>
      <c r="D836">
        <v>8917</v>
      </c>
      <c r="E836">
        <v>677306</v>
      </c>
    </row>
    <row r="837" spans="1:5" x14ac:dyDescent="0.25">
      <c r="A837" s="12">
        <v>43891</v>
      </c>
      <c r="B837" t="s">
        <v>103</v>
      </c>
      <c r="C837" t="s">
        <v>113</v>
      </c>
      <c r="D837">
        <v>1167</v>
      </c>
      <c r="E837">
        <v>455003</v>
      </c>
    </row>
    <row r="838" spans="1:5" x14ac:dyDescent="0.25">
      <c r="A838" s="12">
        <v>43891</v>
      </c>
      <c r="B838" t="s">
        <v>103</v>
      </c>
      <c r="C838" t="s">
        <v>114</v>
      </c>
      <c r="D838">
        <v>18</v>
      </c>
      <c r="E838">
        <v>23871</v>
      </c>
    </row>
    <row r="839" spans="1:5" x14ac:dyDescent="0.25">
      <c r="A839" s="12">
        <v>43891</v>
      </c>
      <c r="B839" t="s">
        <v>103</v>
      </c>
      <c r="C839" t="s">
        <v>115</v>
      </c>
      <c r="D839">
        <v>2</v>
      </c>
      <c r="E839">
        <v>207890</v>
      </c>
    </row>
    <row r="840" spans="1:5" x14ac:dyDescent="0.25">
      <c r="A840" s="12">
        <v>43891</v>
      </c>
      <c r="B840" t="s">
        <v>104</v>
      </c>
      <c r="C840" t="s">
        <v>111</v>
      </c>
      <c r="D840">
        <v>1</v>
      </c>
      <c r="E840">
        <v>116937</v>
      </c>
    </row>
    <row r="841" spans="1:5" x14ac:dyDescent="0.25">
      <c r="A841" s="12">
        <v>43891</v>
      </c>
      <c r="B841" t="s">
        <v>104</v>
      </c>
      <c r="C841" t="s">
        <v>112</v>
      </c>
      <c r="D841">
        <v>336</v>
      </c>
      <c r="E841">
        <v>22680</v>
      </c>
    </row>
    <row r="842" spans="1:5" x14ac:dyDescent="0.25">
      <c r="A842" s="12">
        <v>43891</v>
      </c>
      <c r="B842" t="s">
        <v>104</v>
      </c>
      <c r="C842" t="s">
        <v>113</v>
      </c>
      <c r="D842">
        <v>109</v>
      </c>
      <c r="E842">
        <v>49348</v>
      </c>
    </row>
    <row r="843" spans="1:5" x14ac:dyDescent="0.25">
      <c r="A843" s="12">
        <v>43891</v>
      </c>
      <c r="B843" t="s">
        <v>104</v>
      </c>
      <c r="C843" t="s">
        <v>114</v>
      </c>
      <c r="D843">
        <v>9</v>
      </c>
      <c r="E843">
        <v>60690</v>
      </c>
    </row>
    <row r="844" spans="1:5" x14ac:dyDescent="0.25">
      <c r="A844" s="12">
        <v>43891</v>
      </c>
      <c r="B844" t="s">
        <v>105</v>
      </c>
      <c r="C844" t="s">
        <v>111</v>
      </c>
      <c r="D844">
        <v>6</v>
      </c>
      <c r="E844">
        <v>619775</v>
      </c>
    </row>
    <row r="845" spans="1:5" x14ac:dyDescent="0.25">
      <c r="A845" s="12">
        <v>43891</v>
      </c>
      <c r="B845" t="s">
        <v>105</v>
      </c>
      <c r="C845" t="s">
        <v>112</v>
      </c>
      <c r="D845">
        <v>1035</v>
      </c>
      <c r="E845">
        <v>53426</v>
      </c>
    </row>
    <row r="846" spans="1:5" x14ac:dyDescent="0.25">
      <c r="A846" s="12">
        <v>43891</v>
      </c>
      <c r="B846" t="s">
        <v>105</v>
      </c>
      <c r="C846" t="s">
        <v>113</v>
      </c>
      <c r="D846">
        <v>555</v>
      </c>
      <c r="E846">
        <v>296264</v>
      </c>
    </row>
    <row r="847" spans="1:5" x14ac:dyDescent="0.25">
      <c r="A847" s="12">
        <v>43891</v>
      </c>
      <c r="B847" t="s">
        <v>105</v>
      </c>
      <c r="C847" t="s">
        <v>114</v>
      </c>
      <c r="D847">
        <v>11</v>
      </c>
      <c r="E847">
        <v>29645</v>
      </c>
    </row>
    <row r="848" spans="1:5" x14ac:dyDescent="0.25">
      <c r="A848" s="12">
        <v>43891</v>
      </c>
      <c r="B848" t="s">
        <v>105</v>
      </c>
      <c r="C848" t="s">
        <v>115</v>
      </c>
      <c r="D848">
        <v>3</v>
      </c>
      <c r="E848">
        <v>20876</v>
      </c>
    </row>
    <row r="849" spans="1:5" x14ac:dyDescent="0.25">
      <c r="A849" s="12">
        <v>43891</v>
      </c>
      <c r="B849" t="s">
        <v>106</v>
      </c>
      <c r="C849" t="s">
        <v>112</v>
      </c>
      <c r="D849">
        <v>963</v>
      </c>
      <c r="E849">
        <v>68671</v>
      </c>
    </row>
    <row r="850" spans="1:5" x14ac:dyDescent="0.25">
      <c r="A850" s="12">
        <v>43891</v>
      </c>
      <c r="B850" t="s">
        <v>106</v>
      </c>
      <c r="C850" t="s">
        <v>113</v>
      </c>
      <c r="D850">
        <v>37</v>
      </c>
      <c r="E850">
        <v>28388</v>
      </c>
    </row>
    <row r="851" spans="1:5" x14ac:dyDescent="0.25">
      <c r="A851" s="12">
        <v>43891</v>
      </c>
      <c r="B851" t="s">
        <v>107</v>
      </c>
      <c r="C851" t="s">
        <v>113</v>
      </c>
      <c r="D851">
        <v>5</v>
      </c>
      <c r="E851">
        <v>1722</v>
      </c>
    </row>
    <row r="852" spans="1:5" x14ac:dyDescent="0.25">
      <c r="A852" s="12">
        <v>43891</v>
      </c>
      <c r="B852" t="s">
        <v>107</v>
      </c>
      <c r="C852" t="s">
        <v>114</v>
      </c>
      <c r="D852">
        <v>6</v>
      </c>
      <c r="E852">
        <v>8619</v>
      </c>
    </row>
    <row r="853" spans="1:5" x14ac:dyDescent="0.25">
      <c r="A853" s="12">
        <v>43891</v>
      </c>
      <c r="B853" t="s">
        <v>108</v>
      </c>
      <c r="C853" t="s">
        <v>111</v>
      </c>
      <c r="D853">
        <v>3</v>
      </c>
      <c r="E853">
        <v>87899</v>
      </c>
    </row>
    <row r="854" spans="1:5" x14ac:dyDescent="0.25">
      <c r="A854" s="12">
        <v>43891</v>
      </c>
      <c r="B854" t="s">
        <v>108</v>
      </c>
      <c r="C854" t="s">
        <v>112</v>
      </c>
      <c r="D854">
        <v>735</v>
      </c>
      <c r="E854">
        <v>55951</v>
      </c>
    </row>
    <row r="855" spans="1:5" x14ac:dyDescent="0.25">
      <c r="A855" s="12">
        <v>43891</v>
      </c>
      <c r="B855" t="s">
        <v>108</v>
      </c>
      <c r="C855" t="s">
        <v>113</v>
      </c>
      <c r="D855">
        <v>221</v>
      </c>
      <c r="E855">
        <v>88051</v>
      </c>
    </row>
    <row r="856" spans="1:5" x14ac:dyDescent="0.25">
      <c r="A856" s="12">
        <v>43891</v>
      </c>
      <c r="B856" t="s">
        <v>108</v>
      </c>
      <c r="C856" t="s">
        <v>114</v>
      </c>
      <c r="D856">
        <v>17</v>
      </c>
      <c r="E856">
        <v>65459</v>
      </c>
    </row>
    <row r="857" spans="1:5" x14ac:dyDescent="0.25">
      <c r="A857" s="12">
        <v>43891</v>
      </c>
      <c r="B857" t="s">
        <v>108</v>
      </c>
      <c r="C857" t="s">
        <v>115</v>
      </c>
      <c r="D857">
        <v>1</v>
      </c>
      <c r="E857">
        <v>7981</v>
      </c>
    </row>
    <row r="858" spans="1:5" x14ac:dyDescent="0.25">
      <c r="A858" s="12">
        <v>43891</v>
      </c>
      <c r="B858" t="s">
        <v>109</v>
      </c>
      <c r="C858" t="s">
        <v>111</v>
      </c>
      <c r="D858">
        <v>9</v>
      </c>
      <c r="E858">
        <v>586500</v>
      </c>
    </row>
    <row r="859" spans="1:5" x14ac:dyDescent="0.25">
      <c r="A859" s="12">
        <v>43891</v>
      </c>
      <c r="B859" t="s">
        <v>109</v>
      </c>
      <c r="C859" t="s">
        <v>112</v>
      </c>
      <c r="D859">
        <v>17164</v>
      </c>
      <c r="E859">
        <v>1425879</v>
      </c>
    </row>
    <row r="860" spans="1:5" x14ac:dyDescent="0.25">
      <c r="A860" s="12">
        <v>43891</v>
      </c>
      <c r="B860" t="s">
        <v>109</v>
      </c>
      <c r="C860" t="s">
        <v>113</v>
      </c>
      <c r="D860">
        <v>2941</v>
      </c>
      <c r="E860">
        <v>1244023</v>
      </c>
    </row>
    <row r="861" spans="1:5" x14ac:dyDescent="0.25">
      <c r="A861" s="12">
        <v>43891</v>
      </c>
      <c r="B861" t="s">
        <v>109</v>
      </c>
      <c r="C861" t="s">
        <v>114</v>
      </c>
      <c r="D861">
        <v>54</v>
      </c>
      <c r="E861">
        <v>202274</v>
      </c>
    </row>
    <row r="862" spans="1:5" x14ac:dyDescent="0.25">
      <c r="A862" s="12">
        <v>43891</v>
      </c>
      <c r="B862" t="s">
        <v>109</v>
      </c>
      <c r="C862" t="s">
        <v>115</v>
      </c>
      <c r="D862">
        <v>7</v>
      </c>
      <c r="E862">
        <v>93487</v>
      </c>
    </row>
    <row r="863" spans="1:5" x14ac:dyDescent="0.25">
      <c r="A863" s="12">
        <v>43891</v>
      </c>
      <c r="B863" t="s">
        <v>109</v>
      </c>
      <c r="C863" t="s">
        <v>125</v>
      </c>
      <c r="D863">
        <v>1</v>
      </c>
      <c r="E863">
        <v>1037</v>
      </c>
    </row>
    <row r="864" spans="1:5" x14ac:dyDescent="0.25">
      <c r="A864" s="12">
        <v>43891</v>
      </c>
      <c r="B864" t="s">
        <v>110</v>
      </c>
      <c r="C864" t="s">
        <v>112</v>
      </c>
      <c r="D864">
        <v>454</v>
      </c>
      <c r="E864">
        <v>33730</v>
      </c>
    </row>
    <row r="865" spans="1:5" x14ac:dyDescent="0.25">
      <c r="A865" s="12">
        <v>43891</v>
      </c>
      <c r="B865" t="s">
        <v>110</v>
      </c>
      <c r="C865" t="s">
        <v>113</v>
      </c>
      <c r="D865">
        <v>96</v>
      </c>
      <c r="E865">
        <v>35235</v>
      </c>
    </row>
    <row r="866" spans="1:5" x14ac:dyDescent="0.25">
      <c r="A866" s="12">
        <v>43891</v>
      </c>
      <c r="B866" t="s">
        <v>110</v>
      </c>
      <c r="C866" t="s">
        <v>114</v>
      </c>
      <c r="D866">
        <v>2</v>
      </c>
      <c r="E866">
        <v>6294</v>
      </c>
    </row>
    <row r="867" spans="1:5" x14ac:dyDescent="0.25">
      <c r="A867" s="12">
        <v>43922</v>
      </c>
      <c r="B867" t="s">
        <v>42</v>
      </c>
      <c r="C867" t="s">
        <v>111</v>
      </c>
      <c r="D867">
        <v>6</v>
      </c>
      <c r="E867">
        <v>75839</v>
      </c>
    </row>
    <row r="868" spans="1:5" x14ac:dyDescent="0.25">
      <c r="A868" s="12">
        <v>43922</v>
      </c>
      <c r="B868" t="s">
        <v>42</v>
      </c>
      <c r="C868" t="s">
        <v>112</v>
      </c>
      <c r="D868">
        <v>1395</v>
      </c>
      <c r="E868">
        <v>128564</v>
      </c>
    </row>
    <row r="869" spans="1:5" x14ac:dyDescent="0.25">
      <c r="A869" s="12">
        <v>43922</v>
      </c>
      <c r="B869" t="s">
        <v>42</v>
      </c>
      <c r="C869" t="s">
        <v>113</v>
      </c>
      <c r="D869">
        <v>358</v>
      </c>
      <c r="E869">
        <v>123355</v>
      </c>
    </row>
    <row r="870" spans="1:5" x14ac:dyDescent="0.25">
      <c r="A870" s="12">
        <v>43922</v>
      </c>
      <c r="B870" t="s">
        <v>42</v>
      </c>
      <c r="C870" t="s">
        <v>114</v>
      </c>
      <c r="D870">
        <v>3</v>
      </c>
      <c r="E870">
        <v>3144</v>
      </c>
    </row>
    <row r="871" spans="1:5" x14ac:dyDescent="0.25">
      <c r="A871" s="12">
        <v>43922</v>
      </c>
      <c r="B871" t="s">
        <v>42</v>
      </c>
      <c r="C871" t="s">
        <v>115</v>
      </c>
      <c r="D871">
        <v>2</v>
      </c>
      <c r="E871">
        <v>70004</v>
      </c>
    </row>
    <row r="872" spans="1:5" x14ac:dyDescent="0.25">
      <c r="A872" s="12">
        <v>43922</v>
      </c>
      <c r="B872" t="s">
        <v>43</v>
      </c>
      <c r="C872" t="s">
        <v>112</v>
      </c>
      <c r="D872">
        <v>68</v>
      </c>
      <c r="E872">
        <v>7099</v>
      </c>
    </row>
    <row r="873" spans="1:5" x14ac:dyDescent="0.25">
      <c r="A873" s="12">
        <v>43922</v>
      </c>
      <c r="B873" t="s">
        <v>43</v>
      </c>
      <c r="C873" t="s">
        <v>113</v>
      </c>
      <c r="D873">
        <v>9</v>
      </c>
      <c r="E873">
        <v>3944</v>
      </c>
    </row>
    <row r="874" spans="1:5" x14ac:dyDescent="0.25">
      <c r="A874" s="12">
        <v>43922</v>
      </c>
      <c r="B874" t="s">
        <v>44</v>
      </c>
      <c r="C874" t="s">
        <v>112</v>
      </c>
      <c r="D874">
        <v>6</v>
      </c>
      <c r="E874">
        <v>140</v>
      </c>
    </row>
    <row r="875" spans="1:5" x14ac:dyDescent="0.25">
      <c r="A875" s="12">
        <v>43922</v>
      </c>
      <c r="B875" t="s">
        <v>45</v>
      </c>
      <c r="C875" t="s">
        <v>111</v>
      </c>
      <c r="D875">
        <v>9</v>
      </c>
      <c r="E875">
        <v>15273901</v>
      </c>
    </row>
    <row r="876" spans="1:5" x14ac:dyDescent="0.25">
      <c r="A876" s="12">
        <v>43922</v>
      </c>
      <c r="B876" t="s">
        <v>45</v>
      </c>
      <c r="C876" t="s">
        <v>112</v>
      </c>
      <c r="D876">
        <v>7766</v>
      </c>
      <c r="E876">
        <v>546349</v>
      </c>
    </row>
    <row r="877" spans="1:5" x14ac:dyDescent="0.25">
      <c r="A877" s="12">
        <v>43922</v>
      </c>
      <c r="B877" t="s">
        <v>45</v>
      </c>
      <c r="C877" t="s">
        <v>113</v>
      </c>
      <c r="D877">
        <v>684</v>
      </c>
      <c r="E877">
        <v>145394</v>
      </c>
    </row>
    <row r="878" spans="1:5" x14ac:dyDescent="0.25">
      <c r="A878" s="12">
        <v>43922</v>
      </c>
      <c r="B878" t="s">
        <v>45</v>
      </c>
      <c r="C878" t="s">
        <v>114</v>
      </c>
      <c r="D878">
        <v>3</v>
      </c>
      <c r="E878">
        <v>2468</v>
      </c>
    </row>
    <row r="879" spans="1:5" x14ac:dyDescent="0.25">
      <c r="A879" s="12">
        <v>43922</v>
      </c>
      <c r="B879" t="s">
        <v>45</v>
      </c>
      <c r="C879" t="s">
        <v>116</v>
      </c>
      <c r="D879">
        <v>1</v>
      </c>
      <c r="E879">
        <v>5630590</v>
      </c>
    </row>
    <row r="880" spans="1:5" x14ac:dyDescent="0.25">
      <c r="A880" s="12">
        <v>43922</v>
      </c>
      <c r="B880" t="s">
        <v>46</v>
      </c>
      <c r="C880" t="s">
        <v>117</v>
      </c>
      <c r="D880">
        <v>1</v>
      </c>
      <c r="E880">
        <v>4903</v>
      </c>
    </row>
    <row r="881" spans="1:5" x14ac:dyDescent="0.25">
      <c r="A881" s="12">
        <v>43922</v>
      </c>
      <c r="B881" t="s">
        <v>46</v>
      </c>
      <c r="C881" t="s">
        <v>111</v>
      </c>
      <c r="D881">
        <v>4</v>
      </c>
      <c r="E881">
        <v>69919</v>
      </c>
    </row>
    <row r="882" spans="1:5" x14ac:dyDescent="0.25">
      <c r="A882" s="12">
        <v>43922</v>
      </c>
      <c r="B882" t="s">
        <v>46</v>
      </c>
      <c r="C882" t="s">
        <v>112</v>
      </c>
      <c r="D882">
        <v>4240</v>
      </c>
      <c r="E882">
        <v>313246</v>
      </c>
    </row>
    <row r="883" spans="1:5" x14ac:dyDescent="0.25">
      <c r="A883" s="12">
        <v>43922</v>
      </c>
      <c r="B883" t="s">
        <v>46</v>
      </c>
      <c r="C883" t="s">
        <v>113</v>
      </c>
      <c r="D883">
        <v>588</v>
      </c>
      <c r="E883">
        <v>201055</v>
      </c>
    </row>
    <row r="884" spans="1:5" x14ac:dyDescent="0.25">
      <c r="A884" s="12">
        <v>43922</v>
      </c>
      <c r="B884" t="s">
        <v>46</v>
      </c>
      <c r="C884" t="s">
        <v>114</v>
      </c>
      <c r="D884">
        <v>29</v>
      </c>
      <c r="E884">
        <v>41281</v>
      </c>
    </row>
    <row r="885" spans="1:5" x14ac:dyDescent="0.25">
      <c r="A885" s="12">
        <v>43922</v>
      </c>
      <c r="B885" t="s">
        <v>47</v>
      </c>
      <c r="C885" t="s">
        <v>112</v>
      </c>
      <c r="D885">
        <v>147</v>
      </c>
      <c r="E885">
        <v>13083</v>
      </c>
    </row>
    <row r="886" spans="1:5" x14ac:dyDescent="0.25">
      <c r="A886" s="12">
        <v>43922</v>
      </c>
      <c r="B886" t="s">
        <v>47</v>
      </c>
      <c r="C886" t="s">
        <v>113</v>
      </c>
      <c r="D886">
        <v>95</v>
      </c>
      <c r="E886">
        <v>40165</v>
      </c>
    </row>
    <row r="887" spans="1:5" x14ac:dyDescent="0.25">
      <c r="A887" s="12">
        <v>43922</v>
      </c>
      <c r="B887" t="s">
        <v>47</v>
      </c>
      <c r="C887" t="s">
        <v>115</v>
      </c>
      <c r="D887">
        <v>1</v>
      </c>
      <c r="E887">
        <v>7514</v>
      </c>
    </row>
    <row r="888" spans="1:5" x14ac:dyDescent="0.25">
      <c r="A888" s="12">
        <v>43922</v>
      </c>
      <c r="B888" t="s">
        <v>48</v>
      </c>
      <c r="C888" t="s">
        <v>111</v>
      </c>
      <c r="D888">
        <v>8</v>
      </c>
      <c r="E888">
        <v>559749</v>
      </c>
    </row>
    <row r="889" spans="1:5" x14ac:dyDescent="0.25">
      <c r="A889" s="12">
        <v>43922</v>
      </c>
      <c r="B889" t="s">
        <v>48</v>
      </c>
      <c r="C889" t="s">
        <v>112</v>
      </c>
      <c r="D889">
        <v>26205</v>
      </c>
      <c r="E889">
        <v>2347848</v>
      </c>
    </row>
    <row r="890" spans="1:5" x14ac:dyDescent="0.25">
      <c r="A890" s="12">
        <v>43922</v>
      </c>
      <c r="B890" t="s">
        <v>48</v>
      </c>
      <c r="C890" t="s">
        <v>113</v>
      </c>
      <c r="D890">
        <v>3354</v>
      </c>
      <c r="E890">
        <v>1108382</v>
      </c>
    </row>
    <row r="891" spans="1:5" x14ac:dyDescent="0.25">
      <c r="A891" s="12">
        <v>43922</v>
      </c>
      <c r="B891" t="s">
        <v>48</v>
      </c>
      <c r="C891" t="s">
        <v>114</v>
      </c>
      <c r="D891">
        <v>35</v>
      </c>
      <c r="E891">
        <v>86429</v>
      </c>
    </row>
    <row r="892" spans="1:5" x14ac:dyDescent="0.25">
      <c r="A892" s="12">
        <v>43922</v>
      </c>
      <c r="B892" t="s">
        <v>48</v>
      </c>
      <c r="C892" t="s">
        <v>115</v>
      </c>
      <c r="D892">
        <v>4</v>
      </c>
      <c r="E892">
        <v>23313</v>
      </c>
    </row>
    <row r="893" spans="1:5" x14ac:dyDescent="0.25">
      <c r="A893" s="12">
        <v>43922</v>
      </c>
      <c r="B893" t="s">
        <v>48</v>
      </c>
      <c r="C893" t="s">
        <v>118</v>
      </c>
      <c r="D893">
        <v>1</v>
      </c>
      <c r="E893">
        <v>7553041</v>
      </c>
    </row>
    <row r="894" spans="1:5" x14ac:dyDescent="0.25">
      <c r="A894" s="12">
        <v>43922</v>
      </c>
      <c r="B894" t="s">
        <v>49</v>
      </c>
      <c r="C894" t="s">
        <v>111</v>
      </c>
      <c r="D894">
        <v>3</v>
      </c>
      <c r="E894">
        <v>80595</v>
      </c>
    </row>
    <row r="895" spans="1:5" x14ac:dyDescent="0.25">
      <c r="A895" s="12">
        <v>43922</v>
      </c>
      <c r="B895" t="s">
        <v>49</v>
      </c>
      <c r="C895" t="s">
        <v>112</v>
      </c>
      <c r="D895">
        <v>3784</v>
      </c>
      <c r="E895">
        <v>224134</v>
      </c>
    </row>
    <row r="896" spans="1:5" x14ac:dyDescent="0.25">
      <c r="A896" s="12">
        <v>43922</v>
      </c>
      <c r="B896" t="s">
        <v>49</v>
      </c>
      <c r="C896" t="s">
        <v>113</v>
      </c>
      <c r="D896">
        <v>275</v>
      </c>
      <c r="E896">
        <v>61749</v>
      </c>
    </row>
    <row r="897" spans="1:5" x14ac:dyDescent="0.25">
      <c r="A897" s="12">
        <v>43922</v>
      </c>
      <c r="B897" t="s">
        <v>49</v>
      </c>
      <c r="C897" t="s">
        <v>114</v>
      </c>
      <c r="D897">
        <v>8</v>
      </c>
      <c r="E897">
        <v>18455</v>
      </c>
    </row>
    <row r="898" spans="1:5" x14ac:dyDescent="0.25">
      <c r="A898" s="12">
        <v>43922</v>
      </c>
      <c r="B898" t="s">
        <v>49</v>
      </c>
      <c r="C898" t="s">
        <v>115</v>
      </c>
      <c r="D898">
        <v>1</v>
      </c>
      <c r="E898">
        <v>13087</v>
      </c>
    </row>
    <row r="899" spans="1:5" x14ac:dyDescent="0.25">
      <c r="A899" s="12">
        <v>43922</v>
      </c>
      <c r="B899" t="s">
        <v>49</v>
      </c>
      <c r="C899" t="s">
        <v>119</v>
      </c>
      <c r="D899">
        <v>1</v>
      </c>
      <c r="E899">
        <v>249821</v>
      </c>
    </row>
    <row r="900" spans="1:5" x14ac:dyDescent="0.25">
      <c r="A900" s="12">
        <v>43922</v>
      </c>
      <c r="B900" t="s">
        <v>50</v>
      </c>
      <c r="C900" t="s">
        <v>130</v>
      </c>
      <c r="D900">
        <v>2</v>
      </c>
      <c r="E900">
        <v>1006311</v>
      </c>
    </row>
    <row r="901" spans="1:5" x14ac:dyDescent="0.25">
      <c r="A901" s="12">
        <v>43922</v>
      </c>
      <c r="B901" t="s">
        <v>50</v>
      </c>
      <c r="C901" t="s">
        <v>111</v>
      </c>
      <c r="D901">
        <v>1</v>
      </c>
      <c r="E901">
        <v>65794</v>
      </c>
    </row>
    <row r="902" spans="1:5" x14ac:dyDescent="0.25">
      <c r="A902" s="12">
        <v>43922</v>
      </c>
      <c r="B902" t="s">
        <v>50</v>
      </c>
      <c r="C902" t="s">
        <v>112</v>
      </c>
      <c r="D902">
        <v>14618</v>
      </c>
      <c r="E902">
        <v>916640</v>
      </c>
    </row>
    <row r="903" spans="1:5" x14ac:dyDescent="0.25">
      <c r="A903" s="12">
        <v>43922</v>
      </c>
      <c r="B903" t="s">
        <v>50</v>
      </c>
      <c r="C903" t="s">
        <v>113</v>
      </c>
      <c r="D903">
        <v>1104</v>
      </c>
      <c r="E903">
        <v>356024</v>
      </c>
    </row>
    <row r="904" spans="1:5" x14ac:dyDescent="0.25">
      <c r="A904" s="12">
        <v>43922</v>
      </c>
      <c r="B904" t="s">
        <v>50</v>
      </c>
      <c r="C904" t="s">
        <v>114</v>
      </c>
      <c r="D904">
        <v>6</v>
      </c>
      <c r="E904">
        <v>34088</v>
      </c>
    </row>
    <row r="905" spans="1:5" x14ac:dyDescent="0.25">
      <c r="A905" s="12">
        <v>43922</v>
      </c>
      <c r="B905" t="s">
        <v>50</v>
      </c>
      <c r="C905" t="s">
        <v>115</v>
      </c>
      <c r="D905">
        <v>3</v>
      </c>
      <c r="E905">
        <v>100255</v>
      </c>
    </row>
    <row r="906" spans="1:5" x14ac:dyDescent="0.25">
      <c r="A906" s="12">
        <v>43922</v>
      </c>
      <c r="B906" t="s">
        <v>51</v>
      </c>
      <c r="C906" t="s">
        <v>111</v>
      </c>
      <c r="D906">
        <v>4</v>
      </c>
      <c r="E906">
        <v>481250</v>
      </c>
    </row>
    <row r="907" spans="1:5" x14ac:dyDescent="0.25">
      <c r="A907" s="12">
        <v>43922</v>
      </c>
      <c r="B907" t="s">
        <v>51</v>
      </c>
      <c r="C907" t="s">
        <v>112</v>
      </c>
      <c r="D907">
        <v>130</v>
      </c>
      <c r="E907">
        <v>5514</v>
      </c>
    </row>
    <row r="908" spans="1:5" x14ac:dyDescent="0.25">
      <c r="A908" s="12">
        <v>43922</v>
      </c>
      <c r="B908" t="s">
        <v>51</v>
      </c>
      <c r="C908" t="s">
        <v>113</v>
      </c>
      <c r="D908">
        <v>23</v>
      </c>
      <c r="E908">
        <v>4381</v>
      </c>
    </row>
    <row r="909" spans="1:5" x14ac:dyDescent="0.25">
      <c r="A909" s="12">
        <v>43922</v>
      </c>
      <c r="B909" t="s">
        <v>51</v>
      </c>
      <c r="C909" t="s">
        <v>114</v>
      </c>
      <c r="D909">
        <v>2</v>
      </c>
      <c r="E909">
        <v>2050</v>
      </c>
    </row>
    <row r="910" spans="1:5" x14ac:dyDescent="0.25">
      <c r="A910" s="12">
        <v>43922</v>
      </c>
      <c r="B910" t="s">
        <v>51</v>
      </c>
      <c r="C910" t="s">
        <v>120</v>
      </c>
      <c r="D910">
        <v>1</v>
      </c>
      <c r="E910">
        <v>3019501</v>
      </c>
    </row>
    <row r="911" spans="1:5" x14ac:dyDescent="0.25">
      <c r="A911" s="12">
        <v>43922</v>
      </c>
      <c r="B911" t="s">
        <v>52</v>
      </c>
      <c r="C911" t="s">
        <v>111</v>
      </c>
      <c r="D911">
        <v>6</v>
      </c>
      <c r="E911">
        <v>164925</v>
      </c>
    </row>
    <row r="912" spans="1:5" x14ac:dyDescent="0.25">
      <c r="A912" s="12">
        <v>43922</v>
      </c>
      <c r="B912" t="s">
        <v>52</v>
      </c>
      <c r="C912" t="s">
        <v>121</v>
      </c>
      <c r="D912">
        <v>1</v>
      </c>
      <c r="E912">
        <v>3004872</v>
      </c>
    </row>
    <row r="913" spans="1:5" x14ac:dyDescent="0.25">
      <c r="A913" s="12">
        <v>43922</v>
      </c>
      <c r="B913" t="s">
        <v>52</v>
      </c>
      <c r="C913" t="s">
        <v>112</v>
      </c>
      <c r="D913">
        <v>3796</v>
      </c>
      <c r="E913">
        <v>334387</v>
      </c>
    </row>
    <row r="914" spans="1:5" x14ac:dyDescent="0.25">
      <c r="A914" s="12">
        <v>43922</v>
      </c>
      <c r="B914" t="s">
        <v>52</v>
      </c>
      <c r="C914" t="s">
        <v>113</v>
      </c>
      <c r="D914">
        <v>867</v>
      </c>
      <c r="E914">
        <v>316680</v>
      </c>
    </row>
    <row r="915" spans="1:5" x14ac:dyDescent="0.25">
      <c r="A915" s="12">
        <v>43922</v>
      </c>
      <c r="B915" t="s">
        <v>52</v>
      </c>
      <c r="C915" t="s">
        <v>114</v>
      </c>
      <c r="D915">
        <v>55</v>
      </c>
      <c r="E915">
        <v>62733</v>
      </c>
    </row>
    <row r="916" spans="1:5" x14ac:dyDescent="0.25">
      <c r="A916" s="12">
        <v>43922</v>
      </c>
      <c r="B916" t="s">
        <v>52</v>
      </c>
      <c r="C916" t="s">
        <v>115</v>
      </c>
      <c r="D916">
        <v>4</v>
      </c>
      <c r="E916">
        <v>47100</v>
      </c>
    </row>
    <row r="917" spans="1:5" x14ac:dyDescent="0.25">
      <c r="A917" s="12">
        <v>43922</v>
      </c>
      <c r="B917" t="s">
        <v>53</v>
      </c>
      <c r="C917" t="s">
        <v>112</v>
      </c>
      <c r="D917">
        <v>794</v>
      </c>
      <c r="E917">
        <v>54037</v>
      </c>
    </row>
    <row r="918" spans="1:5" x14ac:dyDescent="0.25">
      <c r="A918" s="12">
        <v>43922</v>
      </c>
      <c r="B918" t="s">
        <v>53</v>
      </c>
      <c r="C918" t="s">
        <v>113</v>
      </c>
      <c r="D918">
        <v>61</v>
      </c>
      <c r="E918">
        <v>7302</v>
      </c>
    </row>
    <row r="919" spans="1:5" x14ac:dyDescent="0.25">
      <c r="A919" s="12">
        <v>43922</v>
      </c>
      <c r="B919" t="s">
        <v>54</v>
      </c>
      <c r="C919" t="s">
        <v>112</v>
      </c>
      <c r="D919">
        <v>73</v>
      </c>
      <c r="E919">
        <v>5205</v>
      </c>
    </row>
    <row r="920" spans="1:5" x14ac:dyDescent="0.25">
      <c r="A920" s="12">
        <v>43922</v>
      </c>
      <c r="B920" t="s">
        <v>54</v>
      </c>
      <c r="C920" t="s">
        <v>113</v>
      </c>
      <c r="D920">
        <v>47</v>
      </c>
      <c r="E920">
        <v>13550</v>
      </c>
    </row>
    <row r="921" spans="1:5" x14ac:dyDescent="0.25">
      <c r="A921" s="12">
        <v>43922</v>
      </c>
      <c r="B921" t="s">
        <v>55</v>
      </c>
      <c r="C921" t="s">
        <v>112</v>
      </c>
      <c r="D921">
        <v>1250</v>
      </c>
      <c r="E921">
        <v>104566</v>
      </c>
    </row>
    <row r="922" spans="1:5" x14ac:dyDescent="0.25">
      <c r="A922" s="12">
        <v>43922</v>
      </c>
      <c r="B922" t="s">
        <v>55</v>
      </c>
      <c r="C922" t="s">
        <v>113</v>
      </c>
      <c r="D922">
        <v>58</v>
      </c>
      <c r="E922">
        <v>12002</v>
      </c>
    </row>
    <row r="923" spans="1:5" x14ac:dyDescent="0.25">
      <c r="A923" s="12">
        <v>43922</v>
      </c>
      <c r="B923" t="s">
        <v>56</v>
      </c>
      <c r="C923" t="s">
        <v>111</v>
      </c>
      <c r="D923">
        <v>1</v>
      </c>
      <c r="E923">
        <v>46592</v>
      </c>
    </row>
    <row r="924" spans="1:5" x14ac:dyDescent="0.25">
      <c r="A924" s="12">
        <v>43922</v>
      </c>
      <c r="B924" t="s">
        <v>56</v>
      </c>
      <c r="C924" t="s">
        <v>112</v>
      </c>
      <c r="D924">
        <v>2666</v>
      </c>
      <c r="E924">
        <v>144965</v>
      </c>
    </row>
    <row r="925" spans="1:5" x14ac:dyDescent="0.25">
      <c r="A925" s="12">
        <v>43922</v>
      </c>
      <c r="B925" t="s">
        <v>56</v>
      </c>
      <c r="C925" t="s">
        <v>113</v>
      </c>
      <c r="D925">
        <v>140</v>
      </c>
      <c r="E925">
        <v>58261</v>
      </c>
    </row>
    <row r="926" spans="1:5" x14ac:dyDescent="0.25">
      <c r="A926" s="12">
        <v>43922</v>
      </c>
      <c r="B926" t="s">
        <v>57</v>
      </c>
      <c r="C926" t="s">
        <v>112</v>
      </c>
      <c r="D926">
        <v>24</v>
      </c>
      <c r="E926">
        <v>2102</v>
      </c>
    </row>
    <row r="927" spans="1:5" x14ac:dyDescent="0.25">
      <c r="A927" s="12">
        <v>43922</v>
      </c>
      <c r="B927" t="s">
        <v>57</v>
      </c>
      <c r="C927" t="s">
        <v>113</v>
      </c>
      <c r="D927">
        <v>12</v>
      </c>
      <c r="E927">
        <v>2962</v>
      </c>
    </row>
    <row r="928" spans="1:5" x14ac:dyDescent="0.25">
      <c r="A928" s="12">
        <v>43922</v>
      </c>
      <c r="B928" t="s">
        <v>57</v>
      </c>
      <c r="C928" t="s">
        <v>115</v>
      </c>
      <c r="D928">
        <v>1</v>
      </c>
      <c r="E928">
        <v>9658</v>
      </c>
    </row>
    <row r="929" spans="1:5" x14ac:dyDescent="0.25">
      <c r="A929" s="12">
        <v>43922</v>
      </c>
      <c r="B929" t="s">
        <v>58</v>
      </c>
      <c r="C929" t="s">
        <v>112</v>
      </c>
      <c r="D929">
        <v>324</v>
      </c>
      <c r="E929">
        <v>8228</v>
      </c>
    </row>
    <row r="930" spans="1:5" x14ac:dyDescent="0.25">
      <c r="A930" s="12">
        <v>43922</v>
      </c>
      <c r="B930" t="s">
        <v>58</v>
      </c>
      <c r="C930" t="s">
        <v>113</v>
      </c>
      <c r="D930">
        <v>132</v>
      </c>
      <c r="E930">
        <v>47735</v>
      </c>
    </row>
    <row r="931" spans="1:5" x14ac:dyDescent="0.25">
      <c r="A931" s="12">
        <v>43922</v>
      </c>
      <c r="B931" t="s">
        <v>58</v>
      </c>
      <c r="C931" t="s">
        <v>114</v>
      </c>
      <c r="D931">
        <v>2</v>
      </c>
      <c r="E931">
        <v>5674</v>
      </c>
    </row>
    <row r="932" spans="1:5" x14ac:dyDescent="0.25">
      <c r="A932" s="12">
        <v>43922</v>
      </c>
      <c r="B932" t="s">
        <v>58</v>
      </c>
      <c r="C932" t="s">
        <v>115</v>
      </c>
      <c r="D932">
        <v>1</v>
      </c>
      <c r="E932">
        <v>7461</v>
      </c>
    </row>
    <row r="933" spans="1:5" x14ac:dyDescent="0.25">
      <c r="A933" s="12">
        <v>43922</v>
      </c>
      <c r="B933" t="s">
        <v>59</v>
      </c>
      <c r="C933" t="s">
        <v>111</v>
      </c>
      <c r="D933">
        <v>2</v>
      </c>
      <c r="E933">
        <v>566712</v>
      </c>
    </row>
    <row r="934" spans="1:5" x14ac:dyDescent="0.25">
      <c r="A934" s="12">
        <v>43922</v>
      </c>
      <c r="B934" t="s">
        <v>59</v>
      </c>
      <c r="C934" t="s">
        <v>112</v>
      </c>
      <c r="D934">
        <v>332</v>
      </c>
      <c r="E934">
        <v>27228</v>
      </c>
    </row>
    <row r="935" spans="1:5" x14ac:dyDescent="0.25">
      <c r="A935" s="12">
        <v>43922</v>
      </c>
      <c r="B935" t="s">
        <v>59</v>
      </c>
      <c r="C935" t="s">
        <v>113</v>
      </c>
      <c r="D935">
        <v>103</v>
      </c>
      <c r="E935">
        <v>35780</v>
      </c>
    </row>
    <row r="936" spans="1:5" x14ac:dyDescent="0.25">
      <c r="A936" s="12">
        <v>43922</v>
      </c>
      <c r="B936" t="s">
        <v>59</v>
      </c>
      <c r="C936" t="s">
        <v>114</v>
      </c>
      <c r="D936">
        <v>2</v>
      </c>
      <c r="E936">
        <v>5604</v>
      </c>
    </row>
    <row r="937" spans="1:5" x14ac:dyDescent="0.25">
      <c r="A937" s="12">
        <v>43922</v>
      </c>
      <c r="B937" t="s">
        <v>60</v>
      </c>
      <c r="C937" t="s">
        <v>111</v>
      </c>
      <c r="D937">
        <v>3</v>
      </c>
      <c r="E937">
        <v>54355</v>
      </c>
    </row>
    <row r="938" spans="1:5" x14ac:dyDescent="0.25">
      <c r="A938" s="12">
        <v>43922</v>
      </c>
      <c r="B938" t="s">
        <v>60</v>
      </c>
      <c r="C938" t="s">
        <v>112</v>
      </c>
      <c r="D938">
        <v>963</v>
      </c>
      <c r="E938">
        <v>88574</v>
      </c>
    </row>
    <row r="939" spans="1:5" x14ac:dyDescent="0.25">
      <c r="A939" s="12">
        <v>43922</v>
      </c>
      <c r="B939" t="s">
        <v>60</v>
      </c>
      <c r="C939" t="s">
        <v>113</v>
      </c>
      <c r="D939">
        <v>98</v>
      </c>
      <c r="E939">
        <v>26587</v>
      </c>
    </row>
    <row r="940" spans="1:5" x14ac:dyDescent="0.25">
      <c r="A940" s="12">
        <v>43922</v>
      </c>
      <c r="B940" t="s">
        <v>60</v>
      </c>
      <c r="C940" t="s">
        <v>114</v>
      </c>
      <c r="D940">
        <v>3</v>
      </c>
      <c r="E940">
        <v>11965</v>
      </c>
    </row>
    <row r="941" spans="1:5" x14ac:dyDescent="0.25">
      <c r="A941" s="12">
        <v>43922</v>
      </c>
      <c r="B941" t="s">
        <v>60</v>
      </c>
      <c r="C941" t="s">
        <v>115</v>
      </c>
      <c r="D941">
        <v>1</v>
      </c>
      <c r="E941">
        <v>9716</v>
      </c>
    </row>
    <row r="942" spans="1:5" x14ac:dyDescent="0.25">
      <c r="A942" s="12">
        <v>43922</v>
      </c>
      <c r="B942" t="s">
        <v>61</v>
      </c>
      <c r="C942" t="s">
        <v>111</v>
      </c>
      <c r="D942">
        <v>6</v>
      </c>
      <c r="E942">
        <v>140133</v>
      </c>
    </row>
    <row r="943" spans="1:5" x14ac:dyDescent="0.25">
      <c r="A943" s="12">
        <v>43922</v>
      </c>
      <c r="B943" t="s">
        <v>61</v>
      </c>
      <c r="C943" t="s">
        <v>122</v>
      </c>
      <c r="D943">
        <v>1</v>
      </c>
      <c r="E943">
        <v>14229128</v>
      </c>
    </row>
    <row r="944" spans="1:5" x14ac:dyDescent="0.25">
      <c r="A944" s="12">
        <v>43922</v>
      </c>
      <c r="B944" t="s">
        <v>61</v>
      </c>
      <c r="C944" t="s">
        <v>112</v>
      </c>
      <c r="D944">
        <v>7586</v>
      </c>
      <c r="E944">
        <v>549647</v>
      </c>
    </row>
    <row r="945" spans="1:5" x14ac:dyDescent="0.25">
      <c r="A945" s="12">
        <v>43922</v>
      </c>
      <c r="B945" t="s">
        <v>61</v>
      </c>
      <c r="C945" t="s">
        <v>113</v>
      </c>
      <c r="D945">
        <v>928</v>
      </c>
      <c r="E945">
        <v>174497</v>
      </c>
    </row>
    <row r="946" spans="1:5" x14ac:dyDescent="0.25">
      <c r="A946" s="12">
        <v>43922</v>
      </c>
      <c r="B946" t="s">
        <v>61</v>
      </c>
      <c r="C946" t="s">
        <v>114</v>
      </c>
      <c r="D946">
        <v>19</v>
      </c>
      <c r="E946">
        <v>56140</v>
      </c>
    </row>
    <row r="947" spans="1:5" x14ac:dyDescent="0.25">
      <c r="A947" s="12">
        <v>43922</v>
      </c>
      <c r="B947" t="s">
        <v>61</v>
      </c>
      <c r="C947" t="s">
        <v>115</v>
      </c>
      <c r="D947">
        <v>4</v>
      </c>
      <c r="E947">
        <v>91193</v>
      </c>
    </row>
    <row r="948" spans="1:5" x14ac:dyDescent="0.25">
      <c r="A948" s="12">
        <v>43922</v>
      </c>
      <c r="B948" t="s">
        <v>61</v>
      </c>
      <c r="C948" t="s">
        <v>123</v>
      </c>
      <c r="D948">
        <v>1</v>
      </c>
      <c r="E948">
        <v>3745212</v>
      </c>
    </row>
    <row r="949" spans="1:5" x14ac:dyDescent="0.25">
      <c r="A949" s="12">
        <v>43922</v>
      </c>
      <c r="B949" t="s">
        <v>62</v>
      </c>
      <c r="C949" t="s">
        <v>111</v>
      </c>
      <c r="D949">
        <v>3</v>
      </c>
      <c r="E949">
        <v>86073</v>
      </c>
    </row>
    <row r="950" spans="1:5" x14ac:dyDescent="0.25">
      <c r="A950" s="12">
        <v>43922</v>
      </c>
      <c r="B950" t="s">
        <v>62</v>
      </c>
      <c r="C950" t="s">
        <v>112</v>
      </c>
      <c r="D950">
        <v>26</v>
      </c>
      <c r="E950">
        <v>1656</v>
      </c>
    </row>
    <row r="951" spans="1:5" x14ac:dyDescent="0.25">
      <c r="A951" s="12">
        <v>43922</v>
      </c>
      <c r="B951" t="s">
        <v>62</v>
      </c>
      <c r="C951" t="s">
        <v>113</v>
      </c>
      <c r="D951">
        <v>14</v>
      </c>
      <c r="E951">
        <v>6779</v>
      </c>
    </row>
    <row r="952" spans="1:5" x14ac:dyDescent="0.25">
      <c r="A952" s="12">
        <v>43922</v>
      </c>
      <c r="B952" t="s">
        <v>63</v>
      </c>
      <c r="C952" t="s">
        <v>112</v>
      </c>
      <c r="D952">
        <v>107</v>
      </c>
      <c r="E952">
        <v>8421</v>
      </c>
    </row>
    <row r="953" spans="1:5" x14ac:dyDescent="0.25">
      <c r="A953" s="12">
        <v>43922</v>
      </c>
      <c r="B953" t="s">
        <v>63</v>
      </c>
      <c r="C953" t="s">
        <v>113</v>
      </c>
      <c r="D953">
        <v>28</v>
      </c>
      <c r="E953">
        <v>7694</v>
      </c>
    </row>
    <row r="954" spans="1:5" x14ac:dyDescent="0.25">
      <c r="A954" s="12">
        <v>43922</v>
      </c>
      <c r="B954" t="s">
        <v>64</v>
      </c>
      <c r="C954" t="s">
        <v>111</v>
      </c>
      <c r="D954">
        <v>5</v>
      </c>
      <c r="E954">
        <v>333964</v>
      </c>
    </row>
    <row r="955" spans="1:5" x14ac:dyDescent="0.25">
      <c r="A955" s="12">
        <v>43922</v>
      </c>
      <c r="B955" t="s">
        <v>64</v>
      </c>
      <c r="C955" t="s">
        <v>112</v>
      </c>
      <c r="D955">
        <v>1002</v>
      </c>
      <c r="E955">
        <v>66783</v>
      </c>
    </row>
    <row r="956" spans="1:5" x14ac:dyDescent="0.25">
      <c r="A956" s="12">
        <v>43922</v>
      </c>
      <c r="B956" t="s">
        <v>64</v>
      </c>
      <c r="C956" t="s">
        <v>113</v>
      </c>
      <c r="D956">
        <v>190</v>
      </c>
      <c r="E956">
        <v>85236</v>
      </c>
    </row>
    <row r="957" spans="1:5" x14ac:dyDescent="0.25">
      <c r="A957" s="12">
        <v>43922</v>
      </c>
      <c r="B957" t="s">
        <v>64</v>
      </c>
      <c r="C957" t="s">
        <v>114</v>
      </c>
      <c r="D957">
        <v>8</v>
      </c>
      <c r="E957">
        <v>5357</v>
      </c>
    </row>
    <row r="958" spans="1:5" x14ac:dyDescent="0.25">
      <c r="A958" s="12">
        <v>43922</v>
      </c>
      <c r="B958" t="s">
        <v>64</v>
      </c>
      <c r="C958" t="s">
        <v>115</v>
      </c>
      <c r="D958">
        <v>3</v>
      </c>
      <c r="E958">
        <v>322679</v>
      </c>
    </row>
    <row r="959" spans="1:5" x14ac:dyDescent="0.25">
      <c r="A959" s="12">
        <v>43922</v>
      </c>
      <c r="B959" t="s">
        <v>65</v>
      </c>
      <c r="C959" t="s">
        <v>111</v>
      </c>
      <c r="D959">
        <v>1</v>
      </c>
      <c r="E959">
        <v>32048</v>
      </c>
    </row>
    <row r="960" spans="1:5" x14ac:dyDescent="0.25">
      <c r="A960" s="12">
        <v>43922</v>
      </c>
      <c r="B960" t="s">
        <v>65</v>
      </c>
      <c r="C960" t="s">
        <v>112</v>
      </c>
      <c r="D960">
        <v>195</v>
      </c>
      <c r="E960">
        <v>12363</v>
      </c>
    </row>
    <row r="961" spans="1:5" x14ac:dyDescent="0.25">
      <c r="A961" s="12">
        <v>43922</v>
      </c>
      <c r="B961" t="s">
        <v>65</v>
      </c>
      <c r="C961" t="s">
        <v>113</v>
      </c>
      <c r="D961">
        <v>50</v>
      </c>
      <c r="E961">
        <v>20725</v>
      </c>
    </row>
    <row r="962" spans="1:5" x14ac:dyDescent="0.25">
      <c r="A962" s="12">
        <v>43922</v>
      </c>
      <c r="B962" t="s">
        <v>65</v>
      </c>
      <c r="C962" t="s">
        <v>114</v>
      </c>
      <c r="D962">
        <v>1</v>
      </c>
      <c r="E962">
        <v>5412</v>
      </c>
    </row>
    <row r="963" spans="1:5" x14ac:dyDescent="0.25">
      <c r="A963" s="12">
        <v>43922</v>
      </c>
      <c r="B963" t="s">
        <v>66</v>
      </c>
      <c r="C963" t="s">
        <v>111</v>
      </c>
      <c r="D963">
        <v>4</v>
      </c>
      <c r="E963">
        <v>427645</v>
      </c>
    </row>
    <row r="964" spans="1:5" x14ac:dyDescent="0.25">
      <c r="A964" s="12">
        <v>43922</v>
      </c>
      <c r="B964" t="s">
        <v>66</v>
      </c>
      <c r="C964" t="s">
        <v>112</v>
      </c>
      <c r="D964">
        <v>1119</v>
      </c>
      <c r="E964">
        <v>94507</v>
      </c>
    </row>
    <row r="965" spans="1:5" x14ac:dyDescent="0.25">
      <c r="A965" s="12">
        <v>43922</v>
      </c>
      <c r="B965" t="s">
        <v>66</v>
      </c>
      <c r="C965" t="s">
        <v>113</v>
      </c>
      <c r="D965">
        <v>144</v>
      </c>
      <c r="E965">
        <v>54024</v>
      </c>
    </row>
    <row r="966" spans="1:5" x14ac:dyDescent="0.25">
      <c r="A966" s="12">
        <v>43922</v>
      </c>
      <c r="B966" t="s">
        <v>66</v>
      </c>
      <c r="C966" t="s">
        <v>114</v>
      </c>
      <c r="D966">
        <v>6</v>
      </c>
      <c r="E966">
        <v>11549</v>
      </c>
    </row>
    <row r="967" spans="1:5" x14ac:dyDescent="0.25">
      <c r="A967" s="12">
        <v>43922</v>
      </c>
      <c r="B967" t="s">
        <v>67</v>
      </c>
      <c r="C967" t="s">
        <v>111</v>
      </c>
      <c r="D967">
        <v>2</v>
      </c>
      <c r="E967">
        <v>563995</v>
      </c>
    </row>
    <row r="968" spans="1:5" x14ac:dyDescent="0.25">
      <c r="A968" s="12">
        <v>43922</v>
      </c>
      <c r="B968" t="s">
        <v>67</v>
      </c>
      <c r="C968" t="s">
        <v>112</v>
      </c>
      <c r="D968">
        <v>199</v>
      </c>
      <c r="E968">
        <v>18707</v>
      </c>
    </row>
    <row r="969" spans="1:5" x14ac:dyDescent="0.25">
      <c r="A969" s="12">
        <v>43922</v>
      </c>
      <c r="B969" t="s">
        <v>67</v>
      </c>
      <c r="C969" t="s">
        <v>113</v>
      </c>
      <c r="D969">
        <v>62</v>
      </c>
      <c r="E969">
        <v>23239</v>
      </c>
    </row>
    <row r="970" spans="1:5" x14ac:dyDescent="0.25">
      <c r="A970" s="12">
        <v>43922</v>
      </c>
      <c r="B970" t="s">
        <v>67</v>
      </c>
      <c r="C970" t="s">
        <v>114</v>
      </c>
      <c r="D970">
        <v>3</v>
      </c>
      <c r="E970">
        <v>8294</v>
      </c>
    </row>
    <row r="971" spans="1:5" x14ac:dyDescent="0.25">
      <c r="A971" s="12">
        <v>43922</v>
      </c>
      <c r="B971" t="s">
        <v>67</v>
      </c>
      <c r="C971" t="s">
        <v>124</v>
      </c>
      <c r="D971">
        <v>2</v>
      </c>
      <c r="E971">
        <v>1112427</v>
      </c>
    </row>
    <row r="972" spans="1:5" x14ac:dyDescent="0.25">
      <c r="A972" s="12">
        <v>43922</v>
      </c>
      <c r="B972" t="s">
        <v>68</v>
      </c>
      <c r="C972" t="s">
        <v>111</v>
      </c>
      <c r="D972">
        <v>1</v>
      </c>
      <c r="E972">
        <v>144941</v>
      </c>
    </row>
    <row r="973" spans="1:5" x14ac:dyDescent="0.25">
      <c r="A973" s="12">
        <v>43922</v>
      </c>
      <c r="B973" t="s">
        <v>68</v>
      </c>
      <c r="C973" t="s">
        <v>112</v>
      </c>
      <c r="D973">
        <v>427</v>
      </c>
      <c r="E973">
        <v>27886</v>
      </c>
    </row>
    <row r="974" spans="1:5" x14ac:dyDescent="0.25">
      <c r="A974" s="12">
        <v>43922</v>
      </c>
      <c r="B974" t="s">
        <v>68</v>
      </c>
      <c r="C974" t="s">
        <v>113</v>
      </c>
      <c r="D974">
        <v>227</v>
      </c>
      <c r="E974">
        <v>110019</v>
      </c>
    </row>
    <row r="975" spans="1:5" x14ac:dyDescent="0.25">
      <c r="A975" s="12">
        <v>43922</v>
      </c>
      <c r="B975" t="s">
        <v>68</v>
      </c>
      <c r="C975" t="s">
        <v>114</v>
      </c>
      <c r="D975">
        <v>5</v>
      </c>
      <c r="E975">
        <v>5868</v>
      </c>
    </row>
    <row r="976" spans="1:5" x14ac:dyDescent="0.25">
      <c r="A976" s="12">
        <v>43922</v>
      </c>
      <c r="B976" t="s">
        <v>68</v>
      </c>
      <c r="C976" t="s">
        <v>115</v>
      </c>
      <c r="D976">
        <v>1</v>
      </c>
      <c r="E976">
        <v>15183</v>
      </c>
    </row>
    <row r="977" spans="1:5" x14ac:dyDescent="0.25">
      <c r="A977" s="12">
        <v>43922</v>
      </c>
      <c r="B977" t="s">
        <v>69</v>
      </c>
      <c r="C977" t="s">
        <v>111</v>
      </c>
      <c r="D977">
        <v>5</v>
      </c>
      <c r="E977">
        <v>60649</v>
      </c>
    </row>
    <row r="978" spans="1:5" x14ac:dyDescent="0.25">
      <c r="A978" s="12">
        <v>43922</v>
      </c>
      <c r="B978" t="s">
        <v>69</v>
      </c>
      <c r="C978" t="s">
        <v>112</v>
      </c>
      <c r="D978">
        <v>8076</v>
      </c>
      <c r="E978">
        <v>495797</v>
      </c>
    </row>
    <row r="979" spans="1:5" x14ac:dyDescent="0.25">
      <c r="A979" s="12">
        <v>43922</v>
      </c>
      <c r="B979" t="s">
        <v>69</v>
      </c>
      <c r="C979" t="s">
        <v>113</v>
      </c>
      <c r="D979">
        <v>1623</v>
      </c>
      <c r="E979">
        <v>460368</v>
      </c>
    </row>
    <row r="980" spans="1:5" x14ac:dyDescent="0.25">
      <c r="A980" s="12">
        <v>43922</v>
      </c>
      <c r="B980" t="s">
        <v>69</v>
      </c>
      <c r="C980" t="s">
        <v>114</v>
      </c>
      <c r="D980">
        <v>2</v>
      </c>
      <c r="E980">
        <v>2015</v>
      </c>
    </row>
    <row r="981" spans="1:5" x14ac:dyDescent="0.25">
      <c r="A981" s="12">
        <v>43922</v>
      </c>
      <c r="B981" t="s">
        <v>69</v>
      </c>
      <c r="C981" t="s">
        <v>115</v>
      </c>
      <c r="D981">
        <v>2</v>
      </c>
      <c r="E981">
        <v>13621</v>
      </c>
    </row>
    <row r="982" spans="1:5" x14ac:dyDescent="0.25">
      <c r="A982" s="12">
        <v>43922</v>
      </c>
      <c r="B982" t="s">
        <v>69</v>
      </c>
      <c r="C982" t="s">
        <v>125</v>
      </c>
      <c r="D982">
        <v>1</v>
      </c>
      <c r="E982">
        <v>18944</v>
      </c>
    </row>
    <row r="983" spans="1:5" x14ac:dyDescent="0.25">
      <c r="A983" s="12">
        <v>43922</v>
      </c>
      <c r="B983" t="s">
        <v>70</v>
      </c>
      <c r="C983" t="s">
        <v>130</v>
      </c>
      <c r="D983">
        <v>1</v>
      </c>
      <c r="E983">
        <v>79634</v>
      </c>
    </row>
    <row r="984" spans="1:5" x14ac:dyDescent="0.25">
      <c r="A984" s="12">
        <v>43922</v>
      </c>
      <c r="B984" t="s">
        <v>70</v>
      </c>
      <c r="C984" t="s">
        <v>112</v>
      </c>
      <c r="D984">
        <v>199</v>
      </c>
      <c r="E984">
        <v>17845</v>
      </c>
    </row>
    <row r="985" spans="1:5" x14ac:dyDescent="0.25">
      <c r="A985" s="12">
        <v>43922</v>
      </c>
      <c r="B985" t="s">
        <v>70</v>
      </c>
      <c r="C985" t="s">
        <v>113</v>
      </c>
      <c r="D985">
        <v>16</v>
      </c>
      <c r="E985">
        <v>3255</v>
      </c>
    </row>
    <row r="986" spans="1:5" x14ac:dyDescent="0.25">
      <c r="A986" s="12">
        <v>43922</v>
      </c>
      <c r="B986" t="s">
        <v>71</v>
      </c>
      <c r="C986" t="s">
        <v>112</v>
      </c>
      <c r="D986">
        <v>491</v>
      </c>
      <c r="E986">
        <v>39870</v>
      </c>
    </row>
    <row r="987" spans="1:5" x14ac:dyDescent="0.25">
      <c r="A987" s="12">
        <v>43922</v>
      </c>
      <c r="B987" t="s">
        <v>71</v>
      </c>
      <c r="C987" t="s">
        <v>113</v>
      </c>
      <c r="D987">
        <v>175</v>
      </c>
      <c r="E987">
        <v>53276</v>
      </c>
    </row>
    <row r="988" spans="1:5" x14ac:dyDescent="0.25">
      <c r="A988" s="12">
        <v>43922</v>
      </c>
      <c r="B988" t="s">
        <v>71</v>
      </c>
      <c r="C988" t="s">
        <v>114</v>
      </c>
      <c r="D988">
        <v>5</v>
      </c>
      <c r="E988">
        <v>1507</v>
      </c>
    </row>
    <row r="989" spans="1:5" x14ac:dyDescent="0.25">
      <c r="A989" s="12">
        <v>43922</v>
      </c>
      <c r="B989" t="s">
        <v>72</v>
      </c>
      <c r="C989" t="s">
        <v>112</v>
      </c>
      <c r="D989">
        <v>60</v>
      </c>
      <c r="E989">
        <v>5879</v>
      </c>
    </row>
    <row r="990" spans="1:5" x14ac:dyDescent="0.25">
      <c r="A990" s="12">
        <v>43922</v>
      </c>
      <c r="B990" t="s">
        <v>72</v>
      </c>
      <c r="C990" t="s">
        <v>113</v>
      </c>
      <c r="D990">
        <v>17</v>
      </c>
      <c r="E990">
        <v>1919</v>
      </c>
    </row>
    <row r="991" spans="1:5" x14ac:dyDescent="0.25">
      <c r="A991" s="12">
        <v>43922</v>
      </c>
      <c r="B991" t="s">
        <v>72</v>
      </c>
      <c r="C991" t="s">
        <v>114</v>
      </c>
      <c r="D991">
        <v>1</v>
      </c>
      <c r="E991">
        <v>2</v>
      </c>
    </row>
    <row r="992" spans="1:5" x14ac:dyDescent="0.25">
      <c r="A992" s="12">
        <v>43922</v>
      </c>
      <c r="B992" t="s">
        <v>73</v>
      </c>
      <c r="C992" t="s">
        <v>111</v>
      </c>
      <c r="D992">
        <v>5</v>
      </c>
      <c r="E992">
        <v>19027301</v>
      </c>
    </row>
    <row r="993" spans="1:5" x14ac:dyDescent="0.25">
      <c r="A993" s="12">
        <v>43922</v>
      </c>
      <c r="B993" t="s">
        <v>73</v>
      </c>
      <c r="C993" t="s">
        <v>112</v>
      </c>
      <c r="D993">
        <v>1617</v>
      </c>
      <c r="E993">
        <v>98659</v>
      </c>
    </row>
    <row r="994" spans="1:5" x14ac:dyDescent="0.25">
      <c r="A994" s="12">
        <v>43922</v>
      </c>
      <c r="B994" t="s">
        <v>73</v>
      </c>
      <c r="C994" t="s">
        <v>113</v>
      </c>
      <c r="D994">
        <v>667</v>
      </c>
      <c r="E994">
        <v>279870</v>
      </c>
    </row>
    <row r="995" spans="1:5" x14ac:dyDescent="0.25">
      <c r="A995" s="12">
        <v>43922</v>
      </c>
      <c r="B995" t="s">
        <v>73</v>
      </c>
      <c r="C995" t="s">
        <v>114</v>
      </c>
      <c r="D995">
        <v>7</v>
      </c>
      <c r="E995">
        <v>10361</v>
      </c>
    </row>
    <row r="996" spans="1:5" x14ac:dyDescent="0.25">
      <c r="A996" s="12">
        <v>43922</v>
      </c>
      <c r="B996" t="s">
        <v>73</v>
      </c>
      <c r="C996" t="s">
        <v>115</v>
      </c>
      <c r="D996">
        <v>4</v>
      </c>
      <c r="E996">
        <v>40471</v>
      </c>
    </row>
    <row r="997" spans="1:5" x14ac:dyDescent="0.25">
      <c r="A997" s="12">
        <v>43922</v>
      </c>
      <c r="B997" t="s">
        <v>73</v>
      </c>
      <c r="C997" t="s">
        <v>125</v>
      </c>
      <c r="D997">
        <v>1</v>
      </c>
      <c r="E997">
        <v>8060</v>
      </c>
    </row>
    <row r="998" spans="1:5" x14ac:dyDescent="0.25">
      <c r="A998" s="12">
        <v>43922</v>
      </c>
      <c r="B998" t="s">
        <v>74</v>
      </c>
      <c r="C998" t="s">
        <v>111</v>
      </c>
      <c r="D998">
        <v>2</v>
      </c>
      <c r="E998">
        <v>363430</v>
      </c>
    </row>
    <row r="999" spans="1:5" x14ac:dyDescent="0.25">
      <c r="A999" s="12">
        <v>43922</v>
      </c>
      <c r="B999" t="s">
        <v>74</v>
      </c>
      <c r="C999" t="s">
        <v>112</v>
      </c>
      <c r="D999">
        <v>5743</v>
      </c>
      <c r="E999">
        <v>387270</v>
      </c>
    </row>
    <row r="1000" spans="1:5" x14ac:dyDescent="0.25">
      <c r="A1000" s="12">
        <v>43922</v>
      </c>
      <c r="B1000" t="s">
        <v>74</v>
      </c>
      <c r="C1000" t="s">
        <v>113</v>
      </c>
      <c r="D1000">
        <v>593</v>
      </c>
      <c r="E1000">
        <v>154168</v>
      </c>
    </row>
    <row r="1001" spans="1:5" x14ac:dyDescent="0.25">
      <c r="A1001" s="12">
        <v>43922</v>
      </c>
      <c r="B1001" t="s">
        <v>74</v>
      </c>
      <c r="C1001" t="s">
        <v>114</v>
      </c>
      <c r="D1001">
        <v>8</v>
      </c>
      <c r="E1001">
        <v>42640</v>
      </c>
    </row>
    <row r="1002" spans="1:5" x14ac:dyDescent="0.25">
      <c r="A1002" s="12">
        <v>43922</v>
      </c>
      <c r="B1002" t="s">
        <v>75</v>
      </c>
      <c r="C1002" t="s">
        <v>112</v>
      </c>
      <c r="D1002">
        <v>772</v>
      </c>
      <c r="E1002">
        <v>65464</v>
      </c>
    </row>
    <row r="1003" spans="1:5" x14ac:dyDescent="0.25">
      <c r="A1003" s="12">
        <v>43922</v>
      </c>
      <c r="B1003" t="s">
        <v>75</v>
      </c>
      <c r="C1003" t="s">
        <v>113</v>
      </c>
      <c r="D1003">
        <v>8</v>
      </c>
      <c r="E1003">
        <v>6188</v>
      </c>
    </row>
    <row r="1004" spans="1:5" x14ac:dyDescent="0.25">
      <c r="A1004" s="12">
        <v>43922</v>
      </c>
      <c r="B1004" t="s">
        <v>76</v>
      </c>
      <c r="C1004" t="s">
        <v>112</v>
      </c>
      <c r="D1004">
        <v>566</v>
      </c>
      <c r="E1004">
        <v>28721</v>
      </c>
    </row>
    <row r="1005" spans="1:5" x14ac:dyDescent="0.25">
      <c r="A1005" s="12">
        <v>43922</v>
      </c>
      <c r="B1005" t="s">
        <v>76</v>
      </c>
      <c r="C1005" t="s">
        <v>113</v>
      </c>
      <c r="D1005">
        <v>32</v>
      </c>
      <c r="E1005">
        <v>13736</v>
      </c>
    </row>
    <row r="1006" spans="1:5" x14ac:dyDescent="0.25">
      <c r="A1006" s="12">
        <v>43922</v>
      </c>
      <c r="B1006" t="s">
        <v>77</v>
      </c>
      <c r="C1006" t="s">
        <v>112</v>
      </c>
      <c r="D1006">
        <v>162</v>
      </c>
      <c r="E1006">
        <v>12958</v>
      </c>
    </row>
    <row r="1007" spans="1:5" x14ac:dyDescent="0.25">
      <c r="A1007" s="12">
        <v>43922</v>
      </c>
      <c r="B1007" t="s">
        <v>77</v>
      </c>
      <c r="C1007" t="s">
        <v>113</v>
      </c>
      <c r="D1007">
        <v>21</v>
      </c>
      <c r="E1007">
        <v>4491</v>
      </c>
    </row>
    <row r="1008" spans="1:5" x14ac:dyDescent="0.25">
      <c r="A1008" s="12">
        <v>43922</v>
      </c>
      <c r="B1008" t="s">
        <v>77</v>
      </c>
      <c r="C1008" t="s">
        <v>114</v>
      </c>
      <c r="D1008">
        <v>1</v>
      </c>
      <c r="E1008">
        <v>491</v>
      </c>
    </row>
    <row r="1009" spans="1:5" x14ac:dyDescent="0.25">
      <c r="A1009" s="12">
        <v>43922</v>
      </c>
      <c r="B1009" t="s">
        <v>78</v>
      </c>
      <c r="C1009" t="s">
        <v>112</v>
      </c>
      <c r="D1009">
        <v>609</v>
      </c>
      <c r="E1009">
        <v>55797</v>
      </c>
    </row>
    <row r="1010" spans="1:5" x14ac:dyDescent="0.25">
      <c r="A1010" s="12">
        <v>43922</v>
      </c>
      <c r="B1010" t="s">
        <v>78</v>
      </c>
      <c r="C1010" t="s">
        <v>113</v>
      </c>
      <c r="D1010">
        <v>77</v>
      </c>
      <c r="E1010">
        <v>23006</v>
      </c>
    </row>
    <row r="1011" spans="1:5" x14ac:dyDescent="0.25">
      <c r="A1011" s="12">
        <v>43922</v>
      </c>
      <c r="B1011" t="s">
        <v>78</v>
      </c>
      <c r="C1011" t="s">
        <v>115</v>
      </c>
      <c r="D1011">
        <v>1</v>
      </c>
      <c r="E1011">
        <v>10844</v>
      </c>
    </row>
    <row r="1012" spans="1:5" x14ac:dyDescent="0.25">
      <c r="A1012" s="12">
        <v>43922</v>
      </c>
      <c r="B1012" t="s">
        <v>79</v>
      </c>
      <c r="C1012" t="s">
        <v>111</v>
      </c>
      <c r="D1012">
        <v>7</v>
      </c>
      <c r="E1012">
        <v>925632</v>
      </c>
    </row>
    <row r="1013" spans="1:5" x14ac:dyDescent="0.25">
      <c r="A1013" s="12">
        <v>43922</v>
      </c>
      <c r="B1013" t="s">
        <v>79</v>
      </c>
      <c r="C1013" t="s">
        <v>112</v>
      </c>
      <c r="D1013">
        <v>713</v>
      </c>
      <c r="E1013">
        <v>35037</v>
      </c>
    </row>
    <row r="1014" spans="1:5" x14ac:dyDescent="0.25">
      <c r="A1014" s="12">
        <v>43922</v>
      </c>
      <c r="B1014" t="s">
        <v>79</v>
      </c>
      <c r="C1014" t="s">
        <v>113</v>
      </c>
      <c r="D1014">
        <v>374</v>
      </c>
      <c r="E1014">
        <v>150440</v>
      </c>
    </row>
    <row r="1015" spans="1:5" x14ac:dyDescent="0.25">
      <c r="A1015" s="12">
        <v>43922</v>
      </c>
      <c r="B1015" t="s">
        <v>79</v>
      </c>
      <c r="C1015" t="s">
        <v>114</v>
      </c>
      <c r="D1015">
        <v>2</v>
      </c>
      <c r="E1015">
        <v>2800</v>
      </c>
    </row>
    <row r="1016" spans="1:5" x14ac:dyDescent="0.25">
      <c r="A1016" s="12">
        <v>43922</v>
      </c>
      <c r="B1016" t="s">
        <v>79</v>
      </c>
      <c r="C1016" t="s">
        <v>115</v>
      </c>
      <c r="D1016">
        <v>4</v>
      </c>
      <c r="E1016">
        <v>63222</v>
      </c>
    </row>
    <row r="1017" spans="1:5" x14ac:dyDescent="0.25">
      <c r="A1017" s="12">
        <v>43922</v>
      </c>
      <c r="B1017" t="s">
        <v>79</v>
      </c>
      <c r="C1017" t="s">
        <v>126</v>
      </c>
      <c r="D1017">
        <v>1</v>
      </c>
      <c r="E1017">
        <v>363829</v>
      </c>
    </row>
    <row r="1018" spans="1:5" x14ac:dyDescent="0.25">
      <c r="A1018" s="12">
        <v>43922</v>
      </c>
      <c r="B1018" t="s">
        <v>80</v>
      </c>
      <c r="C1018" t="s">
        <v>111</v>
      </c>
      <c r="D1018">
        <v>7</v>
      </c>
      <c r="E1018">
        <v>424816</v>
      </c>
    </row>
    <row r="1019" spans="1:5" x14ac:dyDescent="0.25">
      <c r="A1019" s="12">
        <v>43922</v>
      </c>
      <c r="B1019" t="s">
        <v>80</v>
      </c>
      <c r="C1019" t="s">
        <v>112</v>
      </c>
      <c r="D1019">
        <v>10481</v>
      </c>
      <c r="E1019">
        <v>888760</v>
      </c>
    </row>
    <row r="1020" spans="1:5" x14ac:dyDescent="0.25">
      <c r="A1020" s="12">
        <v>43922</v>
      </c>
      <c r="B1020" t="s">
        <v>80</v>
      </c>
      <c r="C1020" t="s">
        <v>113</v>
      </c>
      <c r="D1020">
        <v>1198</v>
      </c>
      <c r="E1020">
        <v>364498</v>
      </c>
    </row>
    <row r="1021" spans="1:5" x14ac:dyDescent="0.25">
      <c r="A1021" s="12">
        <v>43922</v>
      </c>
      <c r="B1021" t="s">
        <v>80</v>
      </c>
      <c r="C1021" t="s">
        <v>114</v>
      </c>
      <c r="D1021">
        <v>13</v>
      </c>
      <c r="E1021">
        <v>21410</v>
      </c>
    </row>
    <row r="1022" spans="1:5" x14ac:dyDescent="0.25">
      <c r="A1022" s="12">
        <v>43922</v>
      </c>
      <c r="B1022" t="s">
        <v>80</v>
      </c>
      <c r="C1022" t="s">
        <v>115</v>
      </c>
      <c r="D1022">
        <v>5</v>
      </c>
      <c r="E1022">
        <v>72245</v>
      </c>
    </row>
    <row r="1023" spans="1:5" x14ac:dyDescent="0.25">
      <c r="A1023" s="12">
        <v>43922</v>
      </c>
      <c r="B1023" t="s">
        <v>81</v>
      </c>
      <c r="C1023" t="s">
        <v>111</v>
      </c>
      <c r="D1023">
        <v>4</v>
      </c>
      <c r="E1023">
        <v>40195</v>
      </c>
    </row>
    <row r="1024" spans="1:5" x14ac:dyDescent="0.25">
      <c r="A1024" s="12">
        <v>43922</v>
      </c>
      <c r="B1024" t="s">
        <v>81</v>
      </c>
      <c r="C1024" t="s">
        <v>112</v>
      </c>
      <c r="D1024">
        <v>1055</v>
      </c>
      <c r="E1024">
        <v>66251</v>
      </c>
    </row>
    <row r="1025" spans="1:5" x14ac:dyDescent="0.25">
      <c r="A1025" s="12">
        <v>43922</v>
      </c>
      <c r="B1025" t="s">
        <v>81</v>
      </c>
      <c r="C1025" t="s">
        <v>113</v>
      </c>
      <c r="D1025">
        <v>59</v>
      </c>
      <c r="E1025">
        <v>22311</v>
      </c>
    </row>
    <row r="1026" spans="1:5" x14ac:dyDescent="0.25">
      <c r="A1026" s="12">
        <v>43922</v>
      </c>
      <c r="B1026" t="s">
        <v>81</v>
      </c>
      <c r="C1026" t="s">
        <v>114</v>
      </c>
      <c r="D1026">
        <v>13</v>
      </c>
      <c r="E1026">
        <v>22762</v>
      </c>
    </row>
    <row r="1027" spans="1:5" x14ac:dyDescent="0.25">
      <c r="A1027" s="12">
        <v>43922</v>
      </c>
      <c r="B1027" t="s">
        <v>81</v>
      </c>
      <c r="C1027" t="s">
        <v>115</v>
      </c>
      <c r="D1027">
        <v>3</v>
      </c>
      <c r="E1027">
        <v>16710</v>
      </c>
    </row>
    <row r="1028" spans="1:5" x14ac:dyDescent="0.25">
      <c r="A1028" s="12">
        <v>43922</v>
      </c>
      <c r="B1028" t="s">
        <v>82</v>
      </c>
      <c r="C1028" t="s">
        <v>112</v>
      </c>
      <c r="D1028">
        <v>525</v>
      </c>
      <c r="E1028">
        <v>47228</v>
      </c>
    </row>
    <row r="1029" spans="1:5" x14ac:dyDescent="0.25">
      <c r="A1029" s="12">
        <v>43922</v>
      </c>
      <c r="B1029" t="s">
        <v>82</v>
      </c>
      <c r="C1029" t="s">
        <v>113</v>
      </c>
      <c r="D1029">
        <v>34</v>
      </c>
      <c r="E1029">
        <v>12388</v>
      </c>
    </row>
    <row r="1030" spans="1:5" x14ac:dyDescent="0.25">
      <c r="A1030" s="12">
        <v>43922</v>
      </c>
      <c r="B1030" t="s">
        <v>83</v>
      </c>
      <c r="C1030" t="s">
        <v>130</v>
      </c>
      <c r="D1030">
        <v>1</v>
      </c>
      <c r="E1030">
        <v>157639</v>
      </c>
    </row>
    <row r="1031" spans="1:5" x14ac:dyDescent="0.25">
      <c r="A1031" s="12">
        <v>43922</v>
      </c>
      <c r="B1031" t="s">
        <v>83</v>
      </c>
      <c r="C1031" t="s">
        <v>112</v>
      </c>
      <c r="D1031">
        <v>5891</v>
      </c>
      <c r="E1031">
        <v>416466</v>
      </c>
    </row>
    <row r="1032" spans="1:5" x14ac:dyDescent="0.25">
      <c r="A1032" s="12">
        <v>43922</v>
      </c>
      <c r="B1032" t="s">
        <v>83</v>
      </c>
      <c r="C1032" t="s">
        <v>113</v>
      </c>
      <c r="D1032">
        <v>644</v>
      </c>
      <c r="E1032">
        <v>242018</v>
      </c>
    </row>
    <row r="1033" spans="1:5" x14ac:dyDescent="0.25">
      <c r="A1033" s="12">
        <v>43922</v>
      </c>
      <c r="B1033" t="s">
        <v>83</v>
      </c>
      <c r="C1033" t="s">
        <v>114</v>
      </c>
      <c r="D1033">
        <v>1</v>
      </c>
      <c r="E1033">
        <v>43</v>
      </c>
    </row>
    <row r="1034" spans="1:5" x14ac:dyDescent="0.25">
      <c r="A1034" s="12">
        <v>43922</v>
      </c>
      <c r="B1034" t="s">
        <v>83</v>
      </c>
      <c r="C1034" t="s">
        <v>115</v>
      </c>
      <c r="D1034">
        <v>1</v>
      </c>
      <c r="E1034">
        <v>17087</v>
      </c>
    </row>
    <row r="1035" spans="1:5" x14ac:dyDescent="0.25">
      <c r="A1035" s="12">
        <v>43922</v>
      </c>
      <c r="B1035" t="s">
        <v>83</v>
      </c>
      <c r="C1035" t="s">
        <v>125</v>
      </c>
      <c r="D1035">
        <v>1</v>
      </c>
      <c r="E1035">
        <v>11642</v>
      </c>
    </row>
    <row r="1036" spans="1:5" x14ac:dyDescent="0.25">
      <c r="A1036" s="12">
        <v>43922</v>
      </c>
      <c r="B1036" t="s">
        <v>84</v>
      </c>
      <c r="C1036" t="s">
        <v>111</v>
      </c>
      <c r="D1036">
        <v>1</v>
      </c>
      <c r="E1036">
        <v>1451324</v>
      </c>
    </row>
    <row r="1037" spans="1:5" x14ac:dyDescent="0.25">
      <c r="A1037" s="12">
        <v>43922</v>
      </c>
      <c r="B1037" t="s">
        <v>84</v>
      </c>
      <c r="C1037" t="s">
        <v>112</v>
      </c>
      <c r="D1037">
        <v>1106</v>
      </c>
      <c r="E1037">
        <v>62679</v>
      </c>
    </row>
    <row r="1038" spans="1:5" x14ac:dyDescent="0.25">
      <c r="A1038" s="12">
        <v>43922</v>
      </c>
      <c r="B1038" t="s">
        <v>84</v>
      </c>
      <c r="C1038" t="s">
        <v>113</v>
      </c>
      <c r="D1038">
        <v>296</v>
      </c>
      <c r="E1038">
        <v>63269</v>
      </c>
    </row>
    <row r="1039" spans="1:5" x14ac:dyDescent="0.25">
      <c r="A1039" s="12">
        <v>43922</v>
      </c>
      <c r="B1039" t="s">
        <v>84</v>
      </c>
      <c r="C1039" t="s">
        <v>114</v>
      </c>
      <c r="D1039">
        <v>9</v>
      </c>
      <c r="E1039">
        <v>10366</v>
      </c>
    </row>
    <row r="1040" spans="1:5" x14ac:dyDescent="0.25">
      <c r="A1040" s="12">
        <v>43922</v>
      </c>
      <c r="B1040" t="s">
        <v>84</v>
      </c>
      <c r="C1040" t="s">
        <v>115</v>
      </c>
      <c r="D1040">
        <v>2</v>
      </c>
      <c r="E1040">
        <v>287</v>
      </c>
    </row>
    <row r="1041" spans="1:5" x14ac:dyDescent="0.25">
      <c r="A1041" s="12">
        <v>43922</v>
      </c>
      <c r="B1041" t="s">
        <v>84</v>
      </c>
      <c r="C1041" t="s">
        <v>125</v>
      </c>
      <c r="D1041">
        <v>1</v>
      </c>
      <c r="E1041">
        <v>7584</v>
      </c>
    </row>
    <row r="1042" spans="1:5" x14ac:dyDescent="0.25">
      <c r="A1042" s="12">
        <v>43922</v>
      </c>
      <c r="B1042" t="s">
        <v>85</v>
      </c>
      <c r="C1042" t="s">
        <v>111</v>
      </c>
      <c r="D1042">
        <v>10</v>
      </c>
      <c r="E1042">
        <v>468190</v>
      </c>
    </row>
    <row r="1043" spans="1:5" x14ac:dyDescent="0.25">
      <c r="A1043" s="12">
        <v>43922</v>
      </c>
      <c r="B1043" t="s">
        <v>85</v>
      </c>
      <c r="C1043" t="s">
        <v>112</v>
      </c>
      <c r="D1043">
        <v>11549</v>
      </c>
      <c r="E1043">
        <v>705022</v>
      </c>
    </row>
    <row r="1044" spans="1:5" x14ac:dyDescent="0.25">
      <c r="A1044" s="12">
        <v>43922</v>
      </c>
      <c r="B1044" t="s">
        <v>85</v>
      </c>
      <c r="C1044" t="s">
        <v>113</v>
      </c>
      <c r="D1044">
        <v>1126</v>
      </c>
      <c r="E1044">
        <v>468458</v>
      </c>
    </row>
    <row r="1045" spans="1:5" x14ac:dyDescent="0.25">
      <c r="A1045" s="12">
        <v>43922</v>
      </c>
      <c r="B1045" t="s">
        <v>85</v>
      </c>
      <c r="C1045" t="s">
        <v>114</v>
      </c>
      <c r="D1045">
        <v>11</v>
      </c>
      <c r="E1045">
        <v>20711</v>
      </c>
    </row>
    <row r="1046" spans="1:5" x14ac:dyDescent="0.25">
      <c r="A1046" s="12">
        <v>43922</v>
      </c>
      <c r="B1046" t="s">
        <v>85</v>
      </c>
      <c r="C1046" t="s">
        <v>115</v>
      </c>
      <c r="D1046">
        <v>6</v>
      </c>
      <c r="E1046">
        <v>37210</v>
      </c>
    </row>
    <row r="1047" spans="1:5" x14ac:dyDescent="0.25">
      <c r="A1047" s="12">
        <v>43922</v>
      </c>
      <c r="B1047" t="s">
        <v>85</v>
      </c>
      <c r="C1047" t="s">
        <v>127</v>
      </c>
      <c r="D1047">
        <v>1</v>
      </c>
      <c r="E1047">
        <v>723268</v>
      </c>
    </row>
    <row r="1048" spans="1:5" x14ac:dyDescent="0.25">
      <c r="A1048" s="12">
        <v>43922</v>
      </c>
      <c r="B1048" t="s">
        <v>86</v>
      </c>
      <c r="C1048" t="s">
        <v>111</v>
      </c>
      <c r="D1048">
        <v>2</v>
      </c>
      <c r="E1048">
        <v>44292</v>
      </c>
    </row>
    <row r="1049" spans="1:5" x14ac:dyDescent="0.25">
      <c r="A1049" s="12">
        <v>43922</v>
      </c>
      <c r="B1049" t="s">
        <v>86</v>
      </c>
      <c r="C1049" t="s">
        <v>112</v>
      </c>
      <c r="D1049">
        <v>1</v>
      </c>
      <c r="E1049">
        <v>58</v>
      </c>
    </row>
    <row r="1050" spans="1:5" x14ac:dyDescent="0.25">
      <c r="A1050" s="12">
        <v>43922</v>
      </c>
      <c r="B1050" t="s">
        <v>86</v>
      </c>
      <c r="C1050" t="s">
        <v>113</v>
      </c>
      <c r="D1050">
        <v>6</v>
      </c>
      <c r="E1050">
        <v>739</v>
      </c>
    </row>
    <row r="1051" spans="1:5" x14ac:dyDescent="0.25">
      <c r="A1051" s="12">
        <v>43922</v>
      </c>
      <c r="B1051" t="s">
        <v>86</v>
      </c>
      <c r="C1051" t="s">
        <v>115</v>
      </c>
      <c r="D1051">
        <v>1</v>
      </c>
      <c r="E1051">
        <v>14757</v>
      </c>
    </row>
    <row r="1052" spans="1:5" x14ac:dyDescent="0.25">
      <c r="A1052" s="12">
        <v>43922</v>
      </c>
      <c r="B1052" t="s">
        <v>87</v>
      </c>
      <c r="C1052" t="s">
        <v>112</v>
      </c>
      <c r="D1052">
        <v>7741</v>
      </c>
      <c r="E1052">
        <v>708844</v>
      </c>
    </row>
    <row r="1053" spans="1:5" x14ac:dyDescent="0.25">
      <c r="A1053" s="12">
        <v>43922</v>
      </c>
      <c r="B1053" t="s">
        <v>87</v>
      </c>
      <c r="C1053" t="s">
        <v>113</v>
      </c>
      <c r="D1053">
        <v>617</v>
      </c>
      <c r="E1053">
        <v>225850</v>
      </c>
    </row>
    <row r="1054" spans="1:5" x14ac:dyDescent="0.25">
      <c r="A1054" s="12">
        <v>43922</v>
      </c>
      <c r="B1054" t="s">
        <v>87</v>
      </c>
      <c r="C1054" t="s">
        <v>125</v>
      </c>
      <c r="D1054">
        <v>1</v>
      </c>
      <c r="E1054">
        <v>41421</v>
      </c>
    </row>
    <row r="1055" spans="1:5" x14ac:dyDescent="0.25">
      <c r="A1055" s="12">
        <v>43922</v>
      </c>
      <c r="B1055" t="s">
        <v>88</v>
      </c>
      <c r="C1055" t="s">
        <v>112</v>
      </c>
      <c r="D1055">
        <v>2905</v>
      </c>
      <c r="E1055">
        <v>279217</v>
      </c>
    </row>
    <row r="1056" spans="1:5" x14ac:dyDescent="0.25">
      <c r="A1056" s="12">
        <v>43922</v>
      </c>
      <c r="B1056" t="s">
        <v>88</v>
      </c>
      <c r="C1056" t="s">
        <v>113</v>
      </c>
      <c r="D1056">
        <v>290</v>
      </c>
      <c r="E1056">
        <v>139063</v>
      </c>
    </row>
    <row r="1057" spans="1:5" x14ac:dyDescent="0.25">
      <c r="A1057" s="12">
        <v>43922</v>
      </c>
      <c r="B1057" t="s">
        <v>88</v>
      </c>
      <c r="C1057" t="s">
        <v>115</v>
      </c>
      <c r="D1057">
        <v>1</v>
      </c>
      <c r="E1057">
        <v>7703</v>
      </c>
    </row>
    <row r="1058" spans="1:5" x14ac:dyDescent="0.25">
      <c r="A1058" s="12">
        <v>43922</v>
      </c>
      <c r="B1058" t="s">
        <v>89</v>
      </c>
      <c r="C1058" t="s">
        <v>111</v>
      </c>
      <c r="D1058">
        <v>3</v>
      </c>
      <c r="E1058">
        <v>517286</v>
      </c>
    </row>
    <row r="1059" spans="1:5" x14ac:dyDescent="0.25">
      <c r="A1059" s="12">
        <v>43922</v>
      </c>
      <c r="B1059" t="s">
        <v>89</v>
      </c>
      <c r="C1059" t="s">
        <v>112</v>
      </c>
      <c r="D1059">
        <v>451</v>
      </c>
      <c r="E1059">
        <v>31937</v>
      </c>
    </row>
    <row r="1060" spans="1:5" x14ac:dyDescent="0.25">
      <c r="A1060" s="12">
        <v>43922</v>
      </c>
      <c r="B1060" t="s">
        <v>89</v>
      </c>
      <c r="C1060" t="s">
        <v>113</v>
      </c>
      <c r="D1060">
        <v>134</v>
      </c>
      <c r="E1060">
        <v>56893</v>
      </c>
    </row>
    <row r="1061" spans="1:5" x14ac:dyDescent="0.25">
      <c r="A1061" s="12">
        <v>43922</v>
      </c>
      <c r="B1061" t="s">
        <v>89</v>
      </c>
      <c r="C1061" t="s">
        <v>114</v>
      </c>
      <c r="D1061">
        <v>5</v>
      </c>
      <c r="E1061">
        <v>10930</v>
      </c>
    </row>
    <row r="1062" spans="1:5" x14ac:dyDescent="0.25">
      <c r="A1062" s="12">
        <v>43922</v>
      </c>
      <c r="B1062" t="s">
        <v>90</v>
      </c>
      <c r="C1062" t="s">
        <v>111</v>
      </c>
      <c r="D1062">
        <v>3</v>
      </c>
      <c r="E1062">
        <v>855525</v>
      </c>
    </row>
    <row r="1063" spans="1:5" x14ac:dyDescent="0.25">
      <c r="A1063" s="12">
        <v>43922</v>
      </c>
      <c r="B1063" t="s">
        <v>90</v>
      </c>
      <c r="C1063" t="s">
        <v>112</v>
      </c>
      <c r="D1063">
        <v>56</v>
      </c>
      <c r="E1063">
        <v>2036</v>
      </c>
    </row>
    <row r="1064" spans="1:5" x14ac:dyDescent="0.25">
      <c r="A1064" s="12">
        <v>43922</v>
      </c>
      <c r="B1064" t="s">
        <v>90</v>
      </c>
      <c r="C1064" t="s">
        <v>113</v>
      </c>
      <c r="D1064">
        <v>75</v>
      </c>
      <c r="E1064">
        <v>35145</v>
      </c>
    </row>
    <row r="1065" spans="1:5" x14ac:dyDescent="0.25">
      <c r="A1065" s="12">
        <v>43922</v>
      </c>
      <c r="B1065" t="s">
        <v>90</v>
      </c>
      <c r="C1065" t="s">
        <v>114</v>
      </c>
      <c r="D1065">
        <v>4</v>
      </c>
      <c r="E1065">
        <v>9075</v>
      </c>
    </row>
    <row r="1066" spans="1:5" x14ac:dyDescent="0.25">
      <c r="A1066" s="12">
        <v>43922</v>
      </c>
      <c r="B1066" t="s">
        <v>90</v>
      </c>
      <c r="C1066" t="s">
        <v>115</v>
      </c>
      <c r="D1066">
        <v>1</v>
      </c>
      <c r="E1066">
        <v>29461</v>
      </c>
    </row>
    <row r="1067" spans="1:5" x14ac:dyDescent="0.25">
      <c r="A1067" s="12">
        <v>43922</v>
      </c>
      <c r="B1067" t="s">
        <v>91</v>
      </c>
      <c r="C1067" t="s">
        <v>130</v>
      </c>
      <c r="D1067">
        <v>2</v>
      </c>
      <c r="E1067">
        <v>55374</v>
      </c>
    </row>
    <row r="1068" spans="1:5" x14ac:dyDescent="0.25">
      <c r="A1068" s="12">
        <v>43922</v>
      </c>
      <c r="B1068" t="s">
        <v>91</v>
      </c>
      <c r="C1068" t="s">
        <v>111</v>
      </c>
      <c r="D1068">
        <v>11</v>
      </c>
      <c r="E1068">
        <v>1412293</v>
      </c>
    </row>
    <row r="1069" spans="1:5" x14ac:dyDescent="0.25">
      <c r="A1069" s="12">
        <v>43922</v>
      </c>
      <c r="B1069" t="s">
        <v>91</v>
      </c>
      <c r="C1069" t="s">
        <v>112</v>
      </c>
      <c r="D1069">
        <v>7870</v>
      </c>
      <c r="E1069">
        <v>389213</v>
      </c>
    </row>
    <row r="1070" spans="1:5" x14ac:dyDescent="0.25">
      <c r="A1070" s="12">
        <v>43922</v>
      </c>
      <c r="B1070" t="s">
        <v>91</v>
      </c>
      <c r="C1070" t="s">
        <v>113</v>
      </c>
      <c r="D1070">
        <v>880</v>
      </c>
      <c r="E1070">
        <v>285565</v>
      </c>
    </row>
    <row r="1071" spans="1:5" x14ac:dyDescent="0.25">
      <c r="A1071" s="12">
        <v>43922</v>
      </c>
      <c r="B1071" t="s">
        <v>91</v>
      </c>
      <c r="C1071" t="s">
        <v>114</v>
      </c>
      <c r="D1071">
        <v>8</v>
      </c>
      <c r="E1071">
        <v>29527</v>
      </c>
    </row>
    <row r="1072" spans="1:5" x14ac:dyDescent="0.25">
      <c r="A1072" s="12">
        <v>43922</v>
      </c>
      <c r="B1072" t="s">
        <v>91</v>
      </c>
      <c r="C1072" t="s">
        <v>115</v>
      </c>
      <c r="D1072">
        <v>6</v>
      </c>
      <c r="E1072">
        <v>82001</v>
      </c>
    </row>
    <row r="1073" spans="1:5" x14ac:dyDescent="0.25">
      <c r="A1073" s="12">
        <v>43922</v>
      </c>
      <c r="B1073" t="s">
        <v>92</v>
      </c>
      <c r="C1073" t="s">
        <v>112</v>
      </c>
      <c r="D1073">
        <v>3</v>
      </c>
      <c r="E1073">
        <v>150</v>
      </c>
    </row>
    <row r="1074" spans="1:5" x14ac:dyDescent="0.25">
      <c r="A1074" s="12">
        <v>43922</v>
      </c>
      <c r="B1074" t="s">
        <v>92</v>
      </c>
      <c r="C1074" t="s">
        <v>113</v>
      </c>
      <c r="D1074">
        <v>1</v>
      </c>
      <c r="E1074">
        <v>69</v>
      </c>
    </row>
    <row r="1075" spans="1:5" x14ac:dyDescent="0.25">
      <c r="A1075" s="12">
        <v>43922</v>
      </c>
      <c r="B1075" t="s">
        <v>93</v>
      </c>
      <c r="C1075" t="s">
        <v>111</v>
      </c>
      <c r="D1075">
        <v>1</v>
      </c>
      <c r="E1075">
        <v>22726</v>
      </c>
    </row>
    <row r="1076" spans="1:5" x14ac:dyDescent="0.25">
      <c r="A1076" s="12">
        <v>43922</v>
      </c>
      <c r="B1076" t="s">
        <v>93</v>
      </c>
      <c r="C1076" t="s">
        <v>112</v>
      </c>
      <c r="D1076">
        <v>3726</v>
      </c>
      <c r="E1076">
        <v>302002</v>
      </c>
    </row>
    <row r="1077" spans="1:5" x14ac:dyDescent="0.25">
      <c r="A1077" s="12">
        <v>43922</v>
      </c>
      <c r="B1077" t="s">
        <v>93</v>
      </c>
      <c r="C1077" t="s">
        <v>113</v>
      </c>
      <c r="D1077">
        <v>362</v>
      </c>
      <c r="E1077">
        <v>110792</v>
      </c>
    </row>
    <row r="1078" spans="1:5" x14ac:dyDescent="0.25">
      <c r="A1078" s="12">
        <v>43922</v>
      </c>
      <c r="B1078" t="s">
        <v>93</v>
      </c>
      <c r="C1078" t="s">
        <v>114</v>
      </c>
      <c r="D1078">
        <v>10</v>
      </c>
      <c r="E1078">
        <v>34389</v>
      </c>
    </row>
    <row r="1079" spans="1:5" x14ac:dyDescent="0.25">
      <c r="A1079" s="12">
        <v>43922</v>
      </c>
      <c r="B1079" t="s">
        <v>93</v>
      </c>
      <c r="C1079" t="s">
        <v>115</v>
      </c>
      <c r="D1079">
        <v>3</v>
      </c>
      <c r="E1079">
        <v>63530</v>
      </c>
    </row>
    <row r="1080" spans="1:5" x14ac:dyDescent="0.25">
      <c r="A1080" s="12">
        <v>43922</v>
      </c>
      <c r="B1080" t="s">
        <v>94</v>
      </c>
      <c r="C1080" t="s">
        <v>111</v>
      </c>
      <c r="D1080">
        <v>4</v>
      </c>
      <c r="E1080">
        <v>499274</v>
      </c>
    </row>
    <row r="1081" spans="1:5" x14ac:dyDescent="0.25">
      <c r="A1081" s="12">
        <v>43922</v>
      </c>
      <c r="B1081" t="s">
        <v>94</v>
      </c>
      <c r="C1081" t="s">
        <v>112</v>
      </c>
      <c r="D1081">
        <v>1684</v>
      </c>
      <c r="E1081">
        <v>113598</v>
      </c>
    </row>
    <row r="1082" spans="1:5" x14ac:dyDescent="0.25">
      <c r="A1082" s="12">
        <v>43922</v>
      </c>
      <c r="B1082" t="s">
        <v>94</v>
      </c>
      <c r="C1082" t="s">
        <v>113</v>
      </c>
      <c r="D1082">
        <v>292</v>
      </c>
      <c r="E1082">
        <v>99658</v>
      </c>
    </row>
    <row r="1083" spans="1:5" x14ac:dyDescent="0.25">
      <c r="A1083" s="12">
        <v>43922</v>
      </c>
      <c r="B1083" t="s">
        <v>94</v>
      </c>
      <c r="C1083" t="s">
        <v>114</v>
      </c>
      <c r="D1083">
        <v>11</v>
      </c>
      <c r="E1083">
        <v>67535</v>
      </c>
    </row>
    <row r="1084" spans="1:5" x14ac:dyDescent="0.25">
      <c r="A1084" s="12">
        <v>43922</v>
      </c>
      <c r="B1084" t="s">
        <v>94</v>
      </c>
      <c r="C1084" t="s">
        <v>115</v>
      </c>
      <c r="D1084">
        <v>1</v>
      </c>
      <c r="E1084">
        <v>9255</v>
      </c>
    </row>
    <row r="1085" spans="1:5" x14ac:dyDescent="0.25">
      <c r="A1085" s="12">
        <v>43922</v>
      </c>
      <c r="B1085" t="s">
        <v>95</v>
      </c>
      <c r="C1085" t="s">
        <v>128</v>
      </c>
      <c r="D1085">
        <v>1</v>
      </c>
      <c r="E1085">
        <v>182</v>
      </c>
    </row>
    <row r="1086" spans="1:5" x14ac:dyDescent="0.25">
      <c r="A1086" s="12">
        <v>43922</v>
      </c>
      <c r="B1086" t="s">
        <v>95</v>
      </c>
      <c r="C1086" t="s">
        <v>111</v>
      </c>
      <c r="D1086">
        <v>2</v>
      </c>
      <c r="E1086">
        <v>18179</v>
      </c>
    </row>
    <row r="1087" spans="1:5" x14ac:dyDescent="0.25">
      <c r="A1087" s="12">
        <v>43922</v>
      </c>
      <c r="B1087" t="s">
        <v>95</v>
      </c>
      <c r="C1087" t="s">
        <v>112</v>
      </c>
      <c r="D1087">
        <v>1766</v>
      </c>
      <c r="E1087">
        <v>133443</v>
      </c>
    </row>
    <row r="1088" spans="1:5" x14ac:dyDescent="0.25">
      <c r="A1088" s="12">
        <v>43922</v>
      </c>
      <c r="B1088" t="s">
        <v>95</v>
      </c>
      <c r="C1088" t="s">
        <v>113</v>
      </c>
      <c r="D1088">
        <v>369</v>
      </c>
      <c r="E1088">
        <v>138618</v>
      </c>
    </row>
    <row r="1089" spans="1:5" x14ac:dyDescent="0.25">
      <c r="A1089" s="12">
        <v>43922</v>
      </c>
      <c r="B1089" t="s">
        <v>95</v>
      </c>
      <c r="C1089" t="s">
        <v>114</v>
      </c>
      <c r="D1089">
        <v>8</v>
      </c>
      <c r="E1089">
        <v>17586</v>
      </c>
    </row>
    <row r="1090" spans="1:5" x14ac:dyDescent="0.25">
      <c r="A1090" s="12">
        <v>43922</v>
      </c>
      <c r="B1090" t="s">
        <v>95</v>
      </c>
      <c r="C1090" t="s">
        <v>115</v>
      </c>
      <c r="D1090">
        <v>2</v>
      </c>
      <c r="E1090">
        <v>13861</v>
      </c>
    </row>
    <row r="1091" spans="1:5" x14ac:dyDescent="0.25">
      <c r="A1091" s="12">
        <v>43922</v>
      </c>
      <c r="B1091" t="s">
        <v>95</v>
      </c>
      <c r="C1091" t="s">
        <v>125</v>
      </c>
      <c r="D1091">
        <v>1</v>
      </c>
      <c r="E1091">
        <v>140929</v>
      </c>
    </row>
    <row r="1092" spans="1:5" x14ac:dyDescent="0.25">
      <c r="A1092" s="12">
        <v>43922</v>
      </c>
      <c r="B1092" t="s">
        <v>96</v>
      </c>
      <c r="C1092" t="s">
        <v>130</v>
      </c>
      <c r="D1092">
        <v>1</v>
      </c>
      <c r="E1092">
        <v>401105</v>
      </c>
    </row>
    <row r="1093" spans="1:5" x14ac:dyDescent="0.25">
      <c r="A1093" s="12">
        <v>43922</v>
      </c>
      <c r="B1093" t="s">
        <v>96</v>
      </c>
      <c r="C1093" t="s">
        <v>111</v>
      </c>
      <c r="D1093">
        <v>3</v>
      </c>
      <c r="E1093">
        <v>38438</v>
      </c>
    </row>
    <row r="1094" spans="1:5" x14ac:dyDescent="0.25">
      <c r="A1094" s="12">
        <v>43922</v>
      </c>
      <c r="B1094" t="s">
        <v>96</v>
      </c>
      <c r="C1094" t="s">
        <v>112</v>
      </c>
      <c r="D1094">
        <v>3891</v>
      </c>
      <c r="E1094">
        <v>303436</v>
      </c>
    </row>
    <row r="1095" spans="1:5" x14ac:dyDescent="0.25">
      <c r="A1095" s="12">
        <v>43922</v>
      </c>
      <c r="B1095" t="s">
        <v>96</v>
      </c>
      <c r="C1095" t="s">
        <v>113</v>
      </c>
      <c r="D1095">
        <v>512</v>
      </c>
      <c r="E1095">
        <v>147210</v>
      </c>
    </row>
    <row r="1096" spans="1:5" x14ac:dyDescent="0.25">
      <c r="A1096" s="12">
        <v>43922</v>
      </c>
      <c r="B1096" t="s">
        <v>96</v>
      </c>
      <c r="C1096" t="s">
        <v>115</v>
      </c>
      <c r="D1096">
        <v>1</v>
      </c>
      <c r="E1096">
        <v>7419</v>
      </c>
    </row>
    <row r="1097" spans="1:5" x14ac:dyDescent="0.25">
      <c r="A1097" s="12">
        <v>43922</v>
      </c>
      <c r="B1097" t="s">
        <v>97</v>
      </c>
      <c r="C1097" t="s">
        <v>111</v>
      </c>
      <c r="D1097">
        <v>1</v>
      </c>
      <c r="E1097">
        <v>8883</v>
      </c>
    </row>
    <row r="1098" spans="1:5" x14ac:dyDescent="0.25">
      <c r="A1098" s="12">
        <v>43922</v>
      </c>
      <c r="B1098" t="s">
        <v>97</v>
      </c>
      <c r="C1098" t="s">
        <v>112</v>
      </c>
      <c r="D1098">
        <v>1780</v>
      </c>
      <c r="E1098">
        <v>120950</v>
      </c>
    </row>
    <row r="1099" spans="1:5" x14ac:dyDescent="0.25">
      <c r="A1099" s="12">
        <v>43922</v>
      </c>
      <c r="B1099" t="s">
        <v>97</v>
      </c>
      <c r="C1099" t="s">
        <v>113</v>
      </c>
      <c r="D1099">
        <v>274</v>
      </c>
      <c r="E1099">
        <v>78352</v>
      </c>
    </row>
    <row r="1100" spans="1:5" x14ac:dyDescent="0.25">
      <c r="A1100" s="12">
        <v>43922</v>
      </c>
      <c r="B1100" t="s">
        <v>97</v>
      </c>
      <c r="C1100" t="s">
        <v>114</v>
      </c>
      <c r="D1100">
        <v>1</v>
      </c>
      <c r="E1100">
        <v>52566</v>
      </c>
    </row>
    <row r="1101" spans="1:5" x14ac:dyDescent="0.25">
      <c r="A1101" s="12">
        <v>43922</v>
      </c>
      <c r="B1101" t="s">
        <v>97</v>
      </c>
      <c r="C1101" t="s">
        <v>115</v>
      </c>
      <c r="D1101">
        <v>2</v>
      </c>
      <c r="E1101">
        <v>17953</v>
      </c>
    </row>
    <row r="1102" spans="1:5" x14ac:dyDescent="0.25">
      <c r="A1102" s="12">
        <v>43922</v>
      </c>
      <c r="B1102" t="s">
        <v>98</v>
      </c>
      <c r="C1102" t="s">
        <v>111</v>
      </c>
      <c r="D1102">
        <v>3</v>
      </c>
      <c r="E1102">
        <v>174236</v>
      </c>
    </row>
    <row r="1103" spans="1:5" x14ac:dyDescent="0.25">
      <c r="A1103" s="12">
        <v>43922</v>
      </c>
      <c r="B1103" t="s">
        <v>98</v>
      </c>
      <c r="C1103" t="s">
        <v>112</v>
      </c>
      <c r="D1103">
        <v>424</v>
      </c>
      <c r="E1103">
        <v>40743</v>
      </c>
    </row>
    <row r="1104" spans="1:5" x14ac:dyDescent="0.25">
      <c r="A1104" s="12">
        <v>43922</v>
      </c>
      <c r="B1104" t="s">
        <v>98</v>
      </c>
      <c r="C1104" t="s">
        <v>113</v>
      </c>
      <c r="D1104">
        <v>62</v>
      </c>
      <c r="E1104">
        <v>19098</v>
      </c>
    </row>
    <row r="1105" spans="1:5" x14ac:dyDescent="0.25">
      <c r="A1105" s="12">
        <v>43922</v>
      </c>
      <c r="B1105" t="s">
        <v>98</v>
      </c>
      <c r="C1105" t="s">
        <v>114</v>
      </c>
      <c r="D1105">
        <v>3</v>
      </c>
      <c r="E1105">
        <v>732</v>
      </c>
    </row>
    <row r="1106" spans="1:5" x14ac:dyDescent="0.25">
      <c r="A1106" s="12">
        <v>43922</v>
      </c>
      <c r="B1106" t="s">
        <v>99</v>
      </c>
      <c r="C1106" t="s">
        <v>111</v>
      </c>
      <c r="D1106">
        <v>5</v>
      </c>
      <c r="E1106">
        <v>809962</v>
      </c>
    </row>
    <row r="1107" spans="1:5" x14ac:dyDescent="0.25">
      <c r="A1107" s="12">
        <v>43922</v>
      </c>
      <c r="B1107" t="s">
        <v>99</v>
      </c>
      <c r="C1107" t="s">
        <v>112</v>
      </c>
      <c r="D1107">
        <v>1982</v>
      </c>
      <c r="E1107">
        <v>114633</v>
      </c>
    </row>
    <row r="1108" spans="1:5" x14ac:dyDescent="0.25">
      <c r="A1108" s="12">
        <v>43922</v>
      </c>
      <c r="B1108" t="s">
        <v>99</v>
      </c>
      <c r="C1108" t="s">
        <v>113</v>
      </c>
      <c r="D1108">
        <v>529</v>
      </c>
      <c r="E1108">
        <v>138300</v>
      </c>
    </row>
    <row r="1109" spans="1:5" x14ac:dyDescent="0.25">
      <c r="A1109" s="12">
        <v>43922</v>
      </c>
      <c r="B1109" t="s">
        <v>99</v>
      </c>
      <c r="C1109" t="s">
        <v>114</v>
      </c>
      <c r="D1109">
        <v>19</v>
      </c>
      <c r="E1109">
        <v>37958</v>
      </c>
    </row>
    <row r="1110" spans="1:5" x14ac:dyDescent="0.25">
      <c r="A1110" s="12">
        <v>43922</v>
      </c>
      <c r="B1110" t="s">
        <v>99</v>
      </c>
      <c r="C1110" t="s">
        <v>115</v>
      </c>
      <c r="D1110">
        <v>4</v>
      </c>
      <c r="E1110">
        <v>34856</v>
      </c>
    </row>
    <row r="1111" spans="1:5" x14ac:dyDescent="0.25">
      <c r="A1111" s="12">
        <v>43922</v>
      </c>
      <c r="B1111" t="s">
        <v>100</v>
      </c>
      <c r="C1111" t="s">
        <v>112</v>
      </c>
      <c r="D1111">
        <v>186</v>
      </c>
      <c r="E1111">
        <v>17658</v>
      </c>
    </row>
    <row r="1112" spans="1:5" x14ac:dyDescent="0.25">
      <c r="A1112" s="12">
        <v>43922</v>
      </c>
      <c r="B1112" t="s">
        <v>100</v>
      </c>
      <c r="C1112" t="s">
        <v>113</v>
      </c>
      <c r="D1112">
        <v>3</v>
      </c>
      <c r="E1112">
        <v>3262</v>
      </c>
    </row>
    <row r="1113" spans="1:5" x14ac:dyDescent="0.25">
      <c r="A1113" s="12">
        <v>43922</v>
      </c>
      <c r="B1113" t="s">
        <v>101</v>
      </c>
      <c r="C1113" t="s">
        <v>111</v>
      </c>
      <c r="D1113">
        <v>4</v>
      </c>
      <c r="E1113">
        <v>226922</v>
      </c>
    </row>
    <row r="1114" spans="1:5" x14ac:dyDescent="0.25">
      <c r="A1114" s="12">
        <v>43922</v>
      </c>
      <c r="B1114" t="s">
        <v>101</v>
      </c>
      <c r="C1114" t="s">
        <v>112</v>
      </c>
      <c r="D1114">
        <v>915</v>
      </c>
      <c r="E1114">
        <v>41638</v>
      </c>
    </row>
    <row r="1115" spans="1:5" x14ac:dyDescent="0.25">
      <c r="A1115" s="12">
        <v>43922</v>
      </c>
      <c r="B1115" t="s">
        <v>101</v>
      </c>
      <c r="C1115" t="s">
        <v>113</v>
      </c>
      <c r="D1115">
        <v>253</v>
      </c>
      <c r="E1115">
        <v>64701</v>
      </c>
    </row>
    <row r="1116" spans="1:5" x14ac:dyDescent="0.25">
      <c r="A1116" s="12">
        <v>43922</v>
      </c>
      <c r="B1116" t="s">
        <v>101</v>
      </c>
      <c r="C1116" t="s">
        <v>114</v>
      </c>
      <c r="D1116">
        <v>10</v>
      </c>
      <c r="E1116">
        <v>7637</v>
      </c>
    </row>
    <row r="1117" spans="1:5" x14ac:dyDescent="0.25">
      <c r="A1117" s="12">
        <v>43922</v>
      </c>
      <c r="B1117" t="s">
        <v>101</v>
      </c>
      <c r="C1117" t="s">
        <v>115</v>
      </c>
      <c r="D1117">
        <v>1</v>
      </c>
      <c r="E1117">
        <v>16480</v>
      </c>
    </row>
    <row r="1118" spans="1:5" x14ac:dyDescent="0.25">
      <c r="A1118" s="12">
        <v>43922</v>
      </c>
      <c r="B1118" t="s">
        <v>101</v>
      </c>
      <c r="C1118" t="s">
        <v>125</v>
      </c>
      <c r="D1118">
        <v>1</v>
      </c>
      <c r="E1118">
        <v>0</v>
      </c>
    </row>
    <row r="1119" spans="1:5" x14ac:dyDescent="0.25">
      <c r="A1119" s="12">
        <v>43922</v>
      </c>
      <c r="B1119" t="s">
        <v>102</v>
      </c>
      <c r="C1119" t="s">
        <v>111</v>
      </c>
      <c r="D1119">
        <v>4</v>
      </c>
      <c r="E1119">
        <v>102107</v>
      </c>
    </row>
    <row r="1120" spans="1:5" x14ac:dyDescent="0.25">
      <c r="A1120" s="12">
        <v>43922</v>
      </c>
      <c r="B1120" t="s">
        <v>102</v>
      </c>
      <c r="C1120" t="s">
        <v>112</v>
      </c>
      <c r="D1120">
        <v>648</v>
      </c>
      <c r="E1120">
        <v>38071</v>
      </c>
    </row>
    <row r="1121" spans="1:5" x14ac:dyDescent="0.25">
      <c r="A1121" s="12">
        <v>43922</v>
      </c>
      <c r="B1121" t="s">
        <v>102</v>
      </c>
      <c r="C1121" t="s">
        <v>113</v>
      </c>
      <c r="D1121">
        <v>382</v>
      </c>
      <c r="E1121">
        <v>137773</v>
      </c>
    </row>
    <row r="1122" spans="1:5" x14ac:dyDescent="0.25">
      <c r="A1122" s="12">
        <v>43922</v>
      </c>
      <c r="B1122" t="s">
        <v>102</v>
      </c>
      <c r="C1122" t="s">
        <v>114</v>
      </c>
      <c r="D1122">
        <v>17</v>
      </c>
      <c r="E1122">
        <v>24225</v>
      </c>
    </row>
    <row r="1123" spans="1:5" x14ac:dyDescent="0.25">
      <c r="A1123" s="12">
        <v>43922</v>
      </c>
      <c r="B1123" t="s">
        <v>103</v>
      </c>
      <c r="C1123" t="s">
        <v>111</v>
      </c>
      <c r="D1123">
        <v>6</v>
      </c>
      <c r="E1123">
        <v>165940</v>
      </c>
    </row>
    <row r="1124" spans="1:5" x14ac:dyDescent="0.25">
      <c r="A1124" s="12">
        <v>43922</v>
      </c>
      <c r="B1124" t="s">
        <v>103</v>
      </c>
      <c r="C1124" t="s">
        <v>112</v>
      </c>
      <c r="D1124">
        <v>8908</v>
      </c>
      <c r="E1124">
        <v>565951</v>
      </c>
    </row>
    <row r="1125" spans="1:5" x14ac:dyDescent="0.25">
      <c r="A1125" s="12">
        <v>43922</v>
      </c>
      <c r="B1125" t="s">
        <v>103</v>
      </c>
      <c r="C1125" t="s">
        <v>113</v>
      </c>
      <c r="D1125">
        <v>1165</v>
      </c>
      <c r="E1125">
        <v>349556</v>
      </c>
    </row>
    <row r="1126" spans="1:5" x14ac:dyDescent="0.25">
      <c r="A1126" s="12">
        <v>43922</v>
      </c>
      <c r="B1126" t="s">
        <v>103</v>
      </c>
      <c r="C1126" t="s">
        <v>114</v>
      </c>
      <c r="D1126">
        <v>18</v>
      </c>
      <c r="E1126">
        <v>13112</v>
      </c>
    </row>
    <row r="1127" spans="1:5" x14ac:dyDescent="0.25">
      <c r="A1127" s="12">
        <v>43922</v>
      </c>
      <c r="B1127" t="s">
        <v>103</v>
      </c>
      <c r="C1127" t="s">
        <v>115</v>
      </c>
      <c r="D1127">
        <v>2</v>
      </c>
      <c r="E1127">
        <v>188573</v>
      </c>
    </row>
    <row r="1128" spans="1:5" x14ac:dyDescent="0.25">
      <c r="A1128" s="12">
        <v>43922</v>
      </c>
      <c r="B1128" t="s">
        <v>104</v>
      </c>
      <c r="C1128" t="s">
        <v>111</v>
      </c>
      <c r="D1128">
        <v>1</v>
      </c>
      <c r="E1128">
        <v>119196</v>
      </c>
    </row>
    <row r="1129" spans="1:5" x14ac:dyDescent="0.25">
      <c r="A1129" s="12">
        <v>43922</v>
      </c>
      <c r="B1129" t="s">
        <v>104</v>
      </c>
      <c r="C1129" t="s">
        <v>112</v>
      </c>
      <c r="D1129">
        <v>337</v>
      </c>
      <c r="E1129">
        <v>12463</v>
      </c>
    </row>
    <row r="1130" spans="1:5" x14ac:dyDescent="0.25">
      <c r="A1130" s="12">
        <v>43922</v>
      </c>
      <c r="B1130" t="s">
        <v>104</v>
      </c>
      <c r="C1130" t="s">
        <v>113</v>
      </c>
      <c r="D1130">
        <v>107</v>
      </c>
      <c r="E1130">
        <v>27457</v>
      </c>
    </row>
    <row r="1131" spans="1:5" x14ac:dyDescent="0.25">
      <c r="A1131" s="12">
        <v>43922</v>
      </c>
      <c r="B1131" t="s">
        <v>104</v>
      </c>
      <c r="C1131" t="s">
        <v>114</v>
      </c>
      <c r="D1131">
        <v>9</v>
      </c>
      <c r="E1131">
        <v>36394</v>
      </c>
    </row>
    <row r="1132" spans="1:5" x14ac:dyDescent="0.25">
      <c r="A1132" s="12">
        <v>43922</v>
      </c>
      <c r="B1132" t="s">
        <v>105</v>
      </c>
      <c r="C1132" t="s">
        <v>111</v>
      </c>
      <c r="D1132">
        <v>6</v>
      </c>
      <c r="E1132">
        <v>669612</v>
      </c>
    </row>
    <row r="1133" spans="1:5" x14ac:dyDescent="0.25">
      <c r="A1133" s="12">
        <v>43922</v>
      </c>
      <c r="B1133" t="s">
        <v>105</v>
      </c>
      <c r="C1133" t="s">
        <v>112</v>
      </c>
      <c r="D1133">
        <v>1028</v>
      </c>
      <c r="E1133">
        <v>33442</v>
      </c>
    </row>
    <row r="1134" spans="1:5" x14ac:dyDescent="0.25">
      <c r="A1134" s="12">
        <v>43922</v>
      </c>
      <c r="B1134" t="s">
        <v>105</v>
      </c>
      <c r="C1134" t="s">
        <v>113</v>
      </c>
      <c r="D1134">
        <v>547</v>
      </c>
      <c r="E1134">
        <v>166155</v>
      </c>
    </row>
    <row r="1135" spans="1:5" x14ac:dyDescent="0.25">
      <c r="A1135" s="12">
        <v>43922</v>
      </c>
      <c r="B1135" t="s">
        <v>105</v>
      </c>
      <c r="C1135" t="s">
        <v>114</v>
      </c>
      <c r="D1135">
        <v>11</v>
      </c>
      <c r="E1135">
        <v>20208</v>
      </c>
    </row>
    <row r="1136" spans="1:5" x14ac:dyDescent="0.25">
      <c r="A1136" s="12">
        <v>43922</v>
      </c>
      <c r="B1136" t="s">
        <v>105</v>
      </c>
      <c r="C1136" t="s">
        <v>115</v>
      </c>
      <c r="D1136">
        <v>3</v>
      </c>
      <c r="E1136">
        <v>11577</v>
      </c>
    </row>
    <row r="1137" spans="1:5" x14ac:dyDescent="0.25">
      <c r="A1137" s="12">
        <v>43922</v>
      </c>
      <c r="B1137" t="s">
        <v>106</v>
      </c>
      <c r="C1137" t="s">
        <v>112</v>
      </c>
      <c r="D1137">
        <v>967</v>
      </c>
      <c r="E1137">
        <v>38100</v>
      </c>
    </row>
    <row r="1138" spans="1:5" x14ac:dyDescent="0.25">
      <c r="A1138" s="12">
        <v>43922</v>
      </c>
      <c r="B1138" t="s">
        <v>106</v>
      </c>
      <c r="C1138" t="s">
        <v>113</v>
      </c>
      <c r="D1138">
        <v>37</v>
      </c>
      <c r="E1138">
        <v>14013</v>
      </c>
    </row>
    <row r="1139" spans="1:5" x14ac:dyDescent="0.25">
      <c r="A1139" s="12">
        <v>43922</v>
      </c>
      <c r="B1139" t="s">
        <v>107</v>
      </c>
      <c r="C1139" t="s">
        <v>113</v>
      </c>
      <c r="D1139">
        <v>5</v>
      </c>
      <c r="E1139">
        <v>435</v>
      </c>
    </row>
    <row r="1140" spans="1:5" x14ac:dyDescent="0.25">
      <c r="A1140" s="12">
        <v>43922</v>
      </c>
      <c r="B1140" t="s">
        <v>107</v>
      </c>
      <c r="C1140" t="s">
        <v>114</v>
      </c>
      <c r="D1140">
        <v>6</v>
      </c>
      <c r="E1140">
        <v>6282</v>
      </c>
    </row>
    <row r="1141" spans="1:5" x14ac:dyDescent="0.25">
      <c r="A1141" s="12">
        <v>43922</v>
      </c>
      <c r="B1141" t="s">
        <v>108</v>
      </c>
      <c r="C1141" t="s">
        <v>111</v>
      </c>
      <c r="D1141">
        <v>3</v>
      </c>
      <c r="E1141">
        <v>74378</v>
      </c>
    </row>
    <row r="1142" spans="1:5" x14ac:dyDescent="0.25">
      <c r="A1142" s="12">
        <v>43922</v>
      </c>
      <c r="B1142" t="s">
        <v>108</v>
      </c>
      <c r="C1142" t="s">
        <v>112</v>
      </c>
      <c r="D1142">
        <v>733</v>
      </c>
      <c r="E1142">
        <v>54322</v>
      </c>
    </row>
    <row r="1143" spans="1:5" x14ac:dyDescent="0.25">
      <c r="A1143" s="12">
        <v>43922</v>
      </c>
      <c r="B1143" t="s">
        <v>108</v>
      </c>
      <c r="C1143" t="s">
        <v>113</v>
      </c>
      <c r="D1143">
        <v>221</v>
      </c>
      <c r="E1143">
        <v>80210</v>
      </c>
    </row>
    <row r="1144" spans="1:5" x14ac:dyDescent="0.25">
      <c r="A1144" s="12">
        <v>43922</v>
      </c>
      <c r="B1144" t="s">
        <v>108</v>
      </c>
      <c r="C1144" t="s">
        <v>114</v>
      </c>
      <c r="D1144">
        <v>17</v>
      </c>
      <c r="E1144">
        <v>83855</v>
      </c>
    </row>
    <row r="1145" spans="1:5" x14ac:dyDescent="0.25">
      <c r="A1145" s="12">
        <v>43922</v>
      </c>
      <c r="B1145" t="s">
        <v>108</v>
      </c>
      <c r="C1145" t="s">
        <v>115</v>
      </c>
      <c r="D1145">
        <v>1</v>
      </c>
      <c r="E1145">
        <v>8680</v>
      </c>
    </row>
    <row r="1146" spans="1:5" x14ac:dyDescent="0.25">
      <c r="A1146" s="12">
        <v>43922</v>
      </c>
      <c r="B1146" t="s">
        <v>109</v>
      </c>
      <c r="C1146" t="s">
        <v>111</v>
      </c>
      <c r="D1146">
        <v>9</v>
      </c>
      <c r="E1146">
        <v>588236</v>
      </c>
    </row>
    <row r="1147" spans="1:5" x14ac:dyDescent="0.25">
      <c r="A1147" s="12">
        <v>43922</v>
      </c>
      <c r="B1147" t="s">
        <v>109</v>
      </c>
      <c r="C1147" t="s">
        <v>112</v>
      </c>
      <c r="D1147">
        <v>17115</v>
      </c>
      <c r="E1147">
        <v>1077506</v>
      </c>
    </row>
    <row r="1148" spans="1:5" x14ac:dyDescent="0.25">
      <c r="A1148" s="12">
        <v>43922</v>
      </c>
      <c r="B1148" t="s">
        <v>109</v>
      </c>
      <c r="C1148" t="s">
        <v>113</v>
      </c>
      <c r="D1148">
        <v>2927</v>
      </c>
      <c r="E1148">
        <v>833224</v>
      </c>
    </row>
    <row r="1149" spans="1:5" x14ac:dyDescent="0.25">
      <c r="A1149" s="12">
        <v>43922</v>
      </c>
      <c r="B1149" t="s">
        <v>109</v>
      </c>
      <c r="C1149" t="s">
        <v>114</v>
      </c>
      <c r="D1149">
        <v>54</v>
      </c>
      <c r="E1149">
        <v>168519</v>
      </c>
    </row>
    <row r="1150" spans="1:5" x14ac:dyDescent="0.25">
      <c r="A1150" s="12">
        <v>43922</v>
      </c>
      <c r="B1150" t="s">
        <v>109</v>
      </c>
      <c r="C1150" t="s">
        <v>115</v>
      </c>
      <c r="D1150">
        <v>7</v>
      </c>
      <c r="E1150">
        <v>57145</v>
      </c>
    </row>
    <row r="1151" spans="1:5" x14ac:dyDescent="0.25">
      <c r="A1151" s="12">
        <v>43922</v>
      </c>
      <c r="B1151" t="s">
        <v>109</v>
      </c>
      <c r="C1151" t="s">
        <v>125</v>
      </c>
      <c r="D1151">
        <v>1</v>
      </c>
      <c r="E1151">
        <v>685</v>
      </c>
    </row>
    <row r="1152" spans="1:5" x14ac:dyDescent="0.25">
      <c r="A1152" s="12">
        <v>43922</v>
      </c>
      <c r="B1152" t="s">
        <v>110</v>
      </c>
      <c r="C1152" t="s">
        <v>112</v>
      </c>
      <c r="D1152">
        <v>455</v>
      </c>
      <c r="E1152">
        <v>29306</v>
      </c>
    </row>
    <row r="1153" spans="1:5" x14ac:dyDescent="0.25">
      <c r="A1153" s="12">
        <v>43922</v>
      </c>
      <c r="B1153" t="s">
        <v>110</v>
      </c>
      <c r="C1153" t="s">
        <v>113</v>
      </c>
      <c r="D1153">
        <v>96</v>
      </c>
      <c r="E1153">
        <v>31246</v>
      </c>
    </row>
    <row r="1154" spans="1:5" x14ac:dyDescent="0.25">
      <c r="A1154" s="12">
        <v>43922</v>
      </c>
      <c r="B1154" t="s">
        <v>110</v>
      </c>
      <c r="C1154" t="s">
        <v>114</v>
      </c>
      <c r="D1154">
        <v>2</v>
      </c>
      <c r="E1154">
        <v>6269</v>
      </c>
    </row>
    <row r="1155" spans="1:5" x14ac:dyDescent="0.25">
      <c r="A1155" s="12">
        <v>43952</v>
      </c>
      <c r="B1155" t="s">
        <v>42</v>
      </c>
      <c r="C1155" t="s">
        <v>111</v>
      </c>
      <c r="D1155">
        <v>6</v>
      </c>
      <c r="E1155">
        <v>62315</v>
      </c>
    </row>
    <row r="1156" spans="1:5" x14ac:dyDescent="0.25">
      <c r="A1156" s="12">
        <v>43952</v>
      </c>
      <c r="B1156" t="s">
        <v>42</v>
      </c>
      <c r="C1156" t="s">
        <v>112</v>
      </c>
      <c r="D1156">
        <v>1390</v>
      </c>
      <c r="E1156">
        <v>66678</v>
      </c>
    </row>
    <row r="1157" spans="1:5" x14ac:dyDescent="0.25">
      <c r="A1157" s="12">
        <v>43952</v>
      </c>
      <c r="B1157" t="s">
        <v>42</v>
      </c>
      <c r="C1157" t="s">
        <v>113</v>
      </c>
      <c r="D1157">
        <v>358</v>
      </c>
      <c r="E1157">
        <v>59584</v>
      </c>
    </row>
    <row r="1158" spans="1:5" x14ac:dyDescent="0.25">
      <c r="A1158" s="12">
        <v>43952</v>
      </c>
      <c r="B1158" t="s">
        <v>42</v>
      </c>
      <c r="C1158" t="s">
        <v>114</v>
      </c>
      <c r="D1158">
        <v>3</v>
      </c>
      <c r="E1158">
        <v>2049</v>
      </c>
    </row>
    <row r="1159" spans="1:5" x14ac:dyDescent="0.25">
      <c r="A1159" s="12">
        <v>43952</v>
      </c>
      <c r="B1159" t="s">
        <v>42</v>
      </c>
      <c r="C1159" t="s">
        <v>115</v>
      </c>
      <c r="D1159">
        <v>2</v>
      </c>
      <c r="E1159">
        <v>76176</v>
      </c>
    </row>
    <row r="1160" spans="1:5" x14ac:dyDescent="0.25">
      <c r="A1160" s="12">
        <v>43952</v>
      </c>
      <c r="B1160" t="s">
        <v>43</v>
      </c>
      <c r="C1160" t="s">
        <v>112</v>
      </c>
      <c r="D1160">
        <v>68</v>
      </c>
      <c r="E1160">
        <v>3432</v>
      </c>
    </row>
    <row r="1161" spans="1:5" x14ac:dyDescent="0.25">
      <c r="A1161" s="12">
        <v>43952</v>
      </c>
      <c r="B1161" t="s">
        <v>43</v>
      </c>
      <c r="C1161" t="s">
        <v>113</v>
      </c>
      <c r="D1161">
        <v>9</v>
      </c>
      <c r="E1161">
        <v>1423</v>
      </c>
    </row>
    <row r="1162" spans="1:5" x14ac:dyDescent="0.25">
      <c r="A1162" s="12">
        <v>43952</v>
      </c>
      <c r="B1162" t="s">
        <v>44</v>
      </c>
      <c r="C1162" t="s">
        <v>112</v>
      </c>
      <c r="D1162">
        <v>6</v>
      </c>
      <c r="E1162">
        <v>85</v>
      </c>
    </row>
    <row r="1163" spans="1:5" x14ac:dyDescent="0.25">
      <c r="A1163" s="12">
        <v>43952</v>
      </c>
      <c r="B1163" t="s">
        <v>45</v>
      </c>
      <c r="C1163" t="s">
        <v>111</v>
      </c>
      <c r="D1163">
        <v>9</v>
      </c>
      <c r="E1163">
        <v>12787070</v>
      </c>
    </row>
    <row r="1164" spans="1:5" x14ac:dyDescent="0.25">
      <c r="A1164" s="12">
        <v>43952</v>
      </c>
      <c r="B1164" t="s">
        <v>45</v>
      </c>
      <c r="C1164" t="s">
        <v>112</v>
      </c>
      <c r="D1164">
        <v>7775</v>
      </c>
      <c r="E1164">
        <v>290638</v>
      </c>
    </row>
    <row r="1165" spans="1:5" x14ac:dyDescent="0.25">
      <c r="A1165" s="12">
        <v>43952</v>
      </c>
      <c r="B1165" t="s">
        <v>45</v>
      </c>
      <c r="C1165" t="s">
        <v>113</v>
      </c>
      <c r="D1165">
        <v>682</v>
      </c>
      <c r="E1165">
        <v>76929</v>
      </c>
    </row>
    <row r="1166" spans="1:5" x14ac:dyDescent="0.25">
      <c r="A1166" s="12">
        <v>43952</v>
      </c>
      <c r="B1166" t="s">
        <v>45</v>
      </c>
      <c r="C1166" t="s">
        <v>114</v>
      </c>
      <c r="D1166">
        <v>3</v>
      </c>
      <c r="E1166">
        <v>1870</v>
      </c>
    </row>
    <row r="1167" spans="1:5" x14ac:dyDescent="0.25">
      <c r="A1167" s="12">
        <v>43952</v>
      </c>
      <c r="B1167" t="s">
        <v>45</v>
      </c>
      <c r="C1167" t="s">
        <v>116</v>
      </c>
      <c r="D1167">
        <v>1</v>
      </c>
      <c r="E1167">
        <v>5477666</v>
      </c>
    </row>
    <row r="1168" spans="1:5" x14ac:dyDescent="0.25">
      <c r="A1168" s="12">
        <v>43952</v>
      </c>
      <c r="B1168" t="s">
        <v>46</v>
      </c>
      <c r="C1168" t="s">
        <v>117</v>
      </c>
      <c r="D1168">
        <v>1</v>
      </c>
      <c r="E1168">
        <v>3889</v>
      </c>
    </row>
    <row r="1169" spans="1:5" x14ac:dyDescent="0.25">
      <c r="A1169" s="12">
        <v>43952</v>
      </c>
      <c r="B1169" t="s">
        <v>46</v>
      </c>
      <c r="C1169" t="s">
        <v>111</v>
      </c>
      <c r="D1169">
        <v>4</v>
      </c>
      <c r="E1169">
        <v>62425</v>
      </c>
    </row>
    <row r="1170" spans="1:5" x14ac:dyDescent="0.25">
      <c r="A1170" s="12">
        <v>43952</v>
      </c>
      <c r="B1170" t="s">
        <v>46</v>
      </c>
      <c r="C1170" t="s">
        <v>112</v>
      </c>
      <c r="D1170">
        <v>4237</v>
      </c>
      <c r="E1170">
        <v>151261</v>
      </c>
    </row>
    <row r="1171" spans="1:5" x14ac:dyDescent="0.25">
      <c r="A1171" s="12">
        <v>43952</v>
      </c>
      <c r="B1171" t="s">
        <v>46</v>
      </c>
      <c r="C1171" t="s">
        <v>113</v>
      </c>
      <c r="D1171">
        <v>590</v>
      </c>
      <c r="E1171">
        <v>110607</v>
      </c>
    </row>
    <row r="1172" spans="1:5" x14ac:dyDescent="0.25">
      <c r="A1172" s="12">
        <v>43952</v>
      </c>
      <c r="B1172" t="s">
        <v>46</v>
      </c>
      <c r="C1172" t="s">
        <v>114</v>
      </c>
      <c r="D1172">
        <v>29</v>
      </c>
      <c r="E1172">
        <v>21266</v>
      </c>
    </row>
    <row r="1173" spans="1:5" x14ac:dyDescent="0.25">
      <c r="A1173" s="12">
        <v>43952</v>
      </c>
      <c r="B1173" t="s">
        <v>47</v>
      </c>
      <c r="C1173" t="s">
        <v>112</v>
      </c>
      <c r="D1173">
        <v>145</v>
      </c>
      <c r="E1173">
        <v>9013</v>
      </c>
    </row>
    <row r="1174" spans="1:5" x14ac:dyDescent="0.25">
      <c r="A1174" s="12">
        <v>43952</v>
      </c>
      <c r="B1174" t="s">
        <v>47</v>
      </c>
      <c r="C1174" t="s">
        <v>113</v>
      </c>
      <c r="D1174">
        <v>94</v>
      </c>
      <c r="E1174">
        <v>24641</v>
      </c>
    </row>
    <row r="1175" spans="1:5" x14ac:dyDescent="0.25">
      <c r="A1175" s="12">
        <v>43952</v>
      </c>
      <c r="B1175" t="s">
        <v>47</v>
      </c>
      <c r="C1175" t="s">
        <v>115</v>
      </c>
      <c r="D1175">
        <v>1</v>
      </c>
      <c r="E1175">
        <v>6585</v>
      </c>
    </row>
    <row r="1176" spans="1:5" x14ac:dyDescent="0.25">
      <c r="A1176" s="12">
        <v>43952</v>
      </c>
      <c r="B1176" t="s">
        <v>48</v>
      </c>
      <c r="C1176" t="s">
        <v>111</v>
      </c>
      <c r="D1176">
        <v>8</v>
      </c>
      <c r="E1176">
        <v>384138</v>
      </c>
    </row>
    <row r="1177" spans="1:5" x14ac:dyDescent="0.25">
      <c r="A1177" s="12">
        <v>43952</v>
      </c>
      <c r="B1177" t="s">
        <v>48</v>
      </c>
      <c r="C1177" t="s">
        <v>112</v>
      </c>
      <c r="D1177">
        <v>26220</v>
      </c>
      <c r="E1177">
        <v>1212682</v>
      </c>
    </row>
    <row r="1178" spans="1:5" x14ac:dyDescent="0.25">
      <c r="A1178" s="12">
        <v>43952</v>
      </c>
      <c r="B1178" t="s">
        <v>48</v>
      </c>
      <c r="C1178" t="s">
        <v>113</v>
      </c>
      <c r="D1178">
        <v>3361</v>
      </c>
      <c r="E1178">
        <v>546533</v>
      </c>
    </row>
    <row r="1179" spans="1:5" x14ac:dyDescent="0.25">
      <c r="A1179" s="12">
        <v>43952</v>
      </c>
      <c r="B1179" t="s">
        <v>48</v>
      </c>
      <c r="C1179" t="s">
        <v>114</v>
      </c>
      <c r="D1179">
        <v>35</v>
      </c>
      <c r="E1179">
        <v>58078</v>
      </c>
    </row>
    <row r="1180" spans="1:5" x14ac:dyDescent="0.25">
      <c r="A1180" s="12">
        <v>43952</v>
      </c>
      <c r="B1180" t="s">
        <v>48</v>
      </c>
      <c r="C1180" t="s">
        <v>115</v>
      </c>
      <c r="D1180">
        <v>4</v>
      </c>
      <c r="E1180">
        <v>16452</v>
      </c>
    </row>
    <row r="1181" spans="1:5" x14ac:dyDescent="0.25">
      <c r="A1181" s="12">
        <v>43952</v>
      </c>
      <c r="B1181" t="s">
        <v>48</v>
      </c>
      <c r="C1181" t="s">
        <v>118</v>
      </c>
      <c r="D1181">
        <v>1</v>
      </c>
      <c r="E1181">
        <v>5121004</v>
      </c>
    </row>
    <row r="1182" spans="1:5" x14ac:dyDescent="0.25">
      <c r="A1182" s="12">
        <v>43952</v>
      </c>
      <c r="B1182" t="s">
        <v>49</v>
      </c>
      <c r="C1182" t="s">
        <v>111</v>
      </c>
      <c r="D1182">
        <v>3</v>
      </c>
      <c r="E1182">
        <v>63313</v>
      </c>
    </row>
    <row r="1183" spans="1:5" x14ac:dyDescent="0.25">
      <c r="A1183" s="12">
        <v>43952</v>
      </c>
      <c r="B1183" t="s">
        <v>49</v>
      </c>
      <c r="C1183" t="s">
        <v>112</v>
      </c>
      <c r="D1183">
        <v>3782</v>
      </c>
      <c r="E1183">
        <v>116647</v>
      </c>
    </row>
    <row r="1184" spans="1:5" x14ac:dyDescent="0.25">
      <c r="A1184" s="12">
        <v>43952</v>
      </c>
      <c r="B1184" t="s">
        <v>49</v>
      </c>
      <c r="C1184" t="s">
        <v>113</v>
      </c>
      <c r="D1184">
        <v>269</v>
      </c>
      <c r="E1184">
        <v>34799</v>
      </c>
    </row>
    <row r="1185" spans="1:5" x14ac:dyDescent="0.25">
      <c r="A1185" s="12">
        <v>43952</v>
      </c>
      <c r="B1185" t="s">
        <v>49</v>
      </c>
      <c r="C1185" t="s">
        <v>114</v>
      </c>
      <c r="D1185">
        <v>8</v>
      </c>
      <c r="E1185">
        <v>16490</v>
      </c>
    </row>
    <row r="1186" spans="1:5" x14ac:dyDescent="0.25">
      <c r="A1186" s="12">
        <v>43952</v>
      </c>
      <c r="B1186" t="s">
        <v>49</v>
      </c>
      <c r="C1186" t="s">
        <v>115</v>
      </c>
      <c r="D1186">
        <v>1</v>
      </c>
      <c r="E1186">
        <v>6107</v>
      </c>
    </row>
    <row r="1187" spans="1:5" x14ac:dyDescent="0.25">
      <c r="A1187" s="12">
        <v>43952</v>
      </c>
      <c r="B1187" t="s">
        <v>49</v>
      </c>
      <c r="C1187" t="s">
        <v>119</v>
      </c>
      <c r="D1187">
        <v>1</v>
      </c>
      <c r="E1187">
        <v>0</v>
      </c>
    </row>
    <row r="1188" spans="1:5" x14ac:dyDescent="0.25">
      <c r="A1188" s="12">
        <v>43952</v>
      </c>
      <c r="B1188" t="s">
        <v>50</v>
      </c>
      <c r="C1188" t="s">
        <v>130</v>
      </c>
      <c r="D1188">
        <v>2</v>
      </c>
      <c r="E1188">
        <v>830355</v>
      </c>
    </row>
    <row r="1189" spans="1:5" x14ac:dyDescent="0.25">
      <c r="A1189" s="12">
        <v>43952</v>
      </c>
      <c r="B1189" t="s">
        <v>50</v>
      </c>
      <c r="C1189" t="s">
        <v>111</v>
      </c>
      <c r="D1189">
        <v>1</v>
      </c>
      <c r="E1189">
        <v>57253</v>
      </c>
    </row>
    <row r="1190" spans="1:5" x14ac:dyDescent="0.25">
      <c r="A1190" s="12">
        <v>43952</v>
      </c>
      <c r="B1190" t="s">
        <v>50</v>
      </c>
      <c r="C1190" t="s">
        <v>112</v>
      </c>
      <c r="D1190">
        <v>14634</v>
      </c>
      <c r="E1190">
        <v>435160</v>
      </c>
    </row>
    <row r="1191" spans="1:5" x14ac:dyDescent="0.25">
      <c r="A1191" s="12">
        <v>43952</v>
      </c>
      <c r="B1191" t="s">
        <v>50</v>
      </c>
      <c r="C1191" t="s">
        <v>113</v>
      </c>
      <c r="D1191">
        <v>1099</v>
      </c>
      <c r="E1191">
        <v>183549</v>
      </c>
    </row>
    <row r="1192" spans="1:5" x14ac:dyDescent="0.25">
      <c r="A1192" s="12">
        <v>43952</v>
      </c>
      <c r="B1192" t="s">
        <v>50</v>
      </c>
      <c r="C1192" t="s">
        <v>114</v>
      </c>
      <c r="D1192">
        <v>6</v>
      </c>
      <c r="E1192">
        <v>20489</v>
      </c>
    </row>
    <row r="1193" spans="1:5" x14ac:dyDescent="0.25">
      <c r="A1193" s="12">
        <v>43952</v>
      </c>
      <c r="B1193" t="s">
        <v>50</v>
      </c>
      <c r="C1193" t="s">
        <v>115</v>
      </c>
      <c r="D1193">
        <v>3</v>
      </c>
      <c r="E1193">
        <v>24182</v>
      </c>
    </row>
    <row r="1194" spans="1:5" x14ac:dyDescent="0.25">
      <c r="A1194" s="12">
        <v>43952</v>
      </c>
      <c r="B1194" t="s">
        <v>51</v>
      </c>
      <c r="C1194" t="s">
        <v>111</v>
      </c>
      <c r="D1194">
        <v>4</v>
      </c>
      <c r="E1194">
        <v>292775</v>
      </c>
    </row>
    <row r="1195" spans="1:5" x14ac:dyDescent="0.25">
      <c r="A1195" s="12">
        <v>43952</v>
      </c>
      <c r="B1195" t="s">
        <v>51</v>
      </c>
      <c r="C1195" t="s">
        <v>112</v>
      </c>
      <c r="D1195">
        <v>130</v>
      </c>
      <c r="E1195">
        <v>1903</v>
      </c>
    </row>
    <row r="1196" spans="1:5" x14ac:dyDescent="0.25">
      <c r="A1196" s="12">
        <v>43952</v>
      </c>
      <c r="B1196" t="s">
        <v>51</v>
      </c>
      <c r="C1196" t="s">
        <v>113</v>
      </c>
      <c r="D1196">
        <v>23</v>
      </c>
      <c r="E1196">
        <v>1108</v>
      </c>
    </row>
    <row r="1197" spans="1:5" x14ac:dyDescent="0.25">
      <c r="A1197" s="12">
        <v>43952</v>
      </c>
      <c r="B1197" t="s">
        <v>51</v>
      </c>
      <c r="C1197" t="s">
        <v>114</v>
      </c>
      <c r="D1197">
        <v>2</v>
      </c>
      <c r="E1197">
        <v>1696</v>
      </c>
    </row>
    <row r="1198" spans="1:5" x14ac:dyDescent="0.25">
      <c r="A1198" s="12">
        <v>43952</v>
      </c>
      <c r="B1198" t="s">
        <v>51</v>
      </c>
      <c r="C1198" t="s">
        <v>120</v>
      </c>
      <c r="D1198">
        <v>1</v>
      </c>
      <c r="E1198">
        <v>2756681</v>
      </c>
    </row>
    <row r="1199" spans="1:5" x14ac:dyDescent="0.25">
      <c r="A1199" s="12">
        <v>43952</v>
      </c>
      <c r="B1199" t="s">
        <v>52</v>
      </c>
      <c r="C1199" t="s">
        <v>111</v>
      </c>
      <c r="D1199">
        <v>6</v>
      </c>
      <c r="E1199">
        <v>79602</v>
      </c>
    </row>
    <row r="1200" spans="1:5" x14ac:dyDescent="0.25">
      <c r="A1200" s="12">
        <v>43952</v>
      </c>
      <c r="B1200" t="s">
        <v>52</v>
      </c>
      <c r="C1200" t="s">
        <v>121</v>
      </c>
      <c r="D1200">
        <v>1</v>
      </c>
      <c r="E1200">
        <v>3430843</v>
      </c>
    </row>
    <row r="1201" spans="1:5" x14ac:dyDescent="0.25">
      <c r="A1201" s="12">
        <v>43952</v>
      </c>
      <c r="B1201" t="s">
        <v>52</v>
      </c>
      <c r="C1201" t="s">
        <v>112</v>
      </c>
      <c r="D1201">
        <v>3798</v>
      </c>
      <c r="E1201">
        <v>217554</v>
      </c>
    </row>
    <row r="1202" spans="1:5" x14ac:dyDescent="0.25">
      <c r="A1202" s="12">
        <v>43952</v>
      </c>
      <c r="B1202" t="s">
        <v>52</v>
      </c>
      <c r="C1202" t="s">
        <v>113</v>
      </c>
      <c r="D1202">
        <v>867</v>
      </c>
      <c r="E1202">
        <v>167252</v>
      </c>
    </row>
    <row r="1203" spans="1:5" x14ac:dyDescent="0.25">
      <c r="A1203" s="12">
        <v>43952</v>
      </c>
      <c r="B1203" t="s">
        <v>52</v>
      </c>
      <c r="C1203" t="s">
        <v>114</v>
      </c>
      <c r="D1203">
        <v>55</v>
      </c>
      <c r="E1203">
        <v>46992</v>
      </c>
    </row>
    <row r="1204" spans="1:5" x14ac:dyDescent="0.25">
      <c r="A1204" s="12">
        <v>43952</v>
      </c>
      <c r="B1204" t="s">
        <v>52</v>
      </c>
      <c r="C1204" t="s">
        <v>115</v>
      </c>
      <c r="D1204">
        <v>4</v>
      </c>
      <c r="E1204">
        <v>43500</v>
      </c>
    </row>
    <row r="1205" spans="1:5" x14ac:dyDescent="0.25">
      <c r="A1205" s="12">
        <v>43952</v>
      </c>
      <c r="B1205" t="s">
        <v>53</v>
      </c>
      <c r="C1205" t="s">
        <v>112</v>
      </c>
      <c r="D1205">
        <v>793</v>
      </c>
      <c r="E1205">
        <v>28194</v>
      </c>
    </row>
    <row r="1206" spans="1:5" x14ac:dyDescent="0.25">
      <c r="A1206" s="12">
        <v>43952</v>
      </c>
      <c r="B1206" t="s">
        <v>53</v>
      </c>
      <c r="C1206" t="s">
        <v>113</v>
      </c>
      <c r="D1206">
        <v>61</v>
      </c>
      <c r="E1206">
        <v>3803</v>
      </c>
    </row>
    <row r="1207" spans="1:5" x14ac:dyDescent="0.25">
      <c r="A1207" s="12">
        <v>43952</v>
      </c>
      <c r="B1207" t="s">
        <v>54</v>
      </c>
      <c r="C1207" t="s">
        <v>112</v>
      </c>
      <c r="D1207">
        <v>73</v>
      </c>
      <c r="E1207">
        <v>2831</v>
      </c>
    </row>
    <row r="1208" spans="1:5" x14ac:dyDescent="0.25">
      <c r="A1208" s="12">
        <v>43952</v>
      </c>
      <c r="B1208" t="s">
        <v>54</v>
      </c>
      <c r="C1208" t="s">
        <v>113</v>
      </c>
      <c r="D1208">
        <v>47</v>
      </c>
      <c r="E1208">
        <v>6502</v>
      </c>
    </row>
    <row r="1209" spans="1:5" x14ac:dyDescent="0.25">
      <c r="A1209" s="12">
        <v>43952</v>
      </c>
      <c r="B1209" t="s">
        <v>55</v>
      </c>
      <c r="C1209" t="s">
        <v>112</v>
      </c>
      <c r="D1209">
        <v>1249</v>
      </c>
      <c r="E1209">
        <v>51163</v>
      </c>
    </row>
    <row r="1210" spans="1:5" x14ac:dyDescent="0.25">
      <c r="A1210" s="12">
        <v>43952</v>
      </c>
      <c r="B1210" t="s">
        <v>55</v>
      </c>
      <c r="C1210" t="s">
        <v>113</v>
      </c>
      <c r="D1210">
        <v>57</v>
      </c>
      <c r="E1210">
        <v>4761</v>
      </c>
    </row>
    <row r="1211" spans="1:5" x14ac:dyDescent="0.25">
      <c r="A1211" s="12">
        <v>43952</v>
      </c>
      <c r="B1211" t="s">
        <v>56</v>
      </c>
      <c r="C1211" t="s">
        <v>111</v>
      </c>
      <c r="D1211">
        <v>1</v>
      </c>
      <c r="E1211">
        <v>9745</v>
      </c>
    </row>
    <row r="1212" spans="1:5" x14ac:dyDescent="0.25">
      <c r="A1212" s="12">
        <v>43952</v>
      </c>
      <c r="B1212" t="s">
        <v>56</v>
      </c>
      <c r="C1212" t="s">
        <v>112</v>
      </c>
      <c r="D1212">
        <v>2661</v>
      </c>
      <c r="E1212">
        <v>66385</v>
      </c>
    </row>
    <row r="1213" spans="1:5" x14ac:dyDescent="0.25">
      <c r="A1213" s="12">
        <v>43952</v>
      </c>
      <c r="B1213" t="s">
        <v>56</v>
      </c>
      <c r="C1213" t="s">
        <v>113</v>
      </c>
      <c r="D1213">
        <v>140</v>
      </c>
      <c r="E1213">
        <v>31435</v>
      </c>
    </row>
    <row r="1214" spans="1:5" x14ac:dyDescent="0.25">
      <c r="A1214" s="12">
        <v>43952</v>
      </c>
      <c r="B1214" t="s">
        <v>57</v>
      </c>
      <c r="C1214" t="s">
        <v>112</v>
      </c>
      <c r="D1214">
        <v>25</v>
      </c>
      <c r="E1214">
        <v>951</v>
      </c>
    </row>
    <row r="1215" spans="1:5" x14ac:dyDescent="0.25">
      <c r="A1215" s="12">
        <v>43952</v>
      </c>
      <c r="B1215" t="s">
        <v>57</v>
      </c>
      <c r="C1215" t="s">
        <v>113</v>
      </c>
      <c r="D1215">
        <v>12</v>
      </c>
      <c r="E1215">
        <v>1112</v>
      </c>
    </row>
    <row r="1216" spans="1:5" x14ac:dyDescent="0.25">
      <c r="A1216" s="12">
        <v>43952</v>
      </c>
      <c r="B1216" t="s">
        <v>57</v>
      </c>
      <c r="C1216" t="s">
        <v>115</v>
      </c>
      <c r="D1216">
        <v>1</v>
      </c>
      <c r="E1216">
        <v>3683</v>
      </c>
    </row>
    <row r="1217" spans="1:5" x14ac:dyDescent="0.25">
      <c r="A1217" s="12">
        <v>43952</v>
      </c>
      <c r="B1217" t="s">
        <v>58</v>
      </c>
      <c r="C1217" t="s">
        <v>112</v>
      </c>
      <c r="D1217">
        <v>322</v>
      </c>
      <c r="E1217">
        <v>4261</v>
      </c>
    </row>
    <row r="1218" spans="1:5" x14ac:dyDescent="0.25">
      <c r="A1218" s="12">
        <v>43952</v>
      </c>
      <c r="B1218" t="s">
        <v>58</v>
      </c>
      <c r="C1218" t="s">
        <v>113</v>
      </c>
      <c r="D1218">
        <v>132</v>
      </c>
      <c r="E1218">
        <v>29090</v>
      </c>
    </row>
    <row r="1219" spans="1:5" x14ac:dyDescent="0.25">
      <c r="A1219" s="12">
        <v>43952</v>
      </c>
      <c r="B1219" t="s">
        <v>58</v>
      </c>
      <c r="C1219" t="s">
        <v>114</v>
      </c>
      <c r="D1219">
        <v>2</v>
      </c>
      <c r="E1219">
        <v>6883</v>
      </c>
    </row>
    <row r="1220" spans="1:5" x14ac:dyDescent="0.25">
      <c r="A1220" s="12">
        <v>43952</v>
      </c>
      <c r="B1220" t="s">
        <v>58</v>
      </c>
      <c r="C1220" t="s">
        <v>115</v>
      </c>
      <c r="D1220">
        <v>1</v>
      </c>
      <c r="E1220">
        <v>4612</v>
      </c>
    </row>
    <row r="1221" spans="1:5" x14ac:dyDescent="0.25">
      <c r="A1221" s="12">
        <v>43952</v>
      </c>
      <c r="B1221" t="s">
        <v>59</v>
      </c>
      <c r="C1221" t="s">
        <v>111</v>
      </c>
      <c r="D1221">
        <v>2</v>
      </c>
      <c r="E1221">
        <v>547168</v>
      </c>
    </row>
    <row r="1222" spans="1:5" x14ac:dyDescent="0.25">
      <c r="A1222" s="12">
        <v>43952</v>
      </c>
      <c r="B1222" t="s">
        <v>59</v>
      </c>
      <c r="C1222" t="s">
        <v>112</v>
      </c>
      <c r="D1222">
        <v>332</v>
      </c>
      <c r="E1222">
        <v>16383</v>
      </c>
    </row>
    <row r="1223" spans="1:5" x14ac:dyDescent="0.25">
      <c r="A1223" s="12">
        <v>43952</v>
      </c>
      <c r="B1223" t="s">
        <v>59</v>
      </c>
      <c r="C1223" t="s">
        <v>113</v>
      </c>
      <c r="D1223">
        <v>103</v>
      </c>
      <c r="E1223">
        <v>20381</v>
      </c>
    </row>
    <row r="1224" spans="1:5" x14ac:dyDescent="0.25">
      <c r="A1224" s="12">
        <v>43952</v>
      </c>
      <c r="B1224" t="s">
        <v>59</v>
      </c>
      <c r="C1224" t="s">
        <v>114</v>
      </c>
      <c r="D1224">
        <v>2</v>
      </c>
      <c r="E1224">
        <v>3317</v>
      </c>
    </row>
    <row r="1225" spans="1:5" x14ac:dyDescent="0.25">
      <c r="A1225" s="12">
        <v>43952</v>
      </c>
      <c r="B1225" t="s">
        <v>60</v>
      </c>
      <c r="C1225" t="s">
        <v>111</v>
      </c>
      <c r="D1225">
        <v>3</v>
      </c>
      <c r="E1225">
        <v>43186</v>
      </c>
    </row>
    <row r="1226" spans="1:5" x14ac:dyDescent="0.25">
      <c r="A1226" s="12">
        <v>43952</v>
      </c>
      <c r="B1226" t="s">
        <v>60</v>
      </c>
      <c r="C1226" t="s">
        <v>112</v>
      </c>
      <c r="D1226">
        <v>965</v>
      </c>
      <c r="E1226">
        <v>40468</v>
      </c>
    </row>
    <row r="1227" spans="1:5" x14ac:dyDescent="0.25">
      <c r="A1227" s="12">
        <v>43952</v>
      </c>
      <c r="B1227" t="s">
        <v>60</v>
      </c>
      <c r="C1227" t="s">
        <v>113</v>
      </c>
      <c r="D1227">
        <v>98</v>
      </c>
      <c r="E1227">
        <v>10709</v>
      </c>
    </row>
    <row r="1228" spans="1:5" x14ac:dyDescent="0.25">
      <c r="A1228" s="12">
        <v>43952</v>
      </c>
      <c r="B1228" t="s">
        <v>60</v>
      </c>
      <c r="C1228" t="s">
        <v>114</v>
      </c>
      <c r="D1228">
        <v>3</v>
      </c>
      <c r="E1228">
        <v>5767</v>
      </c>
    </row>
    <row r="1229" spans="1:5" x14ac:dyDescent="0.25">
      <c r="A1229" s="12">
        <v>43952</v>
      </c>
      <c r="B1229" t="s">
        <v>60</v>
      </c>
      <c r="C1229" t="s">
        <v>115</v>
      </c>
      <c r="D1229">
        <v>1</v>
      </c>
      <c r="E1229">
        <v>3067</v>
      </c>
    </row>
    <row r="1230" spans="1:5" x14ac:dyDescent="0.25">
      <c r="A1230" s="12">
        <v>43952</v>
      </c>
      <c r="B1230" t="s">
        <v>61</v>
      </c>
      <c r="C1230" t="s">
        <v>111</v>
      </c>
      <c r="D1230">
        <v>7</v>
      </c>
      <c r="E1230">
        <v>105437</v>
      </c>
    </row>
    <row r="1231" spans="1:5" x14ac:dyDescent="0.25">
      <c r="A1231" s="12">
        <v>43952</v>
      </c>
      <c r="B1231" t="s">
        <v>61</v>
      </c>
      <c r="C1231" t="s">
        <v>122</v>
      </c>
      <c r="D1231">
        <v>1</v>
      </c>
      <c r="E1231">
        <v>11001952</v>
      </c>
    </row>
    <row r="1232" spans="1:5" x14ac:dyDescent="0.25">
      <c r="A1232" s="12">
        <v>43952</v>
      </c>
      <c r="B1232" t="s">
        <v>61</v>
      </c>
      <c r="C1232" t="s">
        <v>112</v>
      </c>
      <c r="D1232">
        <v>7585</v>
      </c>
      <c r="E1232">
        <v>268537</v>
      </c>
    </row>
    <row r="1233" spans="1:5" x14ac:dyDescent="0.25">
      <c r="A1233" s="12">
        <v>43952</v>
      </c>
      <c r="B1233" t="s">
        <v>61</v>
      </c>
      <c r="C1233" t="s">
        <v>113</v>
      </c>
      <c r="D1233">
        <v>923</v>
      </c>
      <c r="E1233">
        <v>84371</v>
      </c>
    </row>
    <row r="1234" spans="1:5" x14ac:dyDescent="0.25">
      <c r="A1234" s="12">
        <v>43952</v>
      </c>
      <c r="B1234" t="s">
        <v>61</v>
      </c>
      <c r="C1234" t="s">
        <v>114</v>
      </c>
      <c r="D1234">
        <v>19</v>
      </c>
      <c r="E1234">
        <v>47941</v>
      </c>
    </row>
    <row r="1235" spans="1:5" x14ac:dyDescent="0.25">
      <c r="A1235" s="12">
        <v>43952</v>
      </c>
      <c r="B1235" t="s">
        <v>61</v>
      </c>
      <c r="C1235" t="s">
        <v>115</v>
      </c>
      <c r="D1235">
        <v>4</v>
      </c>
      <c r="E1235">
        <v>99608</v>
      </c>
    </row>
    <row r="1236" spans="1:5" x14ac:dyDescent="0.25">
      <c r="A1236" s="12">
        <v>43952</v>
      </c>
      <c r="B1236" t="s">
        <v>61</v>
      </c>
      <c r="C1236" t="s">
        <v>123</v>
      </c>
      <c r="D1236">
        <v>1</v>
      </c>
      <c r="E1236">
        <v>3270112</v>
      </c>
    </row>
    <row r="1237" spans="1:5" x14ac:dyDescent="0.25">
      <c r="A1237" s="12">
        <v>43952</v>
      </c>
      <c r="B1237" t="s">
        <v>62</v>
      </c>
      <c r="C1237" t="s">
        <v>111</v>
      </c>
      <c r="D1237">
        <v>3</v>
      </c>
      <c r="E1237">
        <v>87037</v>
      </c>
    </row>
    <row r="1238" spans="1:5" x14ac:dyDescent="0.25">
      <c r="A1238" s="12">
        <v>43952</v>
      </c>
      <c r="B1238" t="s">
        <v>62</v>
      </c>
      <c r="C1238" t="s">
        <v>112</v>
      </c>
      <c r="D1238">
        <v>25</v>
      </c>
      <c r="E1238">
        <v>568</v>
      </c>
    </row>
    <row r="1239" spans="1:5" x14ac:dyDescent="0.25">
      <c r="A1239" s="12">
        <v>43952</v>
      </c>
      <c r="B1239" t="s">
        <v>62</v>
      </c>
      <c r="C1239" t="s">
        <v>113</v>
      </c>
      <c r="D1239">
        <v>14</v>
      </c>
      <c r="E1239">
        <v>1940</v>
      </c>
    </row>
    <row r="1240" spans="1:5" x14ac:dyDescent="0.25">
      <c r="A1240" s="12">
        <v>43952</v>
      </c>
      <c r="B1240" t="s">
        <v>63</v>
      </c>
      <c r="C1240" t="s">
        <v>112</v>
      </c>
      <c r="D1240">
        <v>106</v>
      </c>
      <c r="E1240">
        <v>5504</v>
      </c>
    </row>
    <row r="1241" spans="1:5" x14ac:dyDescent="0.25">
      <c r="A1241" s="12">
        <v>43952</v>
      </c>
      <c r="B1241" t="s">
        <v>63</v>
      </c>
      <c r="C1241" t="s">
        <v>113</v>
      </c>
      <c r="D1241">
        <v>28</v>
      </c>
      <c r="E1241">
        <v>3680</v>
      </c>
    </row>
    <row r="1242" spans="1:5" x14ac:dyDescent="0.25">
      <c r="A1242" s="12">
        <v>43952</v>
      </c>
      <c r="B1242" t="s">
        <v>64</v>
      </c>
      <c r="C1242" t="s">
        <v>111</v>
      </c>
      <c r="D1242">
        <v>5</v>
      </c>
      <c r="E1242">
        <v>226916</v>
      </c>
    </row>
    <row r="1243" spans="1:5" x14ac:dyDescent="0.25">
      <c r="A1243" s="12">
        <v>43952</v>
      </c>
      <c r="B1243" t="s">
        <v>64</v>
      </c>
      <c r="C1243" t="s">
        <v>112</v>
      </c>
      <c r="D1243">
        <v>992</v>
      </c>
      <c r="E1243">
        <v>30551</v>
      </c>
    </row>
    <row r="1244" spans="1:5" x14ac:dyDescent="0.25">
      <c r="A1244" s="12">
        <v>43952</v>
      </c>
      <c r="B1244" t="s">
        <v>64</v>
      </c>
      <c r="C1244" t="s">
        <v>113</v>
      </c>
      <c r="D1244">
        <v>189</v>
      </c>
      <c r="E1244">
        <v>31264</v>
      </c>
    </row>
    <row r="1245" spans="1:5" x14ac:dyDescent="0.25">
      <c r="A1245" s="12">
        <v>43952</v>
      </c>
      <c r="B1245" t="s">
        <v>64</v>
      </c>
      <c r="C1245" t="s">
        <v>114</v>
      </c>
      <c r="D1245">
        <v>8</v>
      </c>
      <c r="E1245">
        <v>1863</v>
      </c>
    </row>
    <row r="1246" spans="1:5" x14ac:dyDescent="0.25">
      <c r="A1246" s="12">
        <v>43952</v>
      </c>
      <c r="B1246" t="s">
        <v>64</v>
      </c>
      <c r="C1246" t="s">
        <v>115</v>
      </c>
      <c r="D1246">
        <v>3</v>
      </c>
      <c r="E1246">
        <v>4759</v>
      </c>
    </row>
    <row r="1247" spans="1:5" x14ac:dyDescent="0.25">
      <c r="A1247" s="12">
        <v>43952</v>
      </c>
      <c r="B1247" t="s">
        <v>65</v>
      </c>
      <c r="C1247" t="s">
        <v>111</v>
      </c>
      <c r="D1247">
        <v>1</v>
      </c>
      <c r="E1247">
        <v>28286</v>
      </c>
    </row>
    <row r="1248" spans="1:5" x14ac:dyDescent="0.25">
      <c r="A1248" s="12">
        <v>43952</v>
      </c>
      <c r="B1248" t="s">
        <v>65</v>
      </c>
      <c r="C1248" t="s">
        <v>112</v>
      </c>
      <c r="D1248">
        <v>191</v>
      </c>
      <c r="E1248">
        <v>5539</v>
      </c>
    </row>
    <row r="1249" spans="1:5" x14ac:dyDescent="0.25">
      <c r="A1249" s="12">
        <v>43952</v>
      </c>
      <c r="B1249" t="s">
        <v>65</v>
      </c>
      <c r="C1249" t="s">
        <v>113</v>
      </c>
      <c r="D1249">
        <v>50</v>
      </c>
      <c r="E1249">
        <v>9162</v>
      </c>
    </row>
    <row r="1250" spans="1:5" x14ac:dyDescent="0.25">
      <c r="A1250" s="12">
        <v>43952</v>
      </c>
      <c r="B1250" t="s">
        <v>65</v>
      </c>
      <c r="C1250" t="s">
        <v>114</v>
      </c>
      <c r="D1250">
        <v>1</v>
      </c>
      <c r="E1250">
        <v>3641</v>
      </c>
    </row>
    <row r="1251" spans="1:5" x14ac:dyDescent="0.25">
      <c r="A1251" s="12">
        <v>43952</v>
      </c>
      <c r="B1251" t="s">
        <v>66</v>
      </c>
      <c r="C1251" t="s">
        <v>111</v>
      </c>
      <c r="D1251">
        <v>4</v>
      </c>
      <c r="E1251">
        <v>488809</v>
      </c>
    </row>
    <row r="1252" spans="1:5" x14ac:dyDescent="0.25">
      <c r="A1252" s="12">
        <v>43952</v>
      </c>
      <c r="B1252" t="s">
        <v>66</v>
      </c>
      <c r="C1252" t="s">
        <v>112</v>
      </c>
      <c r="D1252">
        <v>1120</v>
      </c>
      <c r="E1252">
        <v>48961</v>
      </c>
    </row>
    <row r="1253" spans="1:5" x14ac:dyDescent="0.25">
      <c r="A1253" s="12">
        <v>43952</v>
      </c>
      <c r="B1253" t="s">
        <v>66</v>
      </c>
      <c r="C1253" t="s">
        <v>113</v>
      </c>
      <c r="D1253">
        <v>143</v>
      </c>
      <c r="E1253">
        <v>29164</v>
      </c>
    </row>
    <row r="1254" spans="1:5" x14ac:dyDescent="0.25">
      <c r="A1254" s="12">
        <v>43952</v>
      </c>
      <c r="B1254" t="s">
        <v>66</v>
      </c>
      <c r="C1254" t="s">
        <v>114</v>
      </c>
      <c r="D1254">
        <v>6</v>
      </c>
      <c r="E1254">
        <v>6917</v>
      </c>
    </row>
    <row r="1255" spans="1:5" x14ac:dyDescent="0.25">
      <c r="A1255" s="12">
        <v>43952</v>
      </c>
      <c r="B1255" t="s">
        <v>67</v>
      </c>
      <c r="C1255" t="s">
        <v>111</v>
      </c>
      <c r="D1255">
        <v>2</v>
      </c>
      <c r="E1255">
        <v>637299</v>
      </c>
    </row>
    <row r="1256" spans="1:5" x14ac:dyDescent="0.25">
      <c r="A1256" s="12">
        <v>43952</v>
      </c>
      <c r="B1256" t="s">
        <v>67</v>
      </c>
      <c r="C1256" t="s">
        <v>112</v>
      </c>
      <c r="D1256">
        <v>197</v>
      </c>
      <c r="E1256">
        <v>10327</v>
      </c>
    </row>
    <row r="1257" spans="1:5" x14ac:dyDescent="0.25">
      <c r="A1257" s="12">
        <v>43952</v>
      </c>
      <c r="B1257" t="s">
        <v>67</v>
      </c>
      <c r="C1257" t="s">
        <v>113</v>
      </c>
      <c r="D1257">
        <v>62</v>
      </c>
      <c r="E1257">
        <v>17237</v>
      </c>
    </row>
    <row r="1258" spans="1:5" x14ac:dyDescent="0.25">
      <c r="A1258" s="12">
        <v>43952</v>
      </c>
      <c r="B1258" t="s">
        <v>67</v>
      </c>
      <c r="C1258" t="s">
        <v>114</v>
      </c>
      <c r="D1258">
        <v>3</v>
      </c>
      <c r="E1258">
        <v>2399</v>
      </c>
    </row>
    <row r="1259" spans="1:5" x14ac:dyDescent="0.25">
      <c r="A1259" s="12">
        <v>43952</v>
      </c>
      <c r="B1259" t="s">
        <v>67</v>
      </c>
      <c r="C1259" t="s">
        <v>124</v>
      </c>
      <c r="D1259">
        <v>2</v>
      </c>
      <c r="E1259">
        <v>1144381</v>
      </c>
    </row>
    <row r="1260" spans="1:5" x14ac:dyDescent="0.25">
      <c r="A1260" s="12">
        <v>43952</v>
      </c>
      <c r="B1260" t="s">
        <v>68</v>
      </c>
      <c r="C1260" t="s">
        <v>111</v>
      </c>
      <c r="D1260">
        <v>1</v>
      </c>
      <c r="E1260">
        <v>139468</v>
      </c>
    </row>
    <row r="1261" spans="1:5" x14ac:dyDescent="0.25">
      <c r="A1261" s="12">
        <v>43952</v>
      </c>
      <c r="B1261" t="s">
        <v>68</v>
      </c>
      <c r="C1261" t="s">
        <v>112</v>
      </c>
      <c r="D1261">
        <v>428</v>
      </c>
      <c r="E1261">
        <v>16842</v>
      </c>
    </row>
    <row r="1262" spans="1:5" x14ac:dyDescent="0.25">
      <c r="A1262" s="12">
        <v>43952</v>
      </c>
      <c r="B1262" t="s">
        <v>68</v>
      </c>
      <c r="C1262" t="s">
        <v>113</v>
      </c>
      <c r="D1262">
        <v>225</v>
      </c>
      <c r="E1262">
        <v>57836</v>
      </c>
    </row>
    <row r="1263" spans="1:5" x14ac:dyDescent="0.25">
      <c r="A1263" s="12">
        <v>43952</v>
      </c>
      <c r="B1263" t="s">
        <v>68</v>
      </c>
      <c r="C1263" t="s">
        <v>114</v>
      </c>
      <c r="D1263">
        <v>5</v>
      </c>
      <c r="E1263">
        <v>1143</v>
      </c>
    </row>
    <row r="1264" spans="1:5" x14ac:dyDescent="0.25">
      <c r="A1264" s="12">
        <v>43952</v>
      </c>
      <c r="B1264" t="s">
        <v>68</v>
      </c>
      <c r="C1264" t="s">
        <v>115</v>
      </c>
      <c r="D1264">
        <v>1</v>
      </c>
      <c r="E1264">
        <v>7055</v>
      </c>
    </row>
    <row r="1265" spans="1:5" x14ac:dyDescent="0.25">
      <c r="A1265" s="12">
        <v>43952</v>
      </c>
      <c r="B1265" t="s">
        <v>69</v>
      </c>
      <c r="C1265" t="s">
        <v>111</v>
      </c>
      <c r="D1265">
        <v>5</v>
      </c>
      <c r="E1265">
        <v>51829</v>
      </c>
    </row>
    <row r="1266" spans="1:5" x14ac:dyDescent="0.25">
      <c r="A1266" s="12">
        <v>43952</v>
      </c>
      <c r="B1266" t="s">
        <v>69</v>
      </c>
      <c r="C1266" t="s">
        <v>112</v>
      </c>
      <c r="D1266">
        <v>8081</v>
      </c>
      <c r="E1266">
        <v>200494</v>
      </c>
    </row>
    <row r="1267" spans="1:5" x14ac:dyDescent="0.25">
      <c r="A1267" s="12">
        <v>43952</v>
      </c>
      <c r="B1267" t="s">
        <v>69</v>
      </c>
      <c r="C1267" t="s">
        <v>113</v>
      </c>
      <c r="D1267">
        <v>1617</v>
      </c>
      <c r="E1267">
        <v>180893</v>
      </c>
    </row>
    <row r="1268" spans="1:5" x14ac:dyDescent="0.25">
      <c r="A1268" s="12">
        <v>43952</v>
      </c>
      <c r="B1268" t="s">
        <v>69</v>
      </c>
      <c r="C1268" t="s">
        <v>114</v>
      </c>
      <c r="D1268">
        <v>2</v>
      </c>
      <c r="E1268">
        <v>281</v>
      </c>
    </row>
    <row r="1269" spans="1:5" x14ac:dyDescent="0.25">
      <c r="A1269" s="12">
        <v>43952</v>
      </c>
      <c r="B1269" t="s">
        <v>69</v>
      </c>
      <c r="C1269" t="s">
        <v>115</v>
      </c>
      <c r="D1269">
        <v>2</v>
      </c>
      <c r="E1269">
        <v>4307</v>
      </c>
    </row>
    <row r="1270" spans="1:5" x14ac:dyDescent="0.25">
      <c r="A1270" s="12">
        <v>43952</v>
      </c>
      <c r="B1270" t="s">
        <v>69</v>
      </c>
      <c r="C1270" t="s">
        <v>125</v>
      </c>
      <c r="D1270">
        <v>1</v>
      </c>
      <c r="E1270">
        <v>13343</v>
      </c>
    </row>
    <row r="1271" spans="1:5" x14ac:dyDescent="0.25">
      <c r="A1271" s="12">
        <v>43952</v>
      </c>
      <c r="B1271" t="s">
        <v>70</v>
      </c>
      <c r="C1271" t="s">
        <v>130</v>
      </c>
      <c r="D1271">
        <v>1</v>
      </c>
      <c r="E1271">
        <v>49881</v>
      </c>
    </row>
    <row r="1272" spans="1:5" x14ac:dyDescent="0.25">
      <c r="A1272" s="12">
        <v>43952</v>
      </c>
      <c r="B1272" t="s">
        <v>70</v>
      </c>
      <c r="C1272" t="s">
        <v>112</v>
      </c>
      <c r="D1272">
        <v>200</v>
      </c>
      <c r="E1272">
        <v>8152</v>
      </c>
    </row>
    <row r="1273" spans="1:5" x14ac:dyDescent="0.25">
      <c r="A1273" s="12">
        <v>43952</v>
      </c>
      <c r="B1273" t="s">
        <v>70</v>
      </c>
      <c r="C1273" t="s">
        <v>113</v>
      </c>
      <c r="D1273">
        <v>16</v>
      </c>
      <c r="E1273">
        <v>1574</v>
      </c>
    </row>
    <row r="1274" spans="1:5" x14ac:dyDescent="0.25">
      <c r="A1274" s="12">
        <v>43952</v>
      </c>
      <c r="B1274" t="s">
        <v>71</v>
      </c>
      <c r="C1274" t="s">
        <v>112</v>
      </c>
      <c r="D1274">
        <v>490</v>
      </c>
      <c r="E1274">
        <v>17227</v>
      </c>
    </row>
    <row r="1275" spans="1:5" x14ac:dyDescent="0.25">
      <c r="A1275" s="12">
        <v>43952</v>
      </c>
      <c r="B1275" t="s">
        <v>71</v>
      </c>
      <c r="C1275" t="s">
        <v>113</v>
      </c>
      <c r="D1275">
        <v>176</v>
      </c>
      <c r="E1275">
        <v>16522</v>
      </c>
    </row>
    <row r="1276" spans="1:5" x14ac:dyDescent="0.25">
      <c r="A1276" s="12">
        <v>43952</v>
      </c>
      <c r="B1276" t="s">
        <v>71</v>
      </c>
      <c r="C1276" t="s">
        <v>114</v>
      </c>
      <c r="D1276">
        <v>5</v>
      </c>
      <c r="E1276">
        <v>183</v>
      </c>
    </row>
    <row r="1277" spans="1:5" x14ac:dyDescent="0.25">
      <c r="A1277" s="12">
        <v>43952</v>
      </c>
      <c r="B1277" t="s">
        <v>72</v>
      </c>
      <c r="C1277" t="s">
        <v>112</v>
      </c>
      <c r="D1277">
        <v>60</v>
      </c>
      <c r="E1277">
        <v>2699</v>
      </c>
    </row>
    <row r="1278" spans="1:5" x14ac:dyDescent="0.25">
      <c r="A1278" s="12">
        <v>43952</v>
      </c>
      <c r="B1278" t="s">
        <v>72</v>
      </c>
      <c r="C1278" t="s">
        <v>113</v>
      </c>
      <c r="D1278">
        <v>17</v>
      </c>
      <c r="E1278">
        <v>571</v>
      </c>
    </row>
    <row r="1279" spans="1:5" x14ac:dyDescent="0.25">
      <c r="A1279" s="12">
        <v>43952</v>
      </c>
      <c r="B1279" t="s">
        <v>72</v>
      </c>
      <c r="C1279" t="s">
        <v>114</v>
      </c>
      <c r="D1279">
        <v>1</v>
      </c>
      <c r="E1279">
        <v>4</v>
      </c>
    </row>
    <row r="1280" spans="1:5" x14ac:dyDescent="0.25">
      <c r="A1280" s="12">
        <v>43952</v>
      </c>
      <c r="B1280" t="s">
        <v>73</v>
      </c>
      <c r="C1280" t="s">
        <v>111</v>
      </c>
      <c r="D1280">
        <v>5</v>
      </c>
      <c r="E1280">
        <v>17256151</v>
      </c>
    </row>
    <row r="1281" spans="1:5" x14ac:dyDescent="0.25">
      <c r="A1281" s="12">
        <v>43952</v>
      </c>
      <c r="B1281" t="s">
        <v>73</v>
      </c>
      <c r="C1281" t="s">
        <v>112</v>
      </c>
      <c r="D1281">
        <v>1618</v>
      </c>
      <c r="E1281">
        <v>45773</v>
      </c>
    </row>
    <row r="1282" spans="1:5" x14ac:dyDescent="0.25">
      <c r="A1282" s="12">
        <v>43952</v>
      </c>
      <c r="B1282" t="s">
        <v>73</v>
      </c>
      <c r="C1282" t="s">
        <v>113</v>
      </c>
      <c r="D1282">
        <v>664</v>
      </c>
      <c r="E1282">
        <v>133557</v>
      </c>
    </row>
    <row r="1283" spans="1:5" x14ac:dyDescent="0.25">
      <c r="A1283" s="12">
        <v>43952</v>
      </c>
      <c r="B1283" t="s">
        <v>73</v>
      </c>
      <c r="C1283" t="s">
        <v>114</v>
      </c>
      <c r="D1283">
        <v>7</v>
      </c>
      <c r="E1283">
        <v>3601</v>
      </c>
    </row>
    <row r="1284" spans="1:5" x14ac:dyDescent="0.25">
      <c r="A1284" s="12">
        <v>43952</v>
      </c>
      <c r="B1284" t="s">
        <v>73</v>
      </c>
      <c r="C1284" t="s">
        <v>115</v>
      </c>
      <c r="D1284">
        <v>4</v>
      </c>
      <c r="E1284">
        <v>20368</v>
      </c>
    </row>
    <row r="1285" spans="1:5" x14ac:dyDescent="0.25">
      <c r="A1285" s="12">
        <v>43952</v>
      </c>
      <c r="B1285" t="s">
        <v>73</v>
      </c>
      <c r="C1285" t="s">
        <v>125</v>
      </c>
      <c r="D1285">
        <v>1</v>
      </c>
      <c r="E1285">
        <v>6153</v>
      </c>
    </row>
    <row r="1286" spans="1:5" x14ac:dyDescent="0.25">
      <c r="A1286" s="12">
        <v>43952</v>
      </c>
      <c r="B1286" t="s">
        <v>74</v>
      </c>
      <c r="C1286" t="s">
        <v>111</v>
      </c>
      <c r="D1286">
        <v>2</v>
      </c>
      <c r="E1286">
        <v>336755</v>
      </c>
    </row>
    <row r="1287" spans="1:5" x14ac:dyDescent="0.25">
      <c r="A1287" s="12">
        <v>43952</v>
      </c>
      <c r="B1287" t="s">
        <v>74</v>
      </c>
      <c r="C1287" t="s">
        <v>112</v>
      </c>
      <c r="D1287">
        <v>5750</v>
      </c>
      <c r="E1287">
        <v>185927</v>
      </c>
    </row>
    <row r="1288" spans="1:5" x14ac:dyDescent="0.25">
      <c r="A1288" s="12">
        <v>43952</v>
      </c>
      <c r="B1288" t="s">
        <v>74</v>
      </c>
      <c r="C1288" t="s">
        <v>113</v>
      </c>
      <c r="D1288">
        <v>589</v>
      </c>
      <c r="E1288">
        <v>68327</v>
      </c>
    </row>
    <row r="1289" spans="1:5" x14ac:dyDescent="0.25">
      <c r="A1289" s="12">
        <v>43952</v>
      </c>
      <c r="B1289" t="s">
        <v>74</v>
      </c>
      <c r="C1289" t="s">
        <v>114</v>
      </c>
      <c r="D1289">
        <v>8</v>
      </c>
      <c r="E1289">
        <v>32249</v>
      </c>
    </row>
    <row r="1290" spans="1:5" x14ac:dyDescent="0.25">
      <c r="A1290" s="12">
        <v>43952</v>
      </c>
      <c r="B1290" t="s">
        <v>75</v>
      </c>
      <c r="C1290" t="s">
        <v>112</v>
      </c>
      <c r="D1290">
        <v>771</v>
      </c>
      <c r="E1290">
        <v>30678</v>
      </c>
    </row>
    <row r="1291" spans="1:5" x14ac:dyDescent="0.25">
      <c r="A1291" s="12">
        <v>43952</v>
      </c>
      <c r="B1291" t="s">
        <v>75</v>
      </c>
      <c r="C1291" t="s">
        <v>113</v>
      </c>
      <c r="D1291">
        <v>8</v>
      </c>
      <c r="E1291">
        <v>2455</v>
      </c>
    </row>
    <row r="1292" spans="1:5" x14ac:dyDescent="0.25">
      <c r="A1292" s="12">
        <v>43952</v>
      </c>
      <c r="B1292" t="s">
        <v>76</v>
      </c>
      <c r="C1292" t="s">
        <v>112</v>
      </c>
      <c r="D1292">
        <v>569</v>
      </c>
      <c r="E1292">
        <v>13473</v>
      </c>
    </row>
    <row r="1293" spans="1:5" x14ac:dyDescent="0.25">
      <c r="A1293" s="12">
        <v>43952</v>
      </c>
      <c r="B1293" t="s">
        <v>76</v>
      </c>
      <c r="C1293" t="s">
        <v>113</v>
      </c>
      <c r="D1293">
        <v>32</v>
      </c>
      <c r="E1293">
        <v>9607</v>
      </c>
    </row>
    <row r="1294" spans="1:5" x14ac:dyDescent="0.25">
      <c r="A1294" s="12">
        <v>43952</v>
      </c>
      <c r="B1294" t="s">
        <v>77</v>
      </c>
      <c r="C1294" t="s">
        <v>112</v>
      </c>
      <c r="D1294">
        <v>163</v>
      </c>
      <c r="E1294">
        <v>7770</v>
      </c>
    </row>
    <row r="1295" spans="1:5" x14ac:dyDescent="0.25">
      <c r="A1295" s="12">
        <v>43952</v>
      </c>
      <c r="B1295" t="s">
        <v>77</v>
      </c>
      <c r="C1295" t="s">
        <v>113</v>
      </c>
      <c r="D1295">
        <v>22</v>
      </c>
      <c r="E1295">
        <v>2865</v>
      </c>
    </row>
    <row r="1296" spans="1:5" x14ac:dyDescent="0.25">
      <c r="A1296" s="12">
        <v>43952</v>
      </c>
      <c r="B1296" t="s">
        <v>77</v>
      </c>
      <c r="C1296" t="s">
        <v>114</v>
      </c>
      <c r="D1296">
        <v>1</v>
      </c>
      <c r="E1296">
        <v>28</v>
      </c>
    </row>
    <row r="1297" spans="1:5" x14ac:dyDescent="0.25">
      <c r="A1297" s="12">
        <v>43952</v>
      </c>
      <c r="B1297" t="s">
        <v>78</v>
      </c>
      <c r="C1297" t="s">
        <v>112</v>
      </c>
      <c r="D1297">
        <v>607</v>
      </c>
      <c r="E1297">
        <v>33291</v>
      </c>
    </row>
    <row r="1298" spans="1:5" x14ac:dyDescent="0.25">
      <c r="A1298" s="12">
        <v>43952</v>
      </c>
      <c r="B1298" t="s">
        <v>78</v>
      </c>
      <c r="C1298" t="s">
        <v>113</v>
      </c>
      <c r="D1298">
        <v>77</v>
      </c>
      <c r="E1298">
        <v>13472</v>
      </c>
    </row>
    <row r="1299" spans="1:5" x14ac:dyDescent="0.25">
      <c r="A1299" s="12">
        <v>43952</v>
      </c>
      <c r="B1299" t="s">
        <v>78</v>
      </c>
      <c r="C1299" t="s">
        <v>115</v>
      </c>
      <c r="D1299">
        <v>1</v>
      </c>
      <c r="E1299">
        <v>7559</v>
      </c>
    </row>
    <row r="1300" spans="1:5" x14ac:dyDescent="0.25">
      <c r="A1300" s="12">
        <v>43952</v>
      </c>
      <c r="B1300" t="s">
        <v>79</v>
      </c>
      <c r="C1300" t="s">
        <v>111</v>
      </c>
      <c r="D1300">
        <v>7</v>
      </c>
      <c r="E1300">
        <v>667932</v>
      </c>
    </row>
    <row r="1301" spans="1:5" x14ac:dyDescent="0.25">
      <c r="A1301" s="12">
        <v>43952</v>
      </c>
      <c r="B1301" t="s">
        <v>79</v>
      </c>
      <c r="C1301" t="s">
        <v>112</v>
      </c>
      <c r="D1301">
        <v>709</v>
      </c>
      <c r="E1301">
        <v>14515</v>
      </c>
    </row>
    <row r="1302" spans="1:5" x14ac:dyDescent="0.25">
      <c r="A1302" s="12">
        <v>43952</v>
      </c>
      <c r="B1302" t="s">
        <v>79</v>
      </c>
      <c r="C1302" t="s">
        <v>113</v>
      </c>
      <c r="D1302">
        <v>373</v>
      </c>
      <c r="E1302">
        <v>67494</v>
      </c>
    </row>
    <row r="1303" spans="1:5" x14ac:dyDescent="0.25">
      <c r="A1303" s="12">
        <v>43952</v>
      </c>
      <c r="B1303" t="s">
        <v>79</v>
      </c>
      <c r="C1303" t="s">
        <v>114</v>
      </c>
      <c r="D1303">
        <v>2</v>
      </c>
      <c r="E1303">
        <v>2424</v>
      </c>
    </row>
    <row r="1304" spans="1:5" x14ac:dyDescent="0.25">
      <c r="A1304" s="12">
        <v>43952</v>
      </c>
      <c r="B1304" t="s">
        <v>79</v>
      </c>
      <c r="C1304" t="s">
        <v>115</v>
      </c>
      <c r="D1304">
        <v>4</v>
      </c>
      <c r="E1304">
        <v>19760</v>
      </c>
    </row>
    <row r="1305" spans="1:5" x14ac:dyDescent="0.25">
      <c r="A1305" s="12">
        <v>43952</v>
      </c>
      <c r="B1305" t="s">
        <v>79</v>
      </c>
      <c r="C1305" t="s">
        <v>126</v>
      </c>
      <c r="D1305">
        <v>1</v>
      </c>
      <c r="E1305">
        <v>280512</v>
      </c>
    </row>
    <row r="1306" spans="1:5" x14ac:dyDescent="0.25">
      <c r="A1306" s="12">
        <v>43952</v>
      </c>
      <c r="B1306" t="s">
        <v>80</v>
      </c>
      <c r="C1306" t="s">
        <v>111</v>
      </c>
      <c r="D1306">
        <v>7</v>
      </c>
      <c r="E1306">
        <v>295443</v>
      </c>
    </row>
    <row r="1307" spans="1:5" x14ac:dyDescent="0.25">
      <c r="A1307" s="12">
        <v>43952</v>
      </c>
      <c r="B1307" t="s">
        <v>80</v>
      </c>
      <c r="C1307" t="s">
        <v>112</v>
      </c>
      <c r="D1307">
        <v>10491</v>
      </c>
      <c r="E1307">
        <v>438856</v>
      </c>
    </row>
    <row r="1308" spans="1:5" x14ac:dyDescent="0.25">
      <c r="A1308" s="12">
        <v>43952</v>
      </c>
      <c r="B1308" t="s">
        <v>80</v>
      </c>
      <c r="C1308" t="s">
        <v>113</v>
      </c>
      <c r="D1308">
        <v>1197</v>
      </c>
      <c r="E1308">
        <v>173773</v>
      </c>
    </row>
    <row r="1309" spans="1:5" x14ac:dyDescent="0.25">
      <c r="A1309" s="12">
        <v>43952</v>
      </c>
      <c r="B1309" t="s">
        <v>80</v>
      </c>
      <c r="C1309" t="s">
        <v>114</v>
      </c>
      <c r="D1309">
        <v>13</v>
      </c>
      <c r="E1309">
        <v>12751</v>
      </c>
    </row>
    <row r="1310" spans="1:5" x14ac:dyDescent="0.25">
      <c r="A1310" s="12">
        <v>43952</v>
      </c>
      <c r="B1310" t="s">
        <v>80</v>
      </c>
      <c r="C1310" t="s">
        <v>115</v>
      </c>
      <c r="D1310">
        <v>5</v>
      </c>
      <c r="E1310">
        <v>41500</v>
      </c>
    </row>
    <row r="1311" spans="1:5" x14ac:dyDescent="0.25">
      <c r="A1311" s="12">
        <v>43952</v>
      </c>
      <c r="B1311" t="s">
        <v>81</v>
      </c>
      <c r="C1311" t="s">
        <v>111</v>
      </c>
      <c r="D1311">
        <v>4</v>
      </c>
      <c r="E1311">
        <v>52949</v>
      </c>
    </row>
    <row r="1312" spans="1:5" x14ac:dyDescent="0.25">
      <c r="A1312" s="12">
        <v>43952</v>
      </c>
      <c r="B1312" t="s">
        <v>81</v>
      </c>
      <c r="C1312" t="s">
        <v>112</v>
      </c>
      <c r="D1312">
        <v>1058</v>
      </c>
      <c r="E1312">
        <v>32135</v>
      </c>
    </row>
    <row r="1313" spans="1:5" x14ac:dyDescent="0.25">
      <c r="A1313" s="12">
        <v>43952</v>
      </c>
      <c r="B1313" t="s">
        <v>81</v>
      </c>
      <c r="C1313" t="s">
        <v>113</v>
      </c>
      <c r="D1313">
        <v>59</v>
      </c>
      <c r="E1313">
        <v>11823</v>
      </c>
    </row>
    <row r="1314" spans="1:5" x14ac:dyDescent="0.25">
      <c r="A1314" s="12">
        <v>43952</v>
      </c>
      <c r="B1314" t="s">
        <v>81</v>
      </c>
      <c r="C1314" t="s">
        <v>114</v>
      </c>
      <c r="D1314">
        <v>13</v>
      </c>
      <c r="E1314">
        <v>17260</v>
      </c>
    </row>
    <row r="1315" spans="1:5" x14ac:dyDescent="0.25">
      <c r="A1315" s="12">
        <v>43952</v>
      </c>
      <c r="B1315" t="s">
        <v>81</v>
      </c>
      <c r="C1315" t="s">
        <v>115</v>
      </c>
      <c r="D1315">
        <v>3</v>
      </c>
      <c r="E1315">
        <v>9567</v>
      </c>
    </row>
    <row r="1316" spans="1:5" x14ac:dyDescent="0.25">
      <c r="A1316" s="12">
        <v>43952</v>
      </c>
      <c r="B1316" t="s">
        <v>82</v>
      </c>
      <c r="C1316" t="s">
        <v>112</v>
      </c>
      <c r="D1316">
        <v>525</v>
      </c>
      <c r="E1316">
        <v>21133</v>
      </c>
    </row>
    <row r="1317" spans="1:5" x14ac:dyDescent="0.25">
      <c r="A1317" s="12">
        <v>43952</v>
      </c>
      <c r="B1317" t="s">
        <v>82</v>
      </c>
      <c r="C1317" t="s">
        <v>113</v>
      </c>
      <c r="D1317">
        <v>34</v>
      </c>
      <c r="E1317">
        <v>4877</v>
      </c>
    </row>
    <row r="1318" spans="1:5" x14ac:dyDescent="0.25">
      <c r="A1318" s="12">
        <v>43952</v>
      </c>
      <c r="B1318" t="s">
        <v>83</v>
      </c>
      <c r="C1318" t="s">
        <v>130</v>
      </c>
      <c r="D1318">
        <v>1</v>
      </c>
      <c r="E1318">
        <v>131553</v>
      </c>
    </row>
    <row r="1319" spans="1:5" x14ac:dyDescent="0.25">
      <c r="A1319" s="12">
        <v>43952</v>
      </c>
      <c r="B1319" t="s">
        <v>83</v>
      </c>
      <c r="C1319" t="s">
        <v>112</v>
      </c>
      <c r="D1319">
        <v>5892</v>
      </c>
      <c r="E1319">
        <v>218111</v>
      </c>
    </row>
    <row r="1320" spans="1:5" x14ac:dyDescent="0.25">
      <c r="A1320" s="12">
        <v>43952</v>
      </c>
      <c r="B1320" t="s">
        <v>83</v>
      </c>
      <c r="C1320" t="s">
        <v>113</v>
      </c>
      <c r="D1320">
        <v>641</v>
      </c>
      <c r="E1320">
        <v>134802</v>
      </c>
    </row>
    <row r="1321" spans="1:5" x14ac:dyDescent="0.25">
      <c r="A1321" s="12">
        <v>43952</v>
      </c>
      <c r="B1321" t="s">
        <v>83</v>
      </c>
      <c r="C1321" t="s">
        <v>114</v>
      </c>
      <c r="D1321">
        <v>1</v>
      </c>
      <c r="E1321">
        <v>63</v>
      </c>
    </row>
    <row r="1322" spans="1:5" x14ac:dyDescent="0.25">
      <c r="A1322" s="12">
        <v>43952</v>
      </c>
      <c r="B1322" t="s">
        <v>83</v>
      </c>
      <c r="C1322" t="s">
        <v>115</v>
      </c>
      <c r="D1322">
        <v>1</v>
      </c>
      <c r="E1322">
        <v>8897</v>
      </c>
    </row>
    <row r="1323" spans="1:5" x14ac:dyDescent="0.25">
      <c r="A1323" s="12">
        <v>43952</v>
      </c>
      <c r="B1323" t="s">
        <v>83</v>
      </c>
      <c r="C1323" t="s">
        <v>125</v>
      </c>
      <c r="D1323">
        <v>1</v>
      </c>
      <c r="E1323">
        <v>10375</v>
      </c>
    </row>
    <row r="1324" spans="1:5" x14ac:dyDescent="0.25">
      <c r="A1324" s="12">
        <v>43952</v>
      </c>
      <c r="B1324" t="s">
        <v>84</v>
      </c>
      <c r="C1324" t="s">
        <v>111</v>
      </c>
      <c r="D1324">
        <v>1</v>
      </c>
      <c r="E1324">
        <v>983897</v>
      </c>
    </row>
    <row r="1325" spans="1:5" x14ac:dyDescent="0.25">
      <c r="A1325" s="12">
        <v>43952</v>
      </c>
      <c r="B1325" t="s">
        <v>84</v>
      </c>
      <c r="C1325" t="s">
        <v>112</v>
      </c>
      <c r="D1325">
        <v>1098</v>
      </c>
      <c r="E1325">
        <v>28687</v>
      </c>
    </row>
    <row r="1326" spans="1:5" x14ac:dyDescent="0.25">
      <c r="A1326" s="12">
        <v>43952</v>
      </c>
      <c r="B1326" t="s">
        <v>84</v>
      </c>
      <c r="C1326" t="s">
        <v>113</v>
      </c>
      <c r="D1326">
        <v>294</v>
      </c>
      <c r="E1326">
        <v>25299</v>
      </c>
    </row>
    <row r="1327" spans="1:5" x14ac:dyDescent="0.25">
      <c r="A1327" s="12">
        <v>43952</v>
      </c>
      <c r="B1327" t="s">
        <v>84</v>
      </c>
      <c r="C1327" t="s">
        <v>114</v>
      </c>
      <c r="D1327">
        <v>9</v>
      </c>
      <c r="E1327">
        <v>4377</v>
      </c>
    </row>
    <row r="1328" spans="1:5" x14ac:dyDescent="0.25">
      <c r="A1328" s="12">
        <v>43952</v>
      </c>
      <c r="B1328" t="s">
        <v>84</v>
      </c>
      <c r="C1328" t="s">
        <v>115</v>
      </c>
      <c r="D1328">
        <v>2</v>
      </c>
      <c r="E1328">
        <v>45</v>
      </c>
    </row>
    <row r="1329" spans="1:5" x14ac:dyDescent="0.25">
      <c r="A1329" s="12">
        <v>43952</v>
      </c>
      <c r="B1329" t="s">
        <v>84</v>
      </c>
      <c r="C1329" t="s">
        <v>125</v>
      </c>
      <c r="D1329">
        <v>1</v>
      </c>
      <c r="E1329">
        <v>6558</v>
      </c>
    </row>
    <row r="1330" spans="1:5" x14ac:dyDescent="0.25">
      <c r="A1330" s="12">
        <v>43952</v>
      </c>
      <c r="B1330" t="s">
        <v>85</v>
      </c>
      <c r="C1330" t="s">
        <v>111</v>
      </c>
      <c r="D1330">
        <v>10</v>
      </c>
      <c r="E1330">
        <v>350142</v>
      </c>
    </row>
    <row r="1331" spans="1:5" x14ac:dyDescent="0.25">
      <c r="A1331" s="12">
        <v>43952</v>
      </c>
      <c r="B1331" t="s">
        <v>85</v>
      </c>
      <c r="C1331" t="s">
        <v>112</v>
      </c>
      <c r="D1331">
        <v>11575</v>
      </c>
      <c r="E1331">
        <v>372902</v>
      </c>
    </row>
    <row r="1332" spans="1:5" x14ac:dyDescent="0.25">
      <c r="A1332" s="12">
        <v>43952</v>
      </c>
      <c r="B1332" t="s">
        <v>85</v>
      </c>
      <c r="C1332" t="s">
        <v>113</v>
      </c>
      <c r="D1332">
        <v>1123</v>
      </c>
      <c r="E1332">
        <v>216443</v>
      </c>
    </row>
    <row r="1333" spans="1:5" x14ac:dyDescent="0.25">
      <c r="A1333" s="12">
        <v>43952</v>
      </c>
      <c r="B1333" t="s">
        <v>85</v>
      </c>
      <c r="C1333" t="s">
        <v>114</v>
      </c>
      <c r="D1333">
        <v>11</v>
      </c>
      <c r="E1333">
        <v>11615</v>
      </c>
    </row>
    <row r="1334" spans="1:5" x14ac:dyDescent="0.25">
      <c r="A1334" s="12">
        <v>43952</v>
      </c>
      <c r="B1334" t="s">
        <v>85</v>
      </c>
      <c r="C1334" t="s">
        <v>115</v>
      </c>
      <c r="D1334">
        <v>6</v>
      </c>
      <c r="E1334">
        <v>15411</v>
      </c>
    </row>
    <row r="1335" spans="1:5" x14ac:dyDescent="0.25">
      <c r="A1335" s="12">
        <v>43952</v>
      </c>
      <c r="B1335" t="s">
        <v>85</v>
      </c>
      <c r="C1335" t="s">
        <v>127</v>
      </c>
      <c r="D1335">
        <v>1</v>
      </c>
      <c r="E1335">
        <v>192062</v>
      </c>
    </row>
    <row r="1336" spans="1:5" x14ac:dyDescent="0.25">
      <c r="A1336" s="12">
        <v>43952</v>
      </c>
      <c r="B1336" t="s">
        <v>86</v>
      </c>
      <c r="C1336" t="s">
        <v>111</v>
      </c>
      <c r="D1336">
        <v>2</v>
      </c>
      <c r="E1336">
        <v>34162</v>
      </c>
    </row>
    <row r="1337" spans="1:5" x14ac:dyDescent="0.25">
      <c r="A1337" s="12">
        <v>43952</v>
      </c>
      <c r="B1337" t="s">
        <v>86</v>
      </c>
      <c r="C1337" t="s">
        <v>112</v>
      </c>
      <c r="D1337">
        <v>1</v>
      </c>
      <c r="E1337">
        <v>33</v>
      </c>
    </row>
    <row r="1338" spans="1:5" x14ac:dyDescent="0.25">
      <c r="A1338" s="12">
        <v>43952</v>
      </c>
      <c r="B1338" t="s">
        <v>86</v>
      </c>
      <c r="C1338" t="s">
        <v>113</v>
      </c>
      <c r="D1338">
        <v>6</v>
      </c>
      <c r="E1338">
        <v>123</v>
      </c>
    </row>
    <row r="1339" spans="1:5" x14ac:dyDescent="0.25">
      <c r="A1339" s="12">
        <v>43952</v>
      </c>
      <c r="B1339" t="s">
        <v>86</v>
      </c>
      <c r="C1339" t="s">
        <v>115</v>
      </c>
      <c r="D1339">
        <v>1</v>
      </c>
      <c r="E1339">
        <v>11752</v>
      </c>
    </row>
    <row r="1340" spans="1:5" x14ac:dyDescent="0.25">
      <c r="A1340" s="12">
        <v>43952</v>
      </c>
      <c r="B1340" t="s">
        <v>87</v>
      </c>
      <c r="C1340" t="s">
        <v>112</v>
      </c>
      <c r="D1340">
        <v>7744</v>
      </c>
      <c r="E1340">
        <v>373007</v>
      </c>
    </row>
    <row r="1341" spans="1:5" x14ac:dyDescent="0.25">
      <c r="A1341" s="12">
        <v>43952</v>
      </c>
      <c r="B1341" t="s">
        <v>87</v>
      </c>
      <c r="C1341" t="s">
        <v>113</v>
      </c>
      <c r="D1341">
        <v>617</v>
      </c>
      <c r="E1341">
        <v>122525</v>
      </c>
    </row>
    <row r="1342" spans="1:5" x14ac:dyDescent="0.25">
      <c r="A1342" s="12">
        <v>43952</v>
      </c>
      <c r="B1342" t="s">
        <v>87</v>
      </c>
      <c r="C1342" t="s">
        <v>125</v>
      </c>
      <c r="D1342">
        <v>1</v>
      </c>
      <c r="E1342">
        <v>36350</v>
      </c>
    </row>
    <row r="1343" spans="1:5" x14ac:dyDescent="0.25">
      <c r="A1343" s="12">
        <v>43952</v>
      </c>
      <c r="B1343" t="s">
        <v>88</v>
      </c>
      <c r="C1343" t="s">
        <v>112</v>
      </c>
      <c r="D1343">
        <v>2905</v>
      </c>
      <c r="E1343">
        <v>129975</v>
      </c>
    </row>
    <row r="1344" spans="1:5" x14ac:dyDescent="0.25">
      <c r="A1344" s="12">
        <v>43952</v>
      </c>
      <c r="B1344" t="s">
        <v>88</v>
      </c>
      <c r="C1344" t="s">
        <v>113</v>
      </c>
      <c r="D1344">
        <v>289</v>
      </c>
      <c r="E1344">
        <v>60233</v>
      </c>
    </row>
    <row r="1345" spans="1:5" x14ac:dyDescent="0.25">
      <c r="A1345" s="12">
        <v>43952</v>
      </c>
      <c r="B1345" t="s">
        <v>88</v>
      </c>
      <c r="C1345" t="s">
        <v>115</v>
      </c>
      <c r="D1345">
        <v>1</v>
      </c>
      <c r="E1345">
        <v>4922</v>
      </c>
    </row>
    <row r="1346" spans="1:5" x14ac:dyDescent="0.25">
      <c r="A1346" s="12">
        <v>43952</v>
      </c>
      <c r="B1346" t="s">
        <v>89</v>
      </c>
      <c r="C1346" t="s">
        <v>111</v>
      </c>
      <c r="D1346">
        <v>3</v>
      </c>
      <c r="E1346">
        <v>423745</v>
      </c>
    </row>
    <row r="1347" spans="1:5" x14ac:dyDescent="0.25">
      <c r="A1347" s="12">
        <v>43952</v>
      </c>
      <c r="B1347" t="s">
        <v>89</v>
      </c>
      <c r="C1347" t="s">
        <v>112</v>
      </c>
      <c r="D1347">
        <v>452</v>
      </c>
      <c r="E1347">
        <v>14711</v>
      </c>
    </row>
    <row r="1348" spans="1:5" x14ac:dyDescent="0.25">
      <c r="A1348" s="12">
        <v>43952</v>
      </c>
      <c r="B1348" t="s">
        <v>89</v>
      </c>
      <c r="C1348" t="s">
        <v>113</v>
      </c>
      <c r="D1348">
        <v>133</v>
      </c>
      <c r="E1348">
        <v>32597</v>
      </c>
    </row>
    <row r="1349" spans="1:5" x14ac:dyDescent="0.25">
      <c r="A1349" s="12">
        <v>43952</v>
      </c>
      <c r="B1349" t="s">
        <v>89</v>
      </c>
      <c r="C1349" t="s">
        <v>114</v>
      </c>
      <c r="D1349">
        <v>5</v>
      </c>
      <c r="E1349">
        <v>8415</v>
      </c>
    </row>
    <row r="1350" spans="1:5" x14ac:dyDescent="0.25">
      <c r="A1350" s="12">
        <v>43952</v>
      </c>
      <c r="B1350" t="s">
        <v>90</v>
      </c>
      <c r="C1350" t="s">
        <v>111</v>
      </c>
      <c r="D1350">
        <v>3</v>
      </c>
      <c r="E1350">
        <v>452461</v>
      </c>
    </row>
    <row r="1351" spans="1:5" x14ac:dyDescent="0.25">
      <c r="A1351" s="12">
        <v>43952</v>
      </c>
      <c r="B1351" t="s">
        <v>90</v>
      </c>
      <c r="C1351" t="s">
        <v>112</v>
      </c>
      <c r="D1351">
        <v>56</v>
      </c>
      <c r="E1351">
        <v>1055</v>
      </c>
    </row>
    <row r="1352" spans="1:5" x14ac:dyDescent="0.25">
      <c r="A1352" s="12">
        <v>43952</v>
      </c>
      <c r="B1352" t="s">
        <v>90</v>
      </c>
      <c r="C1352" t="s">
        <v>113</v>
      </c>
      <c r="D1352">
        <v>75</v>
      </c>
      <c r="E1352">
        <v>16422</v>
      </c>
    </row>
    <row r="1353" spans="1:5" x14ac:dyDescent="0.25">
      <c r="A1353" s="12">
        <v>43952</v>
      </c>
      <c r="B1353" t="s">
        <v>90</v>
      </c>
      <c r="C1353" t="s">
        <v>114</v>
      </c>
      <c r="D1353">
        <v>4</v>
      </c>
      <c r="E1353">
        <v>4739</v>
      </c>
    </row>
    <row r="1354" spans="1:5" x14ac:dyDescent="0.25">
      <c r="A1354" s="12">
        <v>43952</v>
      </c>
      <c r="B1354" t="s">
        <v>90</v>
      </c>
      <c r="C1354" t="s">
        <v>115</v>
      </c>
      <c r="D1354">
        <v>1</v>
      </c>
      <c r="E1354">
        <v>22181</v>
      </c>
    </row>
    <row r="1355" spans="1:5" x14ac:dyDescent="0.25">
      <c r="A1355" s="12">
        <v>43952</v>
      </c>
      <c r="B1355" t="s">
        <v>91</v>
      </c>
      <c r="C1355" t="s">
        <v>130</v>
      </c>
      <c r="D1355">
        <v>2</v>
      </c>
      <c r="E1355">
        <v>33462</v>
      </c>
    </row>
    <row r="1356" spans="1:5" x14ac:dyDescent="0.25">
      <c r="A1356" s="12">
        <v>43952</v>
      </c>
      <c r="B1356" t="s">
        <v>91</v>
      </c>
      <c r="C1356" t="s">
        <v>111</v>
      </c>
      <c r="D1356">
        <v>11</v>
      </c>
      <c r="E1356">
        <v>813430</v>
      </c>
    </row>
    <row r="1357" spans="1:5" x14ac:dyDescent="0.25">
      <c r="A1357" s="12">
        <v>43952</v>
      </c>
      <c r="B1357" t="s">
        <v>91</v>
      </c>
      <c r="C1357" t="s">
        <v>112</v>
      </c>
      <c r="D1357">
        <v>7915</v>
      </c>
      <c r="E1357">
        <v>178299</v>
      </c>
    </row>
    <row r="1358" spans="1:5" x14ac:dyDescent="0.25">
      <c r="A1358" s="12">
        <v>43952</v>
      </c>
      <c r="B1358" t="s">
        <v>91</v>
      </c>
      <c r="C1358" t="s">
        <v>113</v>
      </c>
      <c r="D1358">
        <v>880</v>
      </c>
      <c r="E1358">
        <v>155677</v>
      </c>
    </row>
    <row r="1359" spans="1:5" x14ac:dyDescent="0.25">
      <c r="A1359" s="12">
        <v>43952</v>
      </c>
      <c r="B1359" t="s">
        <v>91</v>
      </c>
      <c r="C1359" t="s">
        <v>114</v>
      </c>
      <c r="D1359">
        <v>8</v>
      </c>
      <c r="E1359">
        <v>18516</v>
      </c>
    </row>
    <row r="1360" spans="1:5" x14ac:dyDescent="0.25">
      <c r="A1360" s="12">
        <v>43952</v>
      </c>
      <c r="B1360" t="s">
        <v>91</v>
      </c>
      <c r="C1360" t="s">
        <v>115</v>
      </c>
      <c r="D1360">
        <v>6</v>
      </c>
      <c r="E1360">
        <v>40004</v>
      </c>
    </row>
    <row r="1361" spans="1:5" x14ac:dyDescent="0.25">
      <c r="A1361" s="12">
        <v>43952</v>
      </c>
      <c r="B1361" t="s">
        <v>92</v>
      </c>
      <c r="C1361" t="s">
        <v>112</v>
      </c>
      <c r="D1361">
        <v>3</v>
      </c>
      <c r="E1361">
        <v>79</v>
      </c>
    </row>
    <row r="1362" spans="1:5" x14ac:dyDescent="0.25">
      <c r="A1362" s="12">
        <v>43952</v>
      </c>
      <c r="B1362" t="s">
        <v>92</v>
      </c>
      <c r="C1362" t="s">
        <v>113</v>
      </c>
      <c r="D1362">
        <v>1</v>
      </c>
      <c r="E1362">
        <v>15</v>
      </c>
    </row>
    <row r="1363" spans="1:5" x14ac:dyDescent="0.25">
      <c r="A1363" s="12">
        <v>43952</v>
      </c>
      <c r="B1363" t="s">
        <v>93</v>
      </c>
      <c r="C1363" t="s">
        <v>111</v>
      </c>
      <c r="D1363">
        <v>1</v>
      </c>
      <c r="E1363">
        <v>20665</v>
      </c>
    </row>
    <row r="1364" spans="1:5" x14ac:dyDescent="0.25">
      <c r="A1364" s="12">
        <v>43952</v>
      </c>
      <c r="B1364" t="s">
        <v>93</v>
      </c>
      <c r="C1364" t="s">
        <v>112</v>
      </c>
      <c r="D1364">
        <v>3724</v>
      </c>
      <c r="E1364">
        <v>161396</v>
      </c>
    </row>
    <row r="1365" spans="1:5" x14ac:dyDescent="0.25">
      <c r="A1365" s="12">
        <v>43952</v>
      </c>
      <c r="B1365" t="s">
        <v>93</v>
      </c>
      <c r="C1365" t="s">
        <v>113</v>
      </c>
      <c r="D1365">
        <v>364</v>
      </c>
      <c r="E1365">
        <v>55268</v>
      </c>
    </row>
    <row r="1366" spans="1:5" x14ac:dyDescent="0.25">
      <c r="A1366" s="12">
        <v>43952</v>
      </c>
      <c r="B1366" t="s">
        <v>93</v>
      </c>
      <c r="C1366" t="s">
        <v>114</v>
      </c>
      <c r="D1366">
        <v>10</v>
      </c>
      <c r="E1366">
        <v>14620</v>
      </c>
    </row>
    <row r="1367" spans="1:5" x14ac:dyDescent="0.25">
      <c r="A1367" s="12">
        <v>43952</v>
      </c>
      <c r="B1367" t="s">
        <v>93</v>
      </c>
      <c r="C1367" t="s">
        <v>115</v>
      </c>
      <c r="D1367">
        <v>3</v>
      </c>
      <c r="E1367">
        <v>38317</v>
      </c>
    </row>
    <row r="1368" spans="1:5" x14ac:dyDescent="0.25">
      <c r="A1368" s="12">
        <v>43952</v>
      </c>
      <c r="B1368" t="s">
        <v>94</v>
      </c>
      <c r="C1368" t="s">
        <v>111</v>
      </c>
      <c r="D1368">
        <v>4</v>
      </c>
      <c r="E1368">
        <v>444346</v>
      </c>
    </row>
    <row r="1369" spans="1:5" x14ac:dyDescent="0.25">
      <c r="A1369" s="12">
        <v>43952</v>
      </c>
      <c r="B1369" t="s">
        <v>94</v>
      </c>
      <c r="C1369" t="s">
        <v>112</v>
      </c>
      <c r="D1369">
        <v>1682</v>
      </c>
      <c r="E1369">
        <v>41684</v>
      </c>
    </row>
    <row r="1370" spans="1:5" x14ac:dyDescent="0.25">
      <c r="A1370" s="12">
        <v>43952</v>
      </c>
      <c r="B1370" t="s">
        <v>94</v>
      </c>
      <c r="C1370" t="s">
        <v>113</v>
      </c>
      <c r="D1370">
        <v>293</v>
      </c>
      <c r="E1370">
        <v>31059</v>
      </c>
    </row>
    <row r="1371" spans="1:5" x14ac:dyDescent="0.25">
      <c r="A1371" s="12">
        <v>43952</v>
      </c>
      <c r="B1371" t="s">
        <v>94</v>
      </c>
      <c r="C1371" t="s">
        <v>114</v>
      </c>
      <c r="D1371">
        <v>11</v>
      </c>
      <c r="E1371">
        <v>36021</v>
      </c>
    </row>
    <row r="1372" spans="1:5" x14ac:dyDescent="0.25">
      <c r="A1372" s="12">
        <v>43952</v>
      </c>
      <c r="B1372" t="s">
        <v>94</v>
      </c>
      <c r="C1372" t="s">
        <v>115</v>
      </c>
      <c r="D1372">
        <v>1</v>
      </c>
      <c r="E1372">
        <v>6108</v>
      </c>
    </row>
    <row r="1373" spans="1:5" x14ac:dyDescent="0.25">
      <c r="A1373" s="12">
        <v>43952</v>
      </c>
      <c r="B1373" t="s">
        <v>95</v>
      </c>
      <c r="C1373" t="s">
        <v>128</v>
      </c>
      <c r="D1373">
        <v>1</v>
      </c>
      <c r="E1373">
        <v>193</v>
      </c>
    </row>
    <row r="1374" spans="1:5" x14ac:dyDescent="0.25">
      <c r="A1374" s="12">
        <v>43952</v>
      </c>
      <c r="B1374" t="s">
        <v>95</v>
      </c>
      <c r="C1374" t="s">
        <v>111</v>
      </c>
      <c r="D1374">
        <v>2</v>
      </c>
      <c r="E1374">
        <v>14336</v>
      </c>
    </row>
    <row r="1375" spans="1:5" x14ac:dyDescent="0.25">
      <c r="A1375" s="12">
        <v>43952</v>
      </c>
      <c r="B1375" t="s">
        <v>95</v>
      </c>
      <c r="C1375" t="s">
        <v>112</v>
      </c>
      <c r="D1375">
        <v>1760</v>
      </c>
      <c r="E1375">
        <v>74819</v>
      </c>
    </row>
    <row r="1376" spans="1:5" x14ac:dyDescent="0.25">
      <c r="A1376" s="12">
        <v>43952</v>
      </c>
      <c r="B1376" t="s">
        <v>95</v>
      </c>
      <c r="C1376" t="s">
        <v>113</v>
      </c>
      <c r="D1376">
        <v>368</v>
      </c>
      <c r="E1376">
        <v>79075</v>
      </c>
    </row>
    <row r="1377" spans="1:5" x14ac:dyDescent="0.25">
      <c r="A1377" s="12">
        <v>43952</v>
      </c>
      <c r="B1377" t="s">
        <v>95</v>
      </c>
      <c r="C1377" t="s">
        <v>114</v>
      </c>
      <c r="D1377">
        <v>8</v>
      </c>
      <c r="E1377">
        <v>10956</v>
      </c>
    </row>
    <row r="1378" spans="1:5" x14ac:dyDescent="0.25">
      <c r="A1378" s="12">
        <v>43952</v>
      </c>
      <c r="B1378" t="s">
        <v>95</v>
      </c>
      <c r="C1378" t="s">
        <v>115</v>
      </c>
      <c r="D1378">
        <v>2</v>
      </c>
      <c r="E1378">
        <v>5589</v>
      </c>
    </row>
    <row r="1379" spans="1:5" x14ac:dyDescent="0.25">
      <c r="A1379" s="12">
        <v>43952</v>
      </c>
      <c r="B1379" t="s">
        <v>95</v>
      </c>
      <c r="C1379" t="s">
        <v>125</v>
      </c>
      <c r="D1379">
        <v>1</v>
      </c>
      <c r="E1379">
        <v>116417</v>
      </c>
    </row>
    <row r="1380" spans="1:5" x14ac:dyDescent="0.25">
      <c r="A1380" s="12">
        <v>43952</v>
      </c>
      <c r="B1380" t="s">
        <v>96</v>
      </c>
      <c r="C1380" t="s">
        <v>130</v>
      </c>
      <c r="D1380">
        <v>1</v>
      </c>
      <c r="E1380">
        <v>318375</v>
      </c>
    </row>
    <row r="1381" spans="1:5" x14ac:dyDescent="0.25">
      <c r="A1381" s="12">
        <v>43952</v>
      </c>
      <c r="B1381" t="s">
        <v>96</v>
      </c>
      <c r="C1381" t="s">
        <v>111</v>
      </c>
      <c r="D1381">
        <v>3</v>
      </c>
      <c r="E1381">
        <v>30028</v>
      </c>
    </row>
    <row r="1382" spans="1:5" x14ac:dyDescent="0.25">
      <c r="A1382" s="12">
        <v>43952</v>
      </c>
      <c r="B1382" t="s">
        <v>96</v>
      </c>
      <c r="C1382" t="s">
        <v>112</v>
      </c>
      <c r="D1382">
        <v>3896</v>
      </c>
      <c r="E1382">
        <v>145803</v>
      </c>
    </row>
    <row r="1383" spans="1:5" x14ac:dyDescent="0.25">
      <c r="A1383" s="12">
        <v>43952</v>
      </c>
      <c r="B1383" t="s">
        <v>96</v>
      </c>
      <c r="C1383" t="s">
        <v>113</v>
      </c>
      <c r="D1383">
        <v>512</v>
      </c>
      <c r="E1383">
        <v>77599</v>
      </c>
    </row>
    <row r="1384" spans="1:5" x14ac:dyDescent="0.25">
      <c r="A1384" s="12">
        <v>43952</v>
      </c>
      <c r="B1384" t="s">
        <v>96</v>
      </c>
      <c r="C1384" t="s">
        <v>115</v>
      </c>
      <c r="D1384">
        <v>1</v>
      </c>
      <c r="E1384">
        <v>5203</v>
      </c>
    </row>
    <row r="1385" spans="1:5" x14ac:dyDescent="0.25">
      <c r="A1385" s="12">
        <v>43952</v>
      </c>
      <c r="B1385" t="s">
        <v>97</v>
      </c>
      <c r="C1385" t="s">
        <v>111</v>
      </c>
      <c r="D1385">
        <v>1</v>
      </c>
      <c r="E1385">
        <v>1602</v>
      </c>
    </row>
    <row r="1386" spans="1:5" x14ac:dyDescent="0.25">
      <c r="A1386" s="12">
        <v>43952</v>
      </c>
      <c r="B1386" t="s">
        <v>97</v>
      </c>
      <c r="C1386" t="s">
        <v>112</v>
      </c>
      <c r="D1386">
        <v>1786</v>
      </c>
      <c r="E1386">
        <v>59296</v>
      </c>
    </row>
    <row r="1387" spans="1:5" x14ac:dyDescent="0.25">
      <c r="A1387" s="12">
        <v>43952</v>
      </c>
      <c r="B1387" t="s">
        <v>97</v>
      </c>
      <c r="C1387" t="s">
        <v>113</v>
      </c>
      <c r="D1387">
        <v>273</v>
      </c>
      <c r="E1387">
        <v>42769</v>
      </c>
    </row>
    <row r="1388" spans="1:5" x14ac:dyDescent="0.25">
      <c r="A1388" s="12">
        <v>43952</v>
      </c>
      <c r="B1388" t="s">
        <v>97</v>
      </c>
      <c r="C1388" t="s">
        <v>114</v>
      </c>
      <c r="D1388">
        <v>1</v>
      </c>
      <c r="E1388">
        <v>43782</v>
      </c>
    </row>
    <row r="1389" spans="1:5" x14ac:dyDescent="0.25">
      <c r="A1389" s="12">
        <v>43952</v>
      </c>
      <c r="B1389" t="s">
        <v>97</v>
      </c>
      <c r="C1389" t="s">
        <v>115</v>
      </c>
      <c r="D1389">
        <v>2</v>
      </c>
      <c r="E1389">
        <v>12050</v>
      </c>
    </row>
    <row r="1390" spans="1:5" x14ac:dyDescent="0.25">
      <c r="A1390" s="12">
        <v>43952</v>
      </c>
      <c r="B1390" t="s">
        <v>98</v>
      </c>
      <c r="C1390" t="s">
        <v>111</v>
      </c>
      <c r="D1390">
        <v>3</v>
      </c>
      <c r="E1390">
        <v>97719</v>
      </c>
    </row>
    <row r="1391" spans="1:5" x14ac:dyDescent="0.25">
      <c r="A1391" s="12">
        <v>43952</v>
      </c>
      <c r="B1391" t="s">
        <v>98</v>
      </c>
      <c r="C1391" t="s">
        <v>112</v>
      </c>
      <c r="D1391">
        <v>425</v>
      </c>
      <c r="E1391">
        <v>17939</v>
      </c>
    </row>
    <row r="1392" spans="1:5" x14ac:dyDescent="0.25">
      <c r="A1392" s="12">
        <v>43952</v>
      </c>
      <c r="B1392" t="s">
        <v>98</v>
      </c>
      <c r="C1392" t="s">
        <v>113</v>
      </c>
      <c r="D1392">
        <v>62</v>
      </c>
      <c r="E1392">
        <v>8346</v>
      </c>
    </row>
    <row r="1393" spans="1:5" x14ac:dyDescent="0.25">
      <c r="A1393" s="12">
        <v>43952</v>
      </c>
      <c r="B1393" t="s">
        <v>98</v>
      </c>
      <c r="C1393" t="s">
        <v>114</v>
      </c>
      <c r="D1393">
        <v>3</v>
      </c>
      <c r="E1393">
        <v>610</v>
      </c>
    </row>
    <row r="1394" spans="1:5" x14ac:dyDescent="0.25">
      <c r="A1394" s="12">
        <v>43952</v>
      </c>
      <c r="B1394" t="s">
        <v>99</v>
      </c>
      <c r="C1394" t="s">
        <v>111</v>
      </c>
      <c r="D1394">
        <v>5</v>
      </c>
      <c r="E1394">
        <v>738500</v>
      </c>
    </row>
    <row r="1395" spans="1:5" x14ac:dyDescent="0.25">
      <c r="A1395" s="12">
        <v>43952</v>
      </c>
      <c r="B1395" t="s">
        <v>99</v>
      </c>
      <c r="C1395" t="s">
        <v>112</v>
      </c>
      <c r="D1395">
        <v>1978</v>
      </c>
      <c r="E1395">
        <v>42086</v>
      </c>
    </row>
    <row r="1396" spans="1:5" x14ac:dyDescent="0.25">
      <c r="A1396" s="12">
        <v>43952</v>
      </c>
      <c r="B1396" t="s">
        <v>99</v>
      </c>
      <c r="C1396" t="s">
        <v>113</v>
      </c>
      <c r="D1396">
        <v>527</v>
      </c>
      <c r="E1396">
        <v>62179</v>
      </c>
    </row>
    <row r="1397" spans="1:5" x14ac:dyDescent="0.25">
      <c r="A1397" s="12">
        <v>43952</v>
      </c>
      <c r="B1397" t="s">
        <v>99</v>
      </c>
      <c r="C1397" t="s">
        <v>114</v>
      </c>
      <c r="D1397">
        <v>19</v>
      </c>
      <c r="E1397">
        <v>11603</v>
      </c>
    </row>
    <row r="1398" spans="1:5" x14ac:dyDescent="0.25">
      <c r="A1398" s="12">
        <v>43952</v>
      </c>
      <c r="B1398" t="s">
        <v>99</v>
      </c>
      <c r="C1398" t="s">
        <v>115</v>
      </c>
      <c r="D1398">
        <v>4</v>
      </c>
      <c r="E1398">
        <v>21555</v>
      </c>
    </row>
    <row r="1399" spans="1:5" x14ac:dyDescent="0.25">
      <c r="A1399" s="12">
        <v>43952</v>
      </c>
      <c r="B1399" t="s">
        <v>100</v>
      </c>
      <c r="C1399" t="s">
        <v>112</v>
      </c>
      <c r="D1399">
        <v>186</v>
      </c>
      <c r="E1399">
        <v>11668</v>
      </c>
    </row>
    <row r="1400" spans="1:5" x14ac:dyDescent="0.25">
      <c r="A1400" s="12">
        <v>43952</v>
      </c>
      <c r="B1400" t="s">
        <v>100</v>
      </c>
      <c r="C1400" t="s">
        <v>113</v>
      </c>
      <c r="D1400">
        <v>3</v>
      </c>
      <c r="E1400">
        <v>1858</v>
      </c>
    </row>
    <row r="1401" spans="1:5" x14ac:dyDescent="0.25">
      <c r="A1401" s="12">
        <v>43952</v>
      </c>
      <c r="B1401" t="s">
        <v>101</v>
      </c>
      <c r="C1401" t="s">
        <v>111</v>
      </c>
      <c r="D1401">
        <v>4</v>
      </c>
      <c r="E1401">
        <v>201181</v>
      </c>
    </row>
    <row r="1402" spans="1:5" x14ac:dyDescent="0.25">
      <c r="A1402" s="12">
        <v>43952</v>
      </c>
      <c r="B1402" t="s">
        <v>101</v>
      </c>
      <c r="C1402" t="s">
        <v>112</v>
      </c>
      <c r="D1402">
        <v>912</v>
      </c>
      <c r="E1402">
        <v>15357</v>
      </c>
    </row>
    <row r="1403" spans="1:5" x14ac:dyDescent="0.25">
      <c r="A1403" s="12">
        <v>43952</v>
      </c>
      <c r="B1403" t="s">
        <v>101</v>
      </c>
      <c r="C1403" t="s">
        <v>113</v>
      </c>
      <c r="D1403">
        <v>251</v>
      </c>
      <c r="E1403">
        <v>28284</v>
      </c>
    </row>
    <row r="1404" spans="1:5" x14ac:dyDescent="0.25">
      <c r="A1404" s="12">
        <v>43952</v>
      </c>
      <c r="B1404" t="s">
        <v>101</v>
      </c>
      <c r="C1404" t="s">
        <v>114</v>
      </c>
      <c r="D1404">
        <v>10</v>
      </c>
      <c r="E1404">
        <v>4278</v>
      </c>
    </row>
    <row r="1405" spans="1:5" x14ac:dyDescent="0.25">
      <c r="A1405" s="12">
        <v>43952</v>
      </c>
      <c r="B1405" t="s">
        <v>101</v>
      </c>
      <c r="C1405" t="s">
        <v>115</v>
      </c>
      <c r="D1405">
        <v>1</v>
      </c>
      <c r="E1405">
        <v>6033</v>
      </c>
    </row>
    <row r="1406" spans="1:5" x14ac:dyDescent="0.25">
      <c r="A1406" s="12">
        <v>43952</v>
      </c>
      <c r="B1406" t="s">
        <v>101</v>
      </c>
      <c r="C1406" t="s">
        <v>125</v>
      </c>
      <c r="D1406">
        <v>1</v>
      </c>
      <c r="E1406">
        <v>0</v>
      </c>
    </row>
    <row r="1407" spans="1:5" x14ac:dyDescent="0.25">
      <c r="A1407" s="12">
        <v>43952</v>
      </c>
      <c r="B1407" t="s">
        <v>102</v>
      </c>
      <c r="C1407" t="s">
        <v>111</v>
      </c>
      <c r="D1407">
        <v>4</v>
      </c>
      <c r="E1407">
        <v>73611</v>
      </c>
    </row>
    <row r="1408" spans="1:5" x14ac:dyDescent="0.25">
      <c r="A1408" s="12">
        <v>43952</v>
      </c>
      <c r="B1408" t="s">
        <v>102</v>
      </c>
      <c r="C1408" t="s">
        <v>112</v>
      </c>
      <c r="D1408">
        <v>646</v>
      </c>
      <c r="E1408">
        <v>15356</v>
      </c>
    </row>
    <row r="1409" spans="1:5" x14ac:dyDescent="0.25">
      <c r="A1409" s="12">
        <v>43952</v>
      </c>
      <c r="B1409" t="s">
        <v>102</v>
      </c>
      <c r="C1409" t="s">
        <v>113</v>
      </c>
      <c r="D1409">
        <v>381</v>
      </c>
      <c r="E1409">
        <v>59453</v>
      </c>
    </row>
    <row r="1410" spans="1:5" x14ac:dyDescent="0.25">
      <c r="A1410" s="12">
        <v>43952</v>
      </c>
      <c r="B1410" t="s">
        <v>102</v>
      </c>
      <c r="C1410" t="s">
        <v>114</v>
      </c>
      <c r="D1410">
        <v>17</v>
      </c>
      <c r="E1410">
        <v>13428</v>
      </c>
    </row>
    <row r="1411" spans="1:5" x14ac:dyDescent="0.25">
      <c r="A1411" s="12">
        <v>43952</v>
      </c>
      <c r="B1411" t="s">
        <v>103</v>
      </c>
      <c r="C1411" t="s">
        <v>111</v>
      </c>
      <c r="D1411">
        <v>6</v>
      </c>
      <c r="E1411">
        <v>126273</v>
      </c>
    </row>
    <row r="1412" spans="1:5" x14ac:dyDescent="0.25">
      <c r="A1412" s="12">
        <v>43952</v>
      </c>
      <c r="B1412" t="s">
        <v>103</v>
      </c>
      <c r="C1412" t="s">
        <v>112</v>
      </c>
      <c r="D1412">
        <v>8895</v>
      </c>
      <c r="E1412">
        <v>214499</v>
      </c>
    </row>
    <row r="1413" spans="1:5" x14ac:dyDescent="0.25">
      <c r="A1413" s="12">
        <v>43952</v>
      </c>
      <c r="B1413" t="s">
        <v>103</v>
      </c>
      <c r="C1413" t="s">
        <v>113</v>
      </c>
      <c r="D1413">
        <v>1162</v>
      </c>
      <c r="E1413">
        <v>141240</v>
      </c>
    </row>
    <row r="1414" spans="1:5" x14ac:dyDescent="0.25">
      <c r="A1414" s="12">
        <v>43952</v>
      </c>
      <c r="B1414" t="s">
        <v>103</v>
      </c>
      <c r="C1414" t="s">
        <v>114</v>
      </c>
      <c r="D1414">
        <v>18</v>
      </c>
      <c r="E1414">
        <v>3889</v>
      </c>
    </row>
    <row r="1415" spans="1:5" x14ac:dyDescent="0.25">
      <c r="A1415" s="12">
        <v>43952</v>
      </c>
      <c r="B1415" t="s">
        <v>103</v>
      </c>
      <c r="C1415" t="s">
        <v>115</v>
      </c>
      <c r="D1415">
        <v>2</v>
      </c>
      <c r="E1415">
        <v>126979</v>
      </c>
    </row>
    <row r="1416" spans="1:5" x14ac:dyDescent="0.25">
      <c r="A1416" s="12">
        <v>43952</v>
      </c>
      <c r="B1416" t="s">
        <v>104</v>
      </c>
      <c r="C1416" t="s">
        <v>111</v>
      </c>
      <c r="D1416">
        <v>1</v>
      </c>
      <c r="E1416">
        <v>120887</v>
      </c>
    </row>
    <row r="1417" spans="1:5" x14ac:dyDescent="0.25">
      <c r="A1417" s="12">
        <v>43952</v>
      </c>
      <c r="B1417" t="s">
        <v>104</v>
      </c>
      <c r="C1417" t="s">
        <v>112</v>
      </c>
      <c r="D1417">
        <v>337</v>
      </c>
      <c r="E1417">
        <v>4194</v>
      </c>
    </row>
    <row r="1418" spans="1:5" x14ac:dyDescent="0.25">
      <c r="A1418" s="12">
        <v>43952</v>
      </c>
      <c r="B1418" t="s">
        <v>104</v>
      </c>
      <c r="C1418" t="s">
        <v>113</v>
      </c>
      <c r="D1418">
        <v>104</v>
      </c>
      <c r="E1418">
        <v>9085</v>
      </c>
    </row>
    <row r="1419" spans="1:5" x14ac:dyDescent="0.25">
      <c r="A1419" s="12">
        <v>43952</v>
      </c>
      <c r="B1419" t="s">
        <v>104</v>
      </c>
      <c r="C1419" t="s">
        <v>114</v>
      </c>
      <c r="D1419">
        <v>9</v>
      </c>
      <c r="E1419">
        <v>21637</v>
      </c>
    </row>
    <row r="1420" spans="1:5" x14ac:dyDescent="0.25">
      <c r="A1420" s="12">
        <v>43952</v>
      </c>
      <c r="B1420" t="s">
        <v>105</v>
      </c>
      <c r="C1420" t="s">
        <v>111</v>
      </c>
      <c r="D1420">
        <v>6</v>
      </c>
      <c r="E1420">
        <v>550090</v>
      </c>
    </row>
    <row r="1421" spans="1:5" x14ac:dyDescent="0.25">
      <c r="A1421" s="12">
        <v>43952</v>
      </c>
      <c r="B1421" t="s">
        <v>105</v>
      </c>
      <c r="C1421" t="s">
        <v>112</v>
      </c>
      <c r="D1421">
        <v>1027</v>
      </c>
      <c r="E1421">
        <v>15451</v>
      </c>
    </row>
    <row r="1422" spans="1:5" x14ac:dyDescent="0.25">
      <c r="A1422" s="12">
        <v>43952</v>
      </c>
      <c r="B1422" t="s">
        <v>105</v>
      </c>
      <c r="C1422" t="s">
        <v>113</v>
      </c>
      <c r="D1422">
        <v>546</v>
      </c>
      <c r="E1422">
        <v>81288</v>
      </c>
    </row>
    <row r="1423" spans="1:5" x14ac:dyDescent="0.25">
      <c r="A1423" s="12">
        <v>43952</v>
      </c>
      <c r="B1423" t="s">
        <v>105</v>
      </c>
      <c r="C1423" t="s">
        <v>114</v>
      </c>
      <c r="D1423">
        <v>11</v>
      </c>
      <c r="E1423">
        <v>13936</v>
      </c>
    </row>
    <row r="1424" spans="1:5" x14ac:dyDescent="0.25">
      <c r="A1424" s="12">
        <v>43952</v>
      </c>
      <c r="B1424" t="s">
        <v>105</v>
      </c>
      <c r="C1424" t="s">
        <v>115</v>
      </c>
      <c r="D1424">
        <v>3</v>
      </c>
      <c r="E1424">
        <v>2844</v>
      </c>
    </row>
    <row r="1425" spans="1:5" x14ac:dyDescent="0.25">
      <c r="A1425" s="12">
        <v>43952</v>
      </c>
      <c r="B1425" t="s">
        <v>106</v>
      </c>
      <c r="C1425" t="s">
        <v>112</v>
      </c>
      <c r="D1425">
        <v>967</v>
      </c>
      <c r="E1425">
        <v>15285</v>
      </c>
    </row>
    <row r="1426" spans="1:5" x14ac:dyDescent="0.25">
      <c r="A1426" s="12">
        <v>43952</v>
      </c>
      <c r="B1426" t="s">
        <v>106</v>
      </c>
      <c r="C1426" t="s">
        <v>113</v>
      </c>
      <c r="D1426">
        <v>38</v>
      </c>
      <c r="E1426">
        <v>6365</v>
      </c>
    </row>
    <row r="1427" spans="1:5" x14ac:dyDescent="0.25">
      <c r="A1427" s="12">
        <v>43952</v>
      </c>
      <c r="B1427" t="s">
        <v>107</v>
      </c>
      <c r="C1427" t="s">
        <v>113</v>
      </c>
      <c r="D1427">
        <v>5</v>
      </c>
      <c r="E1427">
        <v>157</v>
      </c>
    </row>
    <row r="1428" spans="1:5" x14ac:dyDescent="0.25">
      <c r="A1428" s="12">
        <v>43952</v>
      </c>
      <c r="B1428" t="s">
        <v>107</v>
      </c>
      <c r="C1428" t="s">
        <v>114</v>
      </c>
      <c r="D1428">
        <v>6</v>
      </c>
      <c r="E1428">
        <v>2236</v>
      </c>
    </row>
    <row r="1429" spans="1:5" x14ac:dyDescent="0.25">
      <c r="A1429" s="12">
        <v>43952</v>
      </c>
      <c r="B1429" t="s">
        <v>108</v>
      </c>
      <c r="C1429" t="s">
        <v>111</v>
      </c>
      <c r="D1429">
        <v>3</v>
      </c>
      <c r="E1429">
        <v>52279</v>
      </c>
    </row>
    <row r="1430" spans="1:5" x14ac:dyDescent="0.25">
      <c r="A1430" s="12">
        <v>43952</v>
      </c>
      <c r="B1430" t="s">
        <v>108</v>
      </c>
      <c r="C1430" t="s">
        <v>112</v>
      </c>
      <c r="D1430">
        <v>732</v>
      </c>
      <c r="E1430">
        <v>27681</v>
      </c>
    </row>
    <row r="1431" spans="1:5" x14ac:dyDescent="0.25">
      <c r="A1431" s="12">
        <v>43952</v>
      </c>
      <c r="B1431" t="s">
        <v>108</v>
      </c>
      <c r="C1431" t="s">
        <v>113</v>
      </c>
      <c r="D1431">
        <v>221</v>
      </c>
      <c r="E1431">
        <v>34907</v>
      </c>
    </row>
    <row r="1432" spans="1:5" x14ac:dyDescent="0.25">
      <c r="A1432" s="12">
        <v>43952</v>
      </c>
      <c r="B1432" t="s">
        <v>108</v>
      </c>
      <c r="C1432" t="s">
        <v>114</v>
      </c>
      <c r="D1432">
        <v>17</v>
      </c>
      <c r="E1432">
        <v>58044</v>
      </c>
    </row>
    <row r="1433" spans="1:5" x14ac:dyDescent="0.25">
      <c r="A1433" s="12">
        <v>43952</v>
      </c>
      <c r="B1433" t="s">
        <v>108</v>
      </c>
      <c r="C1433" t="s">
        <v>115</v>
      </c>
      <c r="D1433">
        <v>1</v>
      </c>
      <c r="E1433">
        <v>6685</v>
      </c>
    </row>
    <row r="1434" spans="1:5" x14ac:dyDescent="0.25">
      <c r="A1434" s="12">
        <v>43952</v>
      </c>
      <c r="B1434" t="s">
        <v>109</v>
      </c>
      <c r="C1434" t="s">
        <v>111</v>
      </c>
      <c r="D1434">
        <v>9</v>
      </c>
      <c r="E1434">
        <v>430934</v>
      </c>
    </row>
    <row r="1435" spans="1:5" x14ac:dyDescent="0.25">
      <c r="A1435" s="12">
        <v>43952</v>
      </c>
      <c r="B1435" t="s">
        <v>109</v>
      </c>
      <c r="C1435" t="s">
        <v>112</v>
      </c>
      <c r="D1435">
        <v>17091</v>
      </c>
      <c r="E1435">
        <v>462669</v>
      </c>
    </row>
    <row r="1436" spans="1:5" x14ac:dyDescent="0.25">
      <c r="A1436" s="12">
        <v>43952</v>
      </c>
      <c r="B1436" t="s">
        <v>109</v>
      </c>
      <c r="C1436" t="s">
        <v>113</v>
      </c>
      <c r="D1436">
        <v>2918</v>
      </c>
      <c r="E1436">
        <v>392556</v>
      </c>
    </row>
    <row r="1437" spans="1:5" x14ac:dyDescent="0.25">
      <c r="A1437" s="12">
        <v>43952</v>
      </c>
      <c r="B1437" t="s">
        <v>109</v>
      </c>
      <c r="C1437" t="s">
        <v>114</v>
      </c>
      <c r="D1437">
        <v>54</v>
      </c>
      <c r="E1437">
        <v>108708</v>
      </c>
    </row>
    <row r="1438" spans="1:5" x14ac:dyDescent="0.25">
      <c r="A1438" s="12">
        <v>43952</v>
      </c>
      <c r="B1438" t="s">
        <v>109</v>
      </c>
      <c r="C1438" t="s">
        <v>115</v>
      </c>
      <c r="D1438">
        <v>7</v>
      </c>
      <c r="E1438">
        <v>30487</v>
      </c>
    </row>
    <row r="1439" spans="1:5" x14ac:dyDescent="0.25">
      <c r="A1439" s="12">
        <v>43952</v>
      </c>
      <c r="B1439" t="s">
        <v>109</v>
      </c>
      <c r="C1439" t="s">
        <v>125</v>
      </c>
      <c r="D1439">
        <v>1</v>
      </c>
      <c r="E1439">
        <v>325</v>
      </c>
    </row>
    <row r="1440" spans="1:5" x14ac:dyDescent="0.25">
      <c r="A1440" s="12">
        <v>43952</v>
      </c>
      <c r="B1440" t="s">
        <v>110</v>
      </c>
      <c r="C1440" t="s">
        <v>112</v>
      </c>
      <c r="D1440">
        <v>452</v>
      </c>
      <c r="E1440">
        <v>12819</v>
      </c>
    </row>
    <row r="1441" spans="1:5" x14ac:dyDescent="0.25">
      <c r="A1441" s="12">
        <v>43952</v>
      </c>
      <c r="B1441" t="s">
        <v>110</v>
      </c>
      <c r="C1441" t="s">
        <v>113</v>
      </c>
      <c r="D1441">
        <v>96</v>
      </c>
      <c r="E1441">
        <v>15612</v>
      </c>
    </row>
    <row r="1442" spans="1:5" x14ac:dyDescent="0.25">
      <c r="A1442" s="12">
        <v>43952</v>
      </c>
      <c r="B1442" t="s">
        <v>110</v>
      </c>
      <c r="C1442" t="s">
        <v>114</v>
      </c>
      <c r="D1442">
        <v>2</v>
      </c>
      <c r="E1442">
        <v>4154</v>
      </c>
    </row>
    <row r="1443" spans="1:5" x14ac:dyDescent="0.25">
      <c r="A1443" s="12">
        <v>43983</v>
      </c>
      <c r="B1443" t="s">
        <v>42</v>
      </c>
      <c r="C1443" t="s">
        <v>111</v>
      </c>
      <c r="D1443">
        <v>6</v>
      </c>
      <c r="E1443">
        <v>64302</v>
      </c>
    </row>
    <row r="1444" spans="1:5" x14ac:dyDescent="0.25">
      <c r="A1444" s="12">
        <v>43983</v>
      </c>
      <c r="B1444" t="s">
        <v>42</v>
      </c>
      <c r="C1444" t="s">
        <v>112</v>
      </c>
      <c r="D1444">
        <v>1388</v>
      </c>
      <c r="E1444">
        <v>45974</v>
      </c>
    </row>
    <row r="1445" spans="1:5" x14ac:dyDescent="0.25">
      <c r="A1445" s="12">
        <v>43983</v>
      </c>
      <c r="B1445" t="s">
        <v>42</v>
      </c>
      <c r="C1445" t="s">
        <v>113</v>
      </c>
      <c r="D1445">
        <v>359</v>
      </c>
      <c r="E1445">
        <v>47884</v>
      </c>
    </row>
    <row r="1446" spans="1:5" x14ac:dyDescent="0.25">
      <c r="A1446" s="12">
        <v>43983</v>
      </c>
      <c r="B1446" t="s">
        <v>42</v>
      </c>
      <c r="C1446" t="s">
        <v>114</v>
      </c>
      <c r="D1446">
        <v>3</v>
      </c>
      <c r="E1446">
        <v>1432</v>
      </c>
    </row>
    <row r="1447" spans="1:5" x14ac:dyDescent="0.25">
      <c r="A1447" s="12">
        <v>43983</v>
      </c>
      <c r="B1447" t="s">
        <v>42</v>
      </c>
      <c r="C1447" t="s">
        <v>115</v>
      </c>
      <c r="D1447">
        <v>2</v>
      </c>
      <c r="E1447">
        <v>153119</v>
      </c>
    </row>
    <row r="1448" spans="1:5" x14ac:dyDescent="0.25">
      <c r="A1448" s="12">
        <v>43983</v>
      </c>
      <c r="B1448" t="s">
        <v>43</v>
      </c>
      <c r="C1448" t="s">
        <v>112</v>
      </c>
      <c r="D1448">
        <v>68</v>
      </c>
      <c r="E1448">
        <v>2220</v>
      </c>
    </row>
    <row r="1449" spans="1:5" x14ac:dyDescent="0.25">
      <c r="A1449" s="12">
        <v>43983</v>
      </c>
      <c r="B1449" t="s">
        <v>43</v>
      </c>
      <c r="C1449" t="s">
        <v>113</v>
      </c>
      <c r="D1449">
        <v>9</v>
      </c>
      <c r="E1449">
        <v>1425</v>
      </c>
    </row>
    <row r="1450" spans="1:5" x14ac:dyDescent="0.25">
      <c r="A1450" s="12">
        <v>43983</v>
      </c>
      <c r="B1450" t="s">
        <v>44</v>
      </c>
      <c r="C1450" t="s">
        <v>112</v>
      </c>
      <c r="D1450">
        <v>6</v>
      </c>
      <c r="E1450">
        <v>33</v>
      </c>
    </row>
    <row r="1451" spans="1:5" x14ac:dyDescent="0.25">
      <c r="A1451" s="12">
        <v>43983</v>
      </c>
      <c r="B1451" t="s">
        <v>45</v>
      </c>
      <c r="C1451" t="s">
        <v>111</v>
      </c>
      <c r="D1451">
        <v>9</v>
      </c>
      <c r="E1451">
        <v>12664906</v>
      </c>
    </row>
    <row r="1452" spans="1:5" x14ac:dyDescent="0.25">
      <c r="A1452" s="12">
        <v>43983</v>
      </c>
      <c r="B1452" t="s">
        <v>45</v>
      </c>
      <c r="C1452" t="s">
        <v>112</v>
      </c>
      <c r="D1452">
        <v>7781</v>
      </c>
      <c r="E1452">
        <v>272218</v>
      </c>
    </row>
    <row r="1453" spans="1:5" x14ac:dyDescent="0.25">
      <c r="A1453" s="12">
        <v>43983</v>
      </c>
      <c r="B1453" t="s">
        <v>45</v>
      </c>
      <c r="C1453" t="s">
        <v>113</v>
      </c>
      <c r="D1453">
        <v>682</v>
      </c>
      <c r="E1453">
        <v>81411</v>
      </c>
    </row>
    <row r="1454" spans="1:5" x14ac:dyDescent="0.25">
      <c r="A1454" s="12">
        <v>43983</v>
      </c>
      <c r="B1454" t="s">
        <v>45</v>
      </c>
      <c r="C1454" t="s">
        <v>114</v>
      </c>
      <c r="D1454">
        <v>3</v>
      </c>
      <c r="E1454">
        <v>1963</v>
      </c>
    </row>
    <row r="1455" spans="1:5" x14ac:dyDescent="0.25">
      <c r="A1455" s="12">
        <v>43983</v>
      </c>
      <c r="B1455" t="s">
        <v>45</v>
      </c>
      <c r="C1455" t="s">
        <v>116</v>
      </c>
      <c r="D1455">
        <v>1</v>
      </c>
      <c r="E1455">
        <v>7824547</v>
      </c>
    </row>
    <row r="1456" spans="1:5" x14ac:dyDescent="0.25">
      <c r="A1456" s="12">
        <v>43983</v>
      </c>
      <c r="B1456" t="s">
        <v>46</v>
      </c>
      <c r="C1456" t="s">
        <v>117</v>
      </c>
      <c r="D1456">
        <v>1</v>
      </c>
      <c r="E1456">
        <v>2219</v>
      </c>
    </row>
    <row r="1457" spans="1:5" x14ac:dyDescent="0.25">
      <c r="A1457" s="12">
        <v>43983</v>
      </c>
      <c r="B1457" t="s">
        <v>46</v>
      </c>
      <c r="C1457" t="s">
        <v>111</v>
      </c>
      <c r="D1457">
        <v>4</v>
      </c>
      <c r="E1457">
        <v>52137</v>
      </c>
    </row>
    <row r="1458" spans="1:5" x14ac:dyDescent="0.25">
      <c r="A1458" s="12">
        <v>43983</v>
      </c>
      <c r="B1458" t="s">
        <v>46</v>
      </c>
      <c r="C1458" t="s">
        <v>112</v>
      </c>
      <c r="D1458">
        <v>4238</v>
      </c>
      <c r="E1458">
        <v>141798</v>
      </c>
    </row>
    <row r="1459" spans="1:5" x14ac:dyDescent="0.25">
      <c r="A1459" s="12">
        <v>43983</v>
      </c>
      <c r="B1459" t="s">
        <v>46</v>
      </c>
      <c r="C1459" t="s">
        <v>113</v>
      </c>
      <c r="D1459">
        <v>593</v>
      </c>
      <c r="E1459">
        <v>110326</v>
      </c>
    </row>
    <row r="1460" spans="1:5" x14ac:dyDescent="0.25">
      <c r="A1460" s="12">
        <v>43983</v>
      </c>
      <c r="B1460" t="s">
        <v>46</v>
      </c>
      <c r="C1460" t="s">
        <v>114</v>
      </c>
      <c r="D1460">
        <v>29</v>
      </c>
      <c r="E1460">
        <v>13839</v>
      </c>
    </row>
    <row r="1461" spans="1:5" x14ac:dyDescent="0.25">
      <c r="A1461" s="12">
        <v>43983</v>
      </c>
      <c r="B1461" t="s">
        <v>47</v>
      </c>
      <c r="C1461" t="s">
        <v>112</v>
      </c>
      <c r="D1461">
        <v>146</v>
      </c>
      <c r="E1461">
        <v>5179</v>
      </c>
    </row>
    <row r="1462" spans="1:5" x14ac:dyDescent="0.25">
      <c r="A1462" s="12">
        <v>43983</v>
      </c>
      <c r="B1462" t="s">
        <v>47</v>
      </c>
      <c r="C1462" t="s">
        <v>113</v>
      </c>
      <c r="D1462">
        <v>94</v>
      </c>
      <c r="E1462">
        <v>15832</v>
      </c>
    </row>
    <row r="1463" spans="1:5" x14ac:dyDescent="0.25">
      <c r="A1463" s="12">
        <v>43983</v>
      </c>
      <c r="B1463" t="s">
        <v>47</v>
      </c>
      <c r="C1463" t="s">
        <v>115</v>
      </c>
      <c r="D1463">
        <v>1</v>
      </c>
      <c r="E1463">
        <v>5091</v>
      </c>
    </row>
    <row r="1464" spans="1:5" x14ac:dyDescent="0.25">
      <c r="A1464" s="12">
        <v>43983</v>
      </c>
      <c r="B1464" t="s">
        <v>48</v>
      </c>
      <c r="C1464" t="s">
        <v>111</v>
      </c>
      <c r="D1464">
        <v>8</v>
      </c>
      <c r="E1464">
        <v>274360</v>
      </c>
    </row>
    <row r="1465" spans="1:5" x14ac:dyDescent="0.25">
      <c r="A1465" s="12">
        <v>43983</v>
      </c>
      <c r="B1465" t="s">
        <v>48</v>
      </c>
      <c r="C1465" t="s">
        <v>112</v>
      </c>
      <c r="D1465">
        <v>26211</v>
      </c>
      <c r="E1465">
        <v>780737</v>
      </c>
    </row>
    <row r="1466" spans="1:5" x14ac:dyDescent="0.25">
      <c r="A1466" s="12">
        <v>43983</v>
      </c>
      <c r="B1466" t="s">
        <v>48</v>
      </c>
      <c r="C1466" t="s">
        <v>113</v>
      </c>
      <c r="D1466">
        <v>3352</v>
      </c>
      <c r="E1466">
        <v>363753</v>
      </c>
    </row>
    <row r="1467" spans="1:5" x14ac:dyDescent="0.25">
      <c r="A1467" s="12">
        <v>43983</v>
      </c>
      <c r="B1467" t="s">
        <v>48</v>
      </c>
      <c r="C1467" t="s">
        <v>114</v>
      </c>
      <c r="D1467">
        <v>35</v>
      </c>
      <c r="E1467">
        <v>43084</v>
      </c>
    </row>
    <row r="1468" spans="1:5" x14ac:dyDescent="0.25">
      <c r="A1468" s="12">
        <v>43983</v>
      </c>
      <c r="B1468" t="s">
        <v>48</v>
      </c>
      <c r="C1468" t="s">
        <v>115</v>
      </c>
      <c r="D1468">
        <v>4</v>
      </c>
      <c r="E1468">
        <v>10925</v>
      </c>
    </row>
    <row r="1469" spans="1:5" x14ac:dyDescent="0.25">
      <c r="A1469" s="12">
        <v>43983</v>
      </c>
      <c r="B1469" t="s">
        <v>48</v>
      </c>
      <c r="C1469" t="s">
        <v>118</v>
      </c>
      <c r="D1469">
        <v>1</v>
      </c>
      <c r="E1469">
        <v>506157</v>
      </c>
    </row>
    <row r="1470" spans="1:5" x14ac:dyDescent="0.25">
      <c r="A1470" s="12">
        <v>43983</v>
      </c>
      <c r="B1470" t="s">
        <v>49</v>
      </c>
      <c r="C1470" t="s">
        <v>111</v>
      </c>
      <c r="D1470">
        <v>3</v>
      </c>
      <c r="E1470">
        <v>59086</v>
      </c>
    </row>
    <row r="1471" spans="1:5" x14ac:dyDescent="0.25">
      <c r="A1471" s="12">
        <v>43983</v>
      </c>
      <c r="B1471" t="s">
        <v>49</v>
      </c>
      <c r="C1471" t="s">
        <v>112</v>
      </c>
      <c r="D1471">
        <v>3789</v>
      </c>
      <c r="E1471">
        <v>109295</v>
      </c>
    </row>
    <row r="1472" spans="1:5" x14ac:dyDescent="0.25">
      <c r="A1472" s="12">
        <v>43983</v>
      </c>
      <c r="B1472" t="s">
        <v>49</v>
      </c>
      <c r="C1472" t="s">
        <v>113</v>
      </c>
      <c r="D1472">
        <v>267</v>
      </c>
      <c r="E1472">
        <v>27335</v>
      </c>
    </row>
    <row r="1473" spans="1:5" x14ac:dyDescent="0.25">
      <c r="A1473" s="12">
        <v>43983</v>
      </c>
      <c r="B1473" t="s">
        <v>49</v>
      </c>
      <c r="C1473" t="s">
        <v>114</v>
      </c>
      <c r="D1473">
        <v>8</v>
      </c>
      <c r="E1473">
        <v>18358</v>
      </c>
    </row>
    <row r="1474" spans="1:5" x14ac:dyDescent="0.25">
      <c r="A1474" s="12">
        <v>43983</v>
      </c>
      <c r="B1474" t="s">
        <v>49</v>
      </c>
      <c r="C1474" t="s">
        <v>115</v>
      </c>
      <c r="D1474">
        <v>1</v>
      </c>
      <c r="E1474">
        <v>5232</v>
      </c>
    </row>
    <row r="1475" spans="1:5" x14ac:dyDescent="0.25">
      <c r="A1475" s="12">
        <v>43983</v>
      </c>
      <c r="B1475" t="s">
        <v>49</v>
      </c>
      <c r="C1475" t="s">
        <v>119</v>
      </c>
      <c r="D1475">
        <v>1</v>
      </c>
      <c r="E1475">
        <v>8254</v>
      </c>
    </row>
    <row r="1476" spans="1:5" x14ac:dyDescent="0.25">
      <c r="A1476" s="12">
        <v>43983</v>
      </c>
      <c r="B1476" t="s">
        <v>50</v>
      </c>
      <c r="C1476" t="s">
        <v>130</v>
      </c>
      <c r="D1476">
        <v>2</v>
      </c>
      <c r="E1476">
        <v>599256</v>
      </c>
    </row>
    <row r="1477" spans="1:5" x14ac:dyDescent="0.25">
      <c r="A1477" s="12">
        <v>43983</v>
      </c>
      <c r="B1477" t="s">
        <v>50</v>
      </c>
      <c r="C1477" t="s">
        <v>111</v>
      </c>
      <c r="D1477">
        <v>1</v>
      </c>
      <c r="E1477">
        <v>53838</v>
      </c>
    </row>
    <row r="1478" spans="1:5" x14ac:dyDescent="0.25">
      <c r="A1478" s="12">
        <v>43983</v>
      </c>
      <c r="B1478" t="s">
        <v>50</v>
      </c>
      <c r="C1478" t="s">
        <v>112</v>
      </c>
      <c r="D1478">
        <v>14654</v>
      </c>
      <c r="E1478">
        <v>366154</v>
      </c>
    </row>
    <row r="1479" spans="1:5" x14ac:dyDescent="0.25">
      <c r="A1479" s="12">
        <v>43983</v>
      </c>
      <c r="B1479" t="s">
        <v>50</v>
      </c>
      <c r="C1479" t="s">
        <v>113</v>
      </c>
      <c r="D1479">
        <v>1097</v>
      </c>
      <c r="E1479">
        <v>158952</v>
      </c>
    </row>
    <row r="1480" spans="1:5" x14ac:dyDescent="0.25">
      <c r="A1480" s="12">
        <v>43983</v>
      </c>
      <c r="B1480" t="s">
        <v>50</v>
      </c>
      <c r="C1480" t="s">
        <v>114</v>
      </c>
      <c r="D1480">
        <v>6</v>
      </c>
      <c r="E1480">
        <v>17401</v>
      </c>
    </row>
    <row r="1481" spans="1:5" x14ac:dyDescent="0.25">
      <c r="A1481" s="12">
        <v>43983</v>
      </c>
      <c r="B1481" t="s">
        <v>50</v>
      </c>
      <c r="C1481" t="s">
        <v>115</v>
      </c>
      <c r="D1481">
        <v>3</v>
      </c>
      <c r="E1481">
        <v>73508</v>
      </c>
    </row>
    <row r="1482" spans="1:5" x14ac:dyDescent="0.25">
      <c r="A1482" s="12">
        <v>43983</v>
      </c>
      <c r="B1482" t="s">
        <v>51</v>
      </c>
      <c r="C1482" t="s">
        <v>111</v>
      </c>
      <c r="D1482">
        <v>4</v>
      </c>
      <c r="E1482">
        <v>299916</v>
      </c>
    </row>
    <row r="1483" spans="1:5" x14ac:dyDescent="0.25">
      <c r="A1483" s="12">
        <v>43983</v>
      </c>
      <c r="B1483" t="s">
        <v>51</v>
      </c>
      <c r="C1483" t="s">
        <v>112</v>
      </c>
      <c r="D1483">
        <v>129</v>
      </c>
      <c r="E1483">
        <v>1616</v>
      </c>
    </row>
    <row r="1484" spans="1:5" x14ac:dyDescent="0.25">
      <c r="A1484" s="12">
        <v>43983</v>
      </c>
      <c r="B1484" t="s">
        <v>51</v>
      </c>
      <c r="C1484" t="s">
        <v>113</v>
      </c>
      <c r="D1484">
        <v>23</v>
      </c>
      <c r="E1484">
        <v>811</v>
      </c>
    </row>
    <row r="1485" spans="1:5" x14ac:dyDescent="0.25">
      <c r="A1485" s="12">
        <v>43983</v>
      </c>
      <c r="B1485" t="s">
        <v>51</v>
      </c>
      <c r="C1485" t="s">
        <v>114</v>
      </c>
      <c r="D1485">
        <v>2</v>
      </c>
      <c r="E1485">
        <v>1588</v>
      </c>
    </row>
    <row r="1486" spans="1:5" x14ac:dyDescent="0.25">
      <c r="A1486" s="12">
        <v>43983</v>
      </c>
      <c r="B1486" t="s">
        <v>51</v>
      </c>
      <c r="C1486" t="s">
        <v>120</v>
      </c>
      <c r="D1486">
        <v>1</v>
      </c>
      <c r="E1486">
        <v>2781081</v>
      </c>
    </row>
    <row r="1487" spans="1:5" x14ac:dyDescent="0.25">
      <c r="A1487" s="12">
        <v>43983</v>
      </c>
      <c r="B1487" t="s">
        <v>52</v>
      </c>
      <c r="C1487" t="s">
        <v>111</v>
      </c>
      <c r="D1487">
        <v>6</v>
      </c>
      <c r="E1487">
        <v>98139</v>
      </c>
    </row>
    <row r="1488" spans="1:5" x14ac:dyDescent="0.25">
      <c r="A1488" s="12">
        <v>43983</v>
      </c>
      <c r="B1488" t="s">
        <v>52</v>
      </c>
      <c r="C1488" t="s">
        <v>121</v>
      </c>
      <c r="D1488">
        <v>1</v>
      </c>
      <c r="E1488">
        <v>447784</v>
      </c>
    </row>
    <row r="1489" spans="1:5" x14ac:dyDescent="0.25">
      <c r="A1489" s="12">
        <v>43983</v>
      </c>
      <c r="B1489" t="s">
        <v>52</v>
      </c>
      <c r="C1489" t="s">
        <v>112</v>
      </c>
      <c r="D1489">
        <v>3795</v>
      </c>
      <c r="E1489">
        <v>115263</v>
      </c>
    </row>
    <row r="1490" spans="1:5" x14ac:dyDescent="0.25">
      <c r="A1490" s="12">
        <v>43983</v>
      </c>
      <c r="B1490" t="s">
        <v>52</v>
      </c>
      <c r="C1490" t="s">
        <v>113</v>
      </c>
      <c r="D1490">
        <v>864</v>
      </c>
      <c r="E1490">
        <v>93212</v>
      </c>
    </row>
    <row r="1491" spans="1:5" x14ac:dyDescent="0.25">
      <c r="A1491" s="12">
        <v>43983</v>
      </c>
      <c r="B1491" t="s">
        <v>52</v>
      </c>
      <c r="C1491" t="s">
        <v>114</v>
      </c>
      <c r="D1491">
        <v>55</v>
      </c>
      <c r="E1491">
        <v>32939</v>
      </c>
    </row>
    <row r="1492" spans="1:5" x14ac:dyDescent="0.25">
      <c r="A1492" s="12">
        <v>43983</v>
      </c>
      <c r="B1492" t="s">
        <v>52</v>
      </c>
      <c r="C1492" t="s">
        <v>115</v>
      </c>
      <c r="D1492">
        <v>4</v>
      </c>
      <c r="E1492">
        <v>37107</v>
      </c>
    </row>
    <row r="1493" spans="1:5" x14ac:dyDescent="0.25">
      <c r="A1493" s="12">
        <v>43983</v>
      </c>
      <c r="B1493" t="s">
        <v>53</v>
      </c>
      <c r="C1493" t="s">
        <v>112</v>
      </c>
      <c r="D1493">
        <v>795</v>
      </c>
      <c r="E1493">
        <v>26804</v>
      </c>
    </row>
    <row r="1494" spans="1:5" x14ac:dyDescent="0.25">
      <c r="A1494" s="12">
        <v>43983</v>
      </c>
      <c r="B1494" t="s">
        <v>53</v>
      </c>
      <c r="C1494" t="s">
        <v>113</v>
      </c>
      <c r="D1494">
        <v>61</v>
      </c>
      <c r="E1494">
        <v>4107</v>
      </c>
    </row>
    <row r="1495" spans="1:5" x14ac:dyDescent="0.25">
      <c r="A1495" s="12">
        <v>43983</v>
      </c>
      <c r="B1495" t="s">
        <v>54</v>
      </c>
      <c r="C1495" t="s">
        <v>112</v>
      </c>
      <c r="D1495">
        <v>71</v>
      </c>
      <c r="E1495">
        <v>1633</v>
      </c>
    </row>
    <row r="1496" spans="1:5" x14ac:dyDescent="0.25">
      <c r="A1496" s="12">
        <v>43983</v>
      </c>
      <c r="B1496" t="s">
        <v>54</v>
      </c>
      <c r="C1496" t="s">
        <v>113</v>
      </c>
      <c r="D1496">
        <v>47</v>
      </c>
      <c r="E1496">
        <v>5582</v>
      </c>
    </row>
    <row r="1497" spans="1:5" x14ac:dyDescent="0.25">
      <c r="A1497" s="12">
        <v>43983</v>
      </c>
      <c r="B1497" t="s">
        <v>55</v>
      </c>
      <c r="C1497" t="s">
        <v>112</v>
      </c>
      <c r="D1497">
        <v>1248</v>
      </c>
      <c r="E1497">
        <v>47607</v>
      </c>
    </row>
    <row r="1498" spans="1:5" x14ac:dyDescent="0.25">
      <c r="A1498" s="12">
        <v>43983</v>
      </c>
      <c r="B1498" t="s">
        <v>55</v>
      </c>
      <c r="C1498" t="s">
        <v>113</v>
      </c>
      <c r="D1498">
        <v>57</v>
      </c>
      <c r="E1498">
        <v>4839</v>
      </c>
    </row>
    <row r="1499" spans="1:5" x14ac:dyDescent="0.25">
      <c r="A1499" s="12">
        <v>43983</v>
      </c>
      <c r="B1499" t="s">
        <v>56</v>
      </c>
      <c r="C1499" t="s">
        <v>111</v>
      </c>
      <c r="D1499">
        <v>1</v>
      </c>
      <c r="E1499">
        <v>4312</v>
      </c>
    </row>
    <row r="1500" spans="1:5" x14ac:dyDescent="0.25">
      <c r="A1500" s="12">
        <v>43983</v>
      </c>
      <c r="B1500" t="s">
        <v>56</v>
      </c>
      <c r="C1500" t="s">
        <v>112</v>
      </c>
      <c r="D1500">
        <v>2658</v>
      </c>
      <c r="E1500">
        <v>46118</v>
      </c>
    </row>
    <row r="1501" spans="1:5" x14ac:dyDescent="0.25">
      <c r="A1501" s="12">
        <v>43983</v>
      </c>
      <c r="B1501" t="s">
        <v>56</v>
      </c>
      <c r="C1501" t="s">
        <v>113</v>
      </c>
      <c r="D1501">
        <v>140</v>
      </c>
      <c r="E1501">
        <v>21596</v>
      </c>
    </row>
    <row r="1502" spans="1:5" x14ac:dyDescent="0.25">
      <c r="A1502" s="12">
        <v>43983</v>
      </c>
      <c r="B1502" t="s">
        <v>57</v>
      </c>
      <c r="C1502" t="s">
        <v>112</v>
      </c>
      <c r="D1502">
        <v>25</v>
      </c>
      <c r="E1502">
        <v>588</v>
      </c>
    </row>
    <row r="1503" spans="1:5" x14ac:dyDescent="0.25">
      <c r="A1503" s="12">
        <v>43983</v>
      </c>
      <c r="B1503" t="s">
        <v>57</v>
      </c>
      <c r="C1503" t="s">
        <v>113</v>
      </c>
      <c r="D1503">
        <v>12</v>
      </c>
      <c r="E1503">
        <v>608</v>
      </c>
    </row>
    <row r="1504" spans="1:5" x14ac:dyDescent="0.25">
      <c r="A1504" s="12">
        <v>43983</v>
      </c>
      <c r="B1504" t="s">
        <v>57</v>
      </c>
      <c r="C1504" t="s">
        <v>115</v>
      </c>
      <c r="D1504">
        <v>1</v>
      </c>
      <c r="E1504">
        <v>1322</v>
      </c>
    </row>
    <row r="1505" spans="1:5" x14ac:dyDescent="0.25">
      <c r="A1505" s="12">
        <v>43983</v>
      </c>
      <c r="B1505" t="s">
        <v>58</v>
      </c>
      <c r="C1505" t="s">
        <v>112</v>
      </c>
      <c r="D1505">
        <v>321</v>
      </c>
      <c r="E1505">
        <v>4154</v>
      </c>
    </row>
    <row r="1506" spans="1:5" x14ac:dyDescent="0.25">
      <c r="A1506" s="12">
        <v>43983</v>
      </c>
      <c r="B1506" t="s">
        <v>58</v>
      </c>
      <c r="C1506" t="s">
        <v>113</v>
      </c>
      <c r="D1506">
        <v>132</v>
      </c>
      <c r="E1506">
        <v>28205</v>
      </c>
    </row>
    <row r="1507" spans="1:5" x14ac:dyDescent="0.25">
      <c r="A1507" s="12">
        <v>43983</v>
      </c>
      <c r="B1507" t="s">
        <v>58</v>
      </c>
      <c r="C1507" t="s">
        <v>114</v>
      </c>
      <c r="D1507">
        <v>2</v>
      </c>
      <c r="E1507">
        <v>6797</v>
      </c>
    </row>
    <row r="1508" spans="1:5" x14ac:dyDescent="0.25">
      <c r="A1508" s="12">
        <v>43983</v>
      </c>
      <c r="B1508" t="s">
        <v>58</v>
      </c>
      <c r="C1508" t="s">
        <v>115</v>
      </c>
      <c r="D1508">
        <v>1</v>
      </c>
      <c r="E1508">
        <v>4216</v>
      </c>
    </row>
    <row r="1509" spans="1:5" x14ac:dyDescent="0.25">
      <c r="A1509" s="12">
        <v>43983</v>
      </c>
      <c r="B1509" t="s">
        <v>59</v>
      </c>
      <c r="C1509" t="s">
        <v>111</v>
      </c>
      <c r="D1509">
        <v>2</v>
      </c>
      <c r="E1509">
        <v>530823</v>
      </c>
    </row>
    <row r="1510" spans="1:5" x14ac:dyDescent="0.25">
      <c r="A1510" s="12">
        <v>43983</v>
      </c>
      <c r="B1510" t="s">
        <v>59</v>
      </c>
      <c r="C1510" t="s">
        <v>112</v>
      </c>
      <c r="D1510">
        <v>331</v>
      </c>
      <c r="E1510">
        <v>8955</v>
      </c>
    </row>
    <row r="1511" spans="1:5" x14ac:dyDescent="0.25">
      <c r="A1511" s="12">
        <v>43983</v>
      </c>
      <c r="B1511" t="s">
        <v>59</v>
      </c>
      <c r="C1511" t="s">
        <v>113</v>
      </c>
      <c r="D1511">
        <v>103</v>
      </c>
      <c r="E1511">
        <v>11938</v>
      </c>
    </row>
    <row r="1512" spans="1:5" x14ac:dyDescent="0.25">
      <c r="A1512" s="12">
        <v>43983</v>
      </c>
      <c r="B1512" t="s">
        <v>59</v>
      </c>
      <c r="C1512" t="s">
        <v>114</v>
      </c>
      <c r="D1512">
        <v>2</v>
      </c>
      <c r="E1512">
        <v>1797</v>
      </c>
    </row>
    <row r="1513" spans="1:5" x14ac:dyDescent="0.25">
      <c r="A1513" s="12">
        <v>43983</v>
      </c>
      <c r="B1513" t="s">
        <v>60</v>
      </c>
      <c r="C1513" t="s">
        <v>111</v>
      </c>
      <c r="D1513">
        <v>3</v>
      </c>
      <c r="E1513">
        <v>31630</v>
      </c>
    </row>
    <row r="1514" spans="1:5" x14ac:dyDescent="0.25">
      <c r="A1514" s="12">
        <v>43983</v>
      </c>
      <c r="B1514" t="s">
        <v>60</v>
      </c>
      <c r="C1514" t="s">
        <v>112</v>
      </c>
      <c r="D1514">
        <v>969</v>
      </c>
      <c r="E1514">
        <v>25636</v>
      </c>
    </row>
    <row r="1515" spans="1:5" x14ac:dyDescent="0.25">
      <c r="A1515" s="12">
        <v>43983</v>
      </c>
      <c r="B1515" t="s">
        <v>60</v>
      </c>
      <c r="C1515" t="s">
        <v>113</v>
      </c>
      <c r="D1515">
        <v>98</v>
      </c>
      <c r="E1515">
        <v>6037</v>
      </c>
    </row>
    <row r="1516" spans="1:5" x14ac:dyDescent="0.25">
      <c r="A1516" s="12">
        <v>43983</v>
      </c>
      <c r="B1516" t="s">
        <v>60</v>
      </c>
      <c r="C1516" t="s">
        <v>114</v>
      </c>
      <c r="D1516">
        <v>3</v>
      </c>
      <c r="E1516">
        <v>2859</v>
      </c>
    </row>
    <row r="1517" spans="1:5" x14ac:dyDescent="0.25">
      <c r="A1517" s="12">
        <v>43983</v>
      </c>
      <c r="B1517" t="s">
        <v>60</v>
      </c>
      <c r="C1517" t="s">
        <v>115</v>
      </c>
      <c r="D1517">
        <v>1</v>
      </c>
      <c r="E1517">
        <v>482</v>
      </c>
    </row>
    <row r="1518" spans="1:5" x14ac:dyDescent="0.25">
      <c r="A1518" s="12">
        <v>43983</v>
      </c>
      <c r="B1518" t="s">
        <v>61</v>
      </c>
      <c r="C1518" t="s">
        <v>111</v>
      </c>
      <c r="D1518">
        <v>7</v>
      </c>
      <c r="E1518">
        <v>3352520</v>
      </c>
    </row>
    <row r="1519" spans="1:5" x14ac:dyDescent="0.25">
      <c r="A1519" s="12">
        <v>43983</v>
      </c>
      <c r="B1519" t="s">
        <v>61</v>
      </c>
      <c r="C1519" t="s">
        <v>122</v>
      </c>
      <c r="D1519">
        <v>1</v>
      </c>
      <c r="E1519">
        <v>791584</v>
      </c>
    </row>
    <row r="1520" spans="1:5" x14ac:dyDescent="0.25">
      <c r="A1520" s="12">
        <v>43983</v>
      </c>
      <c r="B1520" t="s">
        <v>61</v>
      </c>
      <c r="C1520" t="s">
        <v>112</v>
      </c>
      <c r="D1520">
        <v>7593</v>
      </c>
      <c r="E1520">
        <v>217386</v>
      </c>
    </row>
    <row r="1521" spans="1:5" x14ac:dyDescent="0.25">
      <c r="A1521" s="12">
        <v>43983</v>
      </c>
      <c r="B1521" t="s">
        <v>61</v>
      </c>
      <c r="C1521" t="s">
        <v>113</v>
      </c>
      <c r="D1521">
        <v>918</v>
      </c>
      <c r="E1521">
        <v>62085</v>
      </c>
    </row>
    <row r="1522" spans="1:5" x14ac:dyDescent="0.25">
      <c r="A1522" s="12">
        <v>43983</v>
      </c>
      <c r="B1522" t="s">
        <v>61</v>
      </c>
      <c r="C1522" t="s">
        <v>114</v>
      </c>
      <c r="D1522">
        <v>19</v>
      </c>
      <c r="E1522">
        <v>55564</v>
      </c>
    </row>
    <row r="1523" spans="1:5" x14ac:dyDescent="0.25">
      <c r="A1523" s="12">
        <v>43983</v>
      </c>
      <c r="B1523" t="s">
        <v>61</v>
      </c>
      <c r="C1523" t="s">
        <v>115</v>
      </c>
      <c r="D1523">
        <v>4</v>
      </c>
      <c r="E1523">
        <v>109603</v>
      </c>
    </row>
    <row r="1524" spans="1:5" x14ac:dyDescent="0.25">
      <c r="A1524" s="12">
        <v>43983</v>
      </c>
      <c r="B1524" t="s">
        <v>62</v>
      </c>
      <c r="C1524" t="s">
        <v>111</v>
      </c>
      <c r="D1524">
        <v>3</v>
      </c>
      <c r="E1524">
        <v>67173</v>
      </c>
    </row>
    <row r="1525" spans="1:5" x14ac:dyDescent="0.25">
      <c r="A1525" s="12">
        <v>43983</v>
      </c>
      <c r="B1525" t="s">
        <v>62</v>
      </c>
      <c r="C1525" t="s">
        <v>112</v>
      </c>
      <c r="D1525">
        <v>25</v>
      </c>
      <c r="E1525">
        <v>390</v>
      </c>
    </row>
    <row r="1526" spans="1:5" x14ac:dyDescent="0.25">
      <c r="A1526" s="12">
        <v>43983</v>
      </c>
      <c r="B1526" t="s">
        <v>62</v>
      </c>
      <c r="C1526" t="s">
        <v>113</v>
      </c>
      <c r="D1526">
        <v>14</v>
      </c>
      <c r="E1526">
        <v>1413</v>
      </c>
    </row>
    <row r="1527" spans="1:5" x14ac:dyDescent="0.25">
      <c r="A1527" s="12">
        <v>43983</v>
      </c>
      <c r="B1527" t="s">
        <v>63</v>
      </c>
      <c r="C1527" t="s">
        <v>112</v>
      </c>
      <c r="D1527">
        <v>106</v>
      </c>
      <c r="E1527">
        <v>2793</v>
      </c>
    </row>
    <row r="1528" spans="1:5" x14ac:dyDescent="0.25">
      <c r="A1528" s="12">
        <v>43983</v>
      </c>
      <c r="B1528" t="s">
        <v>63</v>
      </c>
      <c r="C1528" t="s">
        <v>113</v>
      </c>
      <c r="D1528">
        <v>28</v>
      </c>
      <c r="E1528">
        <v>1412</v>
      </c>
    </row>
    <row r="1529" spans="1:5" x14ac:dyDescent="0.25">
      <c r="A1529" s="12">
        <v>43983</v>
      </c>
      <c r="B1529" t="s">
        <v>64</v>
      </c>
      <c r="C1529" t="s">
        <v>111</v>
      </c>
      <c r="D1529">
        <v>5</v>
      </c>
      <c r="E1529">
        <v>314747</v>
      </c>
    </row>
    <row r="1530" spans="1:5" x14ac:dyDescent="0.25">
      <c r="A1530" s="12">
        <v>43983</v>
      </c>
      <c r="B1530" t="s">
        <v>64</v>
      </c>
      <c r="C1530" t="s">
        <v>112</v>
      </c>
      <c r="D1530">
        <v>987</v>
      </c>
      <c r="E1530">
        <v>14289</v>
      </c>
    </row>
    <row r="1531" spans="1:5" x14ac:dyDescent="0.25">
      <c r="A1531" s="12">
        <v>43983</v>
      </c>
      <c r="B1531" t="s">
        <v>64</v>
      </c>
      <c r="C1531" t="s">
        <v>113</v>
      </c>
      <c r="D1531">
        <v>189</v>
      </c>
      <c r="E1531">
        <v>13861</v>
      </c>
    </row>
    <row r="1532" spans="1:5" x14ac:dyDescent="0.25">
      <c r="A1532" s="12">
        <v>43983</v>
      </c>
      <c r="B1532" t="s">
        <v>64</v>
      </c>
      <c r="C1532" t="s">
        <v>114</v>
      </c>
      <c r="D1532">
        <v>8</v>
      </c>
      <c r="E1532">
        <v>397</v>
      </c>
    </row>
    <row r="1533" spans="1:5" x14ac:dyDescent="0.25">
      <c r="A1533" s="12">
        <v>43983</v>
      </c>
      <c r="B1533" t="s">
        <v>64</v>
      </c>
      <c r="C1533" t="s">
        <v>115</v>
      </c>
      <c r="D1533">
        <v>3</v>
      </c>
      <c r="E1533">
        <v>126402</v>
      </c>
    </row>
    <row r="1534" spans="1:5" x14ac:dyDescent="0.25">
      <c r="A1534" s="12">
        <v>43983</v>
      </c>
      <c r="B1534" t="s">
        <v>65</v>
      </c>
      <c r="C1534" t="s">
        <v>111</v>
      </c>
      <c r="D1534">
        <v>1</v>
      </c>
      <c r="E1534">
        <v>25222</v>
      </c>
    </row>
    <row r="1535" spans="1:5" x14ac:dyDescent="0.25">
      <c r="A1535" s="12">
        <v>43983</v>
      </c>
      <c r="B1535" t="s">
        <v>65</v>
      </c>
      <c r="C1535" t="s">
        <v>112</v>
      </c>
      <c r="D1535">
        <v>190</v>
      </c>
      <c r="E1535">
        <v>2350</v>
      </c>
    </row>
    <row r="1536" spans="1:5" x14ac:dyDescent="0.25">
      <c r="A1536" s="12">
        <v>43983</v>
      </c>
      <c r="B1536" t="s">
        <v>65</v>
      </c>
      <c r="C1536" t="s">
        <v>113</v>
      </c>
      <c r="D1536">
        <v>49</v>
      </c>
      <c r="E1536">
        <v>4502</v>
      </c>
    </row>
    <row r="1537" spans="1:5" x14ac:dyDescent="0.25">
      <c r="A1537" s="12">
        <v>43983</v>
      </c>
      <c r="B1537" t="s">
        <v>65</v>
      </c>
      <c r="C1537" t="s">
        <v>114</v>
      </c>
      <c r="D1537">
        <v>1</v>
      </c>
      <c r="E1537">
        <v>2845</v>
      </c>
    </row>
    <row r="1538" spans="1:5" x14ac:dyDescent="0.25">
      <c r="A1538" s="12">
        <v>43983</v>
      </c>
      <c r="B1538" t="s">
        <v>66</v>
      </c>
      <c r="C1538" t="s">
        <v>111</v>
      </c>
      <c r="D1538">
        <v>4</v>
      </c>
      <c r="E1538">
        <v>533812</v>
      </c>
    </row>
    <row r="1539" spans="1:5" x14ac:dyDescent="0.25">
      <c r="A1539" s="12">
        <v>43983</v>
      </c>
      <c r="B1539" t="s">
        <v>66</v>
      </c>
      <c r="C1539" t="s">
        <v>112</v>
      </c>
      <c r="D1539">
        <v>1118</v>
      </c>
      <c r="E1539">
        <v>34235</v>
      </c>
    </row>
    <row r="1540" spans="1:5" x14ac:dyDescent="0.25">
      <c r="A1540" s="12">
        <v>43983</v>
      </c>
      <c r="B1540" t="s">
        <v>66</v>
      </c>
      <c r="C1540" t="s">
        <v>113</v>
      </c>
      <c r="D1540">
        <v>143</v>
      </c>
      <c r="E1540">
        <v>24463</v>
      </c>
    </row>
    <row r="1541" spans="1:5" x14ac:dyDescent="0.25">
      <c r="A1541" s="12">
        <v>43983</v>
      </c>
      <c r="B1541" t="s">
        <v>66</v>
      </c>
      <c r="C1541" t="s">
        <v>114</v>
      </c>
      <c r="D1541">
        <v>6</v>
      </c>
      <c r="E1541">
        <v>7725</v>
      </c>
    </row>
    <row r="1542" spans="1:5" x14ac:dyDescent="0.25">
      <c r="A1542" s="12">
        <v>43983</v>
      </c>
      <c r="B1542" t="s">
        <v>67</v>
      </c>
      <c r="C1542" t="s">
        <v>111</v>
      </c>
      <c r="D1542">
        <v>2</v>
      </c>
      <c r="E1542">
        <v>559292</v>
      </c>
    </row>
    <row r="1543" spans="1:5" x14ac:dyDescent="0.25">
      <c r="A1543" s="12">
        <v>43983</v>
      </c>
      <c r="B1543" t="s">
        <v>67</v>
      </c>
      <c r="C1543" t="s">
        <v>112</v>
      </c>
      <c r="D1543">
        <v>197</v>
      </c>
      <c r="E1543">
        <v>6585</v>
      </c>
    </row>
    <row r="1544" spans="1:5" x14ac:dyDescent="0.25">
      <c r="A1544" s="12">
        <v>43983</v>
      </c>
      <c r="B1544" t="s">
        <v>67</v>
      </c>
      <c r="C1544" t="s">
        <v>113</v>
      </c>
      <c r="D1544">
        <v>60</v>
      </c>
      <c r="E1544">
        <v>13537</v>
      </c>
    </row>
    <row r="1545" spans="1:5" x14ac:dyDescent="0.25">
      <c r="A1545" s="12">
        <v>43983</v>
      </c>
      <c r="B1545" t="s">
        <v>67</v>
      </c>
      <c r="C1545" t="s">
        <v>114</v>
      </c>
      <c r="D1545">
        <v>3</v>
      </c>
      <c r="E1545">
        <v>42</v>
      </c>
    </row>
    <row r="1546" spans="1:5" x14ac:dyDescent="0.25">
      <c r="A1546" s="12">
        <v>43983</v>
      </c>
      <c r="B1546" t="s">
        <v>67</v>
      </c>
      <c r="C1546" t="s">
        <v>124</v>
      </c>
      <c r="D1546">
        <v>2</v>
      </c>
      <c r="E1546">
        <v>1164457</v>
      </c>
    </row>
    <row r="1547" spans="1:5" x14ac:dyDescent="0.25">
      <c r="A1547" s="12">
        <v>43983</v>
      </c>
      <c r="B1547" t="s">
        <v>68</v>
      </c>
      <c r="C1547" t="s">
        <v>111</v>
      </c>
      <c r="D1547">
        <v>1</v>
      </c>
      <c r="E1547">
        <v>109316</v>
      </c>
    </row>
    <row r="1548" spans="1:5" x14ac:dyDescent="0.25">
      <c r="A1548" s="12">
        <v>43983</v>
      </c>
      <c r="B1548" t="s">
        <v>68</v>
      </c>
      <c r="C1548" t="s">
        <v>112</v>
      </c>
      <c r="D1548">
        <v>428</v>
      </c>
      <c r="E1548">
        <v>10565</v>
      </c>
    </row>
    <row r="1549" spans="1:5" x14ac:dyDescent="0.25">
      <c r="A1549" s="12">
        <v>43983</v>
      </c>
      <c r="B1549" t="s">
        <v>68</v>
      </c>
      <c r="C1549" t="s">
        <v>113</v>
      </c>
      <c r="D1549">
        <v>224</v>
      </c>
      <c r="E1549">
        <v>39356</v>
      </c>
    </row>
    <row r="1550" spans="1:5" x14ac:dyDescent="0.25">
      <c r="A1550" s="12">
        <v>43983</v>
      </c>
      <c r="B1550" t="s">
        <v>68</v>
      </c>
      <c r="C1550" t="s">
        <v>114</v>
      </c>
      <c r="D1550">
        <v>5</v>
      </c>
      <c r="E1550">
        <v>764</v>
      </c>
    </row>
    <row r="1551" spans="1:5" x14ac:dyDescent="0.25">
      <c r="A1551" s="12">
        <v>43983</v>
      </c>
      <c r="B1551" t="s">
        <v>68</v>
      </c>
      <c r="C1551" t="s">
        <v>115</v>
      </c>
      <c r="D1551">
        <v>1</v>
      </c>
      <c r="E1551">
        <v>4291</v>
      </c>
    </row>
    <row r="1552" spans="1:5" x14ac:dyDescent="0.25">
      <c r="A1552" s="12">
        <v>43983</v>
      </c>
      <c r="B1552" t="s">
        <v>69</v>
      </c>
      <c r="C1552" t="s">
        <v>111</v>
      </c>
      <c r="D1552">
        <v>5</v>
      </c>
      <c r="E1552">
        <v>44719</v>
      </c>
    </row>
    <row r="1553" spans="1:5" x14ac:dyDescent="0.25">
      <c r="A1553" s="12">
        <v>43983</v>
      </c>
      <c r="B1553" t="s">
        <v>69</v>
      </c>
      <c r="C1553" t="s">
        <v>112</v>
      </c>
      <c r="D1553">
        <v>8097</v>
      </c>
      <c r="E1553">
        <v>166927</v>
      </c>
    </row>
    <row r="1554" spans="1:5" x14ac:dyDescent="0.25">
      <c r="A1554" s="12">
        <v>43983</v>
      </c>
      <c r="B1554" t="s">
        <v>69</v>
      </c>
      <c r="C1554" t="s">
        <v>113</v>
      </c>
      <c r="D1554">
        <v>1610</v>
      </c>
      <c r="E1554">
        <v>163361</v>
      </c>
    </row>
    <row r="1555" spans="1:5" x14ac:dyDescent="0.25">
      <c r="A1555" s="12">
        <v>43983</v>
      </c>
      <c r="B1555" t="s">
        <v>69</v>
      </c>
      <c r="C1555" t="s">
        <v>114</v>
      </c>
      <c r="D1555">
        <v>2</v>
      </c>
      <c r="E1555">
        <v>117</v>
      </c>
    </row>
    <row r="1556" spans="1:5" x14ac:dyDescent="0.25">
      <c r="A1556" s="12">
        <v>43983</v>
      </c>
      <c r="B1556" t="s">
        <v>69</v>
      </c>
      <c r="C1556" t="s">
        <v>115</v>
      </c>
      <c r="D1556">
        <v>2</v>
      </c>
      <c r="E1556">
        <v>2134</v>
      </c>
    </row>
    <row r="1557" spans="1:5" x14ac:dyDescent="0.25">
      <c r="A1557" s="12">
        <v>43983</v>
      </c>
      <c r="B1557" t="s">
        <v>69</v>
      </c>
      <c r="C1557" t="s">
        <v>125</v>
      </c>
      <c r="D1557">
        <v>1</v>
      </c>
      <c r="E1557">
        <v>11532</v>
      </c>
    </row>
    <row r="1558" spans="1:5" x14ac:dyDescent="0.25">
      <c r="A1558" s="12">
        <v>43983</v>
      </c>
      <c r="B1558" t="s">
        <v>70</v>
      </c>
      <c r="C1558" t="s">
        <v>130</v>
      </c>
      <c r="D1558">
        <v>1</v>
      </c>
      <c r="E1558">
        <v>25436</v>
      </c>
    </row>
    <row r="1559" spans="1:5" x14ac:dyDescent="0.25">
      <c r="A1559" s="12">
        <v>43983</v>
      </c>
      <c r="B1559" t="s">
        <v>70</v>
      </c>
      <c r="C1559" t="s">
        <v>112</v>
      </c>
      <c r="D1559">
        <v>199</v>
      </c>
      <c r="E1559">
        <v>5012</v>
      </c>
    </row>
    <row r="1560" spans="1:5" x14ac:dyDescent="0.25">
      <c r="A1560" s="12">
        <v>43983</v>
      </c>
      <c r="B1560" t="s">
        <v>70</v>
      </c>
      <c r="C1560" t="s">
        <v>113</v>
      </c>
      <c r="D1560">
        <v>16</v>
      </c>
      <c r="E1560">
        <v>1001</v>
      </c>
    </row>
    <row r="1561" spans="1:5" x14ac:dyDescent="0.25">
      <c r="A1561" s="12">
        <v>43983</v>
      </c>
      <c r="B1561" t="s">
        <v>71</v>
      </c>
      <c r="C1561" t="s">
        <v>112</v>
      </c>
      <c r="D1561">
        <v>492</v>
      </c>
      <c r="E1561">
        <v>14510</v>
      </c>
    </row>
    <row r="1562" spans="1:5" x14ac:dyDescent="0.25">
      <c r="A1562" s="12">
        <v>43983</v>
      </c>
      <c r="B1562" t="s">
        <v>71</v>
      </c>
      <c r="C1562" t="s">
        <v>113</v>
      </c>
      <c r="D1562">
        <v>174</v>
      </c>
      <c r="E1562">
        <v>15807</v>
      </c>
    </row>
    <row r="1563" spans="1:5" x14ac:dyDescent="0.25">
      <c r="A1563" s="12">
        <v>43983</v>
      </c>
      <c r="B1563" t="s">
        <v>71</v>
      </c>
      <c r="C1563" t="s">
        <v>114</v>
      </c>
      <c r="D1563">
        <v>5</v>
      </c>
      <c r="E1563">
        <v>54</v>
      </c>
    </row>
    <row r="1564" spans="1:5" x14ac:dyDescent="0.25">
      <c r="A1564" s="12">
        <v>43983</v>
      </c>
      <c r="B1564" t="s">
        <v>72</v>
      </c>
      <c r="C1564" t="s">
        <v>112</v>
      </c>
      <c r="D1564">
        <v>60</v>
      </c>
      <c r="E1564">
        <v>1756</v>
      </c>
    </row>
    <row r="1565" spans="1:5" x14ac:dyDescent="0.25">
      <c r="A1565" s="12">
        <v>43983</v>
      </c>
      <c r="B1565" t="s">
        <v>72</v>
      </c>
      <c r="C1565" t="s">
        <v>113</v>
      </c>
      <c r="D1565">
        <v>17</v>
      </c>
      <c r="E1565">
        <v>181</v>
      </c>
    </row>
    <row r="1566" spans="1:5" x14ac:dyDescent="0.25">
      <c r="A1566" s="12">
        <v>43983</v>
      </c>
      <c r="B1566" t="s">
        <v>72</v>
      </c>
      <c r="C1566" t="s">
        <v>114</v>
      </c>
      <c r="D1566">
        <v>1</v>
      </c>
      <c r="E1566">
        <v>2</v>
      </c>
    </row>
    <row r="1567" spans="1:5" x14ac:dyDescent="0.25">
      <c r="A1567" s="12">
        <v>43983</v>
      </c>
      <c r="B1567" t="s">
        <v>73</v>
      </c>
      <c r="C1567" t="s">
        <v>111</v>
      </c>
      <c r="D1567">
        <v>5</v>
      </c>
      <c r="E1567">
        <v>4703567</v>
      </c>
    </row>
    <row r="1568" spans="1:5" x14ac:dyDescent="0.25">
      <c r="A1568" s="12">
        <v>43983</v>
      </c>
      <c r="B1568" t="s">
        <v>73</v>
      </c>
      <c r="C1568" t="s">
        <v>112</v>
      </c>
      <c r="D1568">
        <v>1622</v>
      </c>
      <c r="E1568">
        <v>39041</v>
      </c>
    </row>
    <row r="1569" spans="1:5" x14ac:dyDescent="0.25">
      <c r="A1569" s="12">
        <v>43983</v>
      </c>
      <c r="B1569" t="s">
        <v>73</v>
      </c>
      <c r="C1569" t="s">
        <v>113</v>
      </c>
      <c r="D1569">
        <v>657</v>
      </c>
      <c r="E1569">
        <v>118936</v>
      </c>
    </row>
    <row r="1570" spans="1:5" x14ac:dyDescent="0.25">
      <c r="A1570" s="12">
        <v>43983</v>
      </c>
      <c r="B1570" t="s">
        <v>73</v>
      </c>
      <c r="C1570" t="s">
        <v>114</v>
      </c>
      <c r="D1570">
        <v>7</v>
      </c>
      <c r="E1570">
        <v>1837</v>
      </c>
    </row>
    <row r="1571" spans="1:5" x14ac:dyDescent="0.25">
      <c r="A1571" s="12">
        <v>43983</v>
      </c>
      <c r="B1571" t="s">
        <v>73</v>
      </c>
      <c r="C1571" t="s">
        <v>115</v>
      </c>
      <c r="D1571">
        <v>4</v>
      </c>
      <c r="E1571">
        <v>9019</v>
      </c>
    </row>
    <row r="1572" spans="1:5" x14ac:dyDescent="0.25">
      <c r="A1572" s="12">
        <v>43983</v>
      </c>
      <c r="B1572" t="s">
        <v>73</v>
      </c>
      <c r="C1572" t="s">
        <v>125</v>
      </c>
      <c r="D1572">
        <v>1</v>
      </c>
      <c r="E1572">
        <v>73</v>
      </c>
    </row>
    <row r="1573" spans="1:5" x14ac:dyDescent="0.25">
      <c r="A1573" s="12">
        <v>43983</v>
      </c>
      <c r="B1573" t="s">
        <v>74</v>
      </c>
      <c r="C1573" t="s">
        <v>111</v>
      </c>
      <c r="D1573">
        <v>2</v>
      </c>
      <c r="E1573">
        <v>317875</v>
      </c>
    </row>
    <row r="1574" spans="1:5" x14ac:dyDescent="0.25">
      <c r="A1574" s="12">
        <v>43983</v>
      </c>
      <c r="B1574" t="s">
        <v>74</v>
      </c>
      <c r="C1574" t="s">
        <v>112</v>
      </c>
      <c r="D1574">
        <v>5753</v>
      </c>
      <c r="E1574">
        <v>161699</v>
      </c>
    </row>
    <row r="1575" spans="1:5" x14ac:dyDescent="0.25">
      <c r="A1575" s="12">
        <v>43983</v>
      </c>
      <c r="B1575" t="s">
        <v>74</v>
      </c>
      <c r="C1575" t="s">
        <v>113</v>
      </c>
      <c r="D1575">
        <v>590</v>
      </c>
      <c r="E1575">
        <v>52962</v>
      </c>
    </row>
    <row r="1576" spans="1:5" x14ac:dyDescent="0.25">
      <c r="A1576" s="12">
        <v>43983</v>
      </c>
      <c r="B1576" t="s">
        <v>74</v>
      </c>
      <c r="C1576" t="s">
        <v>114</v>
      </c>
      <c r="D1576">
        <v>8</v>
      </c>
      <c r="E1576">
        <v>33036</v>
      </c>
    </row>
    <row r="1577" spans="1:5" x14ac:dyDescent="0.25">
      <c r="A1577" s="12">
        <v>43983</v>
      </c>
      <c r="B1577" t="s">
        <v>75</v>
      </c>
      <c r="C1577" t="s">
        <v>112</v>
      </c>
      <c r="D1577">
        <v>772</v>
      </c>
      <c r="E1577">
        <v>24392</v>
      </c>
    </row>
    <row r="1578" spans="1:5" x14ac:dyDescent="0.25">
      <c r="A1578" s="12">
        <v>43983</v>
      </c>
      <c r="B1578" t="s">
        <v>75</v>
      </c>
      <c r="C1578" t="s">
        <v>113</v>
      </c>
      <c r="D1578">
        <v>8</v>
      </c>
      <c r="E1578">
        <v>1761</v>
      </c>
    </row>
    <row r="1579" spans="1:5" x14ac:dyDescent="0.25">
      <c r="A1579" s="12">
        <v>43983</v>
      </c>
      <c r="B1579" t="s">
        <v>76</v>
      </c>
      <c r="C1579" t="s">
        <v>112</v>
      </c>
      <c r="D1579">
        <v>569</v>
      </c>
      <c r="E1579">
        <v>12961</v>
      </c>
    </row>
    <row r="1580" spans="1:5" x14ac:dyDescent="0.25">
      <c r="A1580" s="12">
        <v>43983</v>
      </c>
      <c r="B1580" t="s">
        <v>76</v>
      </c>
      <c r="C1580" t="s">
        <v>113</v>
      </c>
      <c r="D1580">
        <v>31</v>
      </c>
      <c r="E1580">
        <v>10673</v>
      </c>
    </row>
    <row r="1581" spans="1:5" x14ac:dyDescent="0.25">
      <c r="A1581" s="12">
        <v>43983</v>
      </c>
      <c r="B1581" t="s">
        <v>77</v>
      </c>
      <c r="C1581" t="s">
        <v>112</v>
      </c>
      <c r="D1581">
        <v>163</v>
      </c>
      <c r="E1581">
        <v>4409</v>
      </c>
    </row>
    <row r="1582" spans="1:5" x14ac:dyDescent="0.25">
      <c r="A1582" s="12">
        <v>43983</v>
      </c>
      <c r="B1582" t="s">
        <v>77</v>
      </c>
      <c r="C1582" t="s">
        <v>113</v>
      </c>
      <c r="D1582">
        <v>22</v>
      </c>
      <c r="E1582">
        <v>2129</v>
      </c>
    </row>
    <row r="1583" spans="1:5" x14ac:dyDescent="0.25">
      <c r="A1583" s="12">
        <v>43983</v>
      </c>
      <c r="B1583" t="s">
        <v>77</v>
      </c>
      <c r="C1583" t="s">
        <v>114</v>
      </c>
      <c r="D1583">
        <v>1</v>
      </c>
      <c r="E1583">
        <v>105</v>
      </c>
    </row>
    <row r="1584" spans="1:5" x14ac:dyDescent="0.25">
      <c r="A1584" s="12">
        <v>43983</v>
      </c>
      <c r="B1584" t="s">
        <v>78</v>
      </c>
      <c r="C1584" t="s">
        <v>112</v>
      </c>
      <c r="D1584">
        <v>608</v>
      </c>
      <c r="E1584">
        <v>19411</v>
      </c>
    </row>
    <row r="1585" spans="1:5" x14ac:dyDescent="0.25">
      <c r="A1585" s="12">
        <v>43983</v>
      </c>
      <c r="B1585" t="s">
        <v>78</v>
      </c>
      <c r="C1585" t="s">
        <v>113</v>
      </c>
      <c r="D1585">
        <v>77</v>
      </c>
      <c r="E1585">
        <v>8252</v>
      </c>
    </row>
    <row r="1586" spans="1:5" x14ac:dyDescent="0.25">
      <c r="A1586" s="12">
        <v>43983</v>
      </c>
      <c r="B1586" t="s">
        <v>78</v>
      </c>
      <c r="C1586" t="s">
        <v>115</v>
      </c>
      <c r="D1586">
        <v>1</v>
      </c>
      <c r="E1586">
        <v>4929</v>
      </c>
    </row>
    <row r="1587" spans="1:5" x14ac:dyDescent="0.25">
      <c r="A1587" s="12">
        <v>43983</v>
      </c>
      <c r="B1587" t="s">
        <v>79</v>
      </c>
      <c r="C1587" t="s">
        <v>111</v>
      </c>
      <c r="D1587">
        <v>7</v>
      </c>
      <c r="E1587">
        <v>916514</v>
      </c>
    </row>
    <row r="1588" spans="1:5" x14ac:dyDescent="0.25">
      <c r="A1588" s="12">
        <v>43983</v>
      </c>
      <c r="B1588" t="s">
        <v>79</v>
      </c>
      <c r="C1588" t="s">
        <v>112</v>
      </c>
      <c r="D1588">
        <v>704</v>
      </c>
      <c r="E1588">
        <v>11104</v>
      </c>
    </row>
    <row r="1589" spans="1:5" x14ac:dyDescent="0.25">
      <c r="A1589" s="12">
        <v>43983</v>
      </c>
      <c r="B1589" t="s">
        <v>79</v>
      </c>
      <c r="C1589" t="s">
        <v>113</v>
      </c>
      <c r="D1589">
        <v>372</v>
      </c>
      <c r="E1589">
        <v>65300</v>
      </c>
    </row>
    <row r="1590" spans="1:5" x14ac:dyDescent="0.25">
      <c r="A1590" s="12">
        <v>43983</v>
      </c>
      <c r="B1590" t="s">
        <v>79</v>
      </c>
      <c r="C1590" t="s">
        <v>114</v>
      </c>
      <c r="D1590">
        <v>2</v>
      </c>
      <c r="E1590">
        <v>2870</v>
      </c>
    </row>
    <row r="1591" spans="1:5" x14ac:dyDescent="0.25">
      <c r="A1591" s="12">
        <v>43983</v>
      </c>
      <c r="B1591" t="s">
        <v>79</v>
      </c>
      <c r="C1591" t="s">
        <v>115</v>
      </c>
      <c r="D1591">
        <v>4</v>
      </c>
      <c r="E1591">
        <v>35366</v>
      </c>
    </row>
    <row r="1592" spans="1:5" x14ac:dyDescent="0.25">
      <c r="A1592" s="12">
        <v>43983</v>
      </c>
      <c r="B1592" t="s">
        <v>79</v>
      </c>
      <c r="C1592" t="s">
        <v>126</v>
      </c>
      <c r="D1592">
        <v>1</v>
      </c>
      <c r="E1592">
        <v>274097</v>
      </c>
    </row>
    <row r="1593" spans="1:5" x14ac:dyDescent="0.25">
      <c r="A1593" s="12">
        <v>43983</v>
      </c>
      <c r="B1593" t="s">
        <v>80</v>
      </c>
      <c r="C1593" t="s">
        <v>111</v>
      </c>
      <c r="D1593">
        <v>7</v>
      </c>
      <c r="E1593">
        <v>182450</v>
      </c>
    </row>
    <row r="1594" spans="1:5" x14ac:dyDescent="0.25">
      <c r="A1594" s="12">
        <v>43983</v>
      </c>
      <c r="B1594" t="s">
        <v>80</v>
      </c>
      <c r="C1594" t="s">
        <v>112</v>
      </c>
      <c r="D1594">
        <v>10510</v>
      </c>
      <c r="E1594">
        <v>317052</v>
      </c>
    </row>
    <row r="1595" spans="1:5" x14ac:dyDescent="0.25">
      <c r="A1595" s="12">
        <v>43983</v>
      </c>
      <c r="B1595" t="s">
        <v>80</v>
      </c>
      <c r="C1595" t="s">
        <v>113</v>
      </c>
      <c r="D1595">
        <v>1195</v>
      </c>
      <c r="E1595">
        <v>121575</v>
      </c>
    </row>
    <row r="1596" spans="1:5" x14ac:dyDescent="0.25">
      <c r="A1596" s="12">
        <v>43983</v>
      </c>
      <c r="B1596" t="s">
        <v>80</v>
      </c>
      <c r="C1596" t="s">
        <v>114</v>
      </c>
      <c r="D1596">
        <v>13</v>
      </c>
      <c r="E1596">
        <v>13612</v>
      </c>
    </row>
    <row r="1597" spans="1:5" x14ac:dyDescent="0.25">
      <c r="A1597" s="12">
        <v>43983</v>
      </c>
      <c r="B1597" t="s">
        <v>80</v>
      </c>
      <c r="C1597" t="s">
        <v>115</v>
      </c>
      <c r="D1597">
        <v>5</v>
      </c>
      <c r="E1597">
        <v>19422</v>
      </c>
    </row>
    <row r="1598" spans="1:5" x14ac:dyDescent="0.25">
      <c r="A1598" s="12">
        <v>43983</v>
      </c>
      <c r="B1598" t="s">
        <v>81</v>
      </c>
      <c r="C1598" t="s">
        <v>111</v>
      </c>
      <c r="D1598">
        <v>4</v>
      </c>
      <c r="E1598">
        <v>53957</v>
      </c>
    </row>
    <row r="1599" spans="1:5" x14ac:dyDescent="0.25">
      <c r="A1599" s="12">
        <v>43983</v>
      </c>
      <c r="B1599" t="s">
        <v>81</v>
      </c>
      <c r="C1599" t="s">
        <v>112</v>
      </c>
      <c r="D1599">
        <v>1062</v>
      </c>
      <c r="E1599">
        <v>20494</v>
      </c>
    </row>
    <row r="1600" spans="1:5" x14ac:dyDescent="0.25">
      <c r="A1600" s="12">
        <v>43983</v>
      </c>
      <c r="B1600" t="s">
        <v>81</v>
      </c>
      <c r="C1600" t="s">
        <v>113</v>
      </c>
      <c r="D1600">
        <v>59</v>
      </c>
      <c r="E1600">
        <v>7084</v>
      </c>
    </row>
    <row r="1601" spans="1:5" x14ac:dyDescent="0.25">
      <c r="A1601" s="12">
        <v>43983</v>
      </c>
      <c r="B1601" t="s">
        <v>81</v>
      </c>
      <c r="C1601" t="s">
        <v>114</v>
      </c>
      <c r="D1601">
        <v>13</v>
      </c>
      <c r="E1601">
        <v>15625</v>
      </c>
    </row>
    <row r="1602" spans="1:5" x14ac:dyDescent="0.25">
      <c r="A1602" s="12">
        <v>43983</v>
      </c>
      <c r="B1602" t="s">
        <v>81</v>
      </c>
      <c r="C1602" t="s">
        <v>115</v>
      </c>
      <c r="D1602">
        <v>3</v>
      </c>
      <c r="E1602">
        <v>6433</v>
      </c>
    </row>
    <row r="1603" spans="1:5" x14ac:dyDescent="0.25">
      <c r="A1603" s="12">
        <v>43983</v>
      </c>
      <c r="B1603" t="s">
        <v>82</v>
      </c>
      <c r="C1603" t="s">
        <v>112</v>
      </c>
      <c r="D1603">
        <v>523</v>
      </c>
      <c r="E1603">
        <v>13083</v>
      </c>
    </row>
    <row r="1604" spans="1:5" x14ac:dyDescent="0.25">
      <c r="A1604" s="12">
        <v>43983</v>
      </c>
      <c r="B1604" t="s">
        <v>82</v>
      </c>
      <c r="C1604" t="s">
        <v>113</v>
      </c>
      <c r="D1604">
        <v>34</v>
      </c>
      <c r="E1604">
        <v>2304</v>
      </c>
    </row>
    <row r="1605" spans="1:5" x14ac:dyDescent="0.25">
      <c r="A1605" s="12">
        <v>43983</v>
      </c>
      <c r="B1605" t="s">
        <v>83</v>
      </c>
      <c r="C1605" t="s">
        <v>130</v>
      </c>
      <c r="D1605">
        <v>1</v>
      </c>
      <c r="E1605">
        <v>90728</v>
      </c>
    </row>
    <row r="1606" spans="1:5" x14ac:dyDescent="0.25">
      <c r="A1606" s="12">
        <v>43983</v>
      </c>
      <c r="B1606" t="s">
        <v>83</v>
      </c>
      <c r="C1606" t="s">
        <v>112</v>
      </c>
      <c r="D1606">
        <v>5893</v>
      </c>
      <c r="E1606">
        <v>176022</v>
      </c>
    </row>
    <row r="1607" spans="1:5" x14ac:dyDescent="0.25">
      <c r="A1607" s="12">
        <v>43983</v>
      </c>
      <c r="B1607" t="s">
        <v>83</v>
      </c>
      <c r="C1607" t="s">
        <v>113</v>
      </c>
      <c r="D1607">
        <v>642</v>
      </c>
      <c r="E1607">
        <v>97443</v>
      </c>
    </row>
    <row r="1608" spans="1:5" x14ac:dyDescent="0.25">
      <c r="A1608" s="12">
        <v>43983</v>
      </c>
      <c r="B1608" t="s">
        <v>83</v>
      </c>
      <c r="C1608" t="s">
        <v>114</v>
      </c>
      <c r="D1608">
        <v>1</v>
      </c>
      <c r="E1608">
        <v>16</v>
      </c>
    </row>
    <row r="1609" spans="1:5" x14ac:dyDescent="0.25">
      <c r="A1609" s="12">
        <v>43983</v>
      </c>
      <c r="B1609" t="s">
        <v>83</v>
      </c>
      <c r="C1609" t="s">
        <v>115</v>
      </c>
      <c r="D1609">
        <v>1</v>
      </c>
      <c r="E1609">
        <v>7333</v>
      </c>
    </row>
    <row r="1610" spans="1:5" x14ac:dyDescent="0.25">
      <c r="A1610" s="12">
        <v>43983</v>
      </c>
      <c r="B1610" t="s">
        <v>83</v>
      </c>
      <c r="C1610" t="s">
        <v>125</v>
      </c>
      <c r="D1610">
        <v>1</v>
      </c>
      <c r="E1610">
        <v>9487</v>
      </c>
    </row>
    <row r="1611" spans="1:5" x14ac:dyDescent="0.25">
      <c r="A1611" s="12">
        <v>43983</v>
      </c>
      <c r="B1611" t="s">
        <v>84</v>
      </c>
      <c r="C1611" t="s">
        <v>111</v>
      </c>
      <c r="D1611">
        <v>1</v>
      </c>
      <c r="E1611">
        <v>997058</v>
      </c>
    </row>
    <row r="1612" spans="1:5" x14ac:dyDescent="0.25">
      <c r="A1612" s="12">
        <v>43983</v>
      </c>
      <c r="B1612" t="s">
        <v>84</v>
      </c>
      <c r="C1612" t="s">
        <v>112</v>
      </c>
      <c r="D1612">
        <v>1096</v>
      </c>
      <c r="E1612">
        <v>20752</v>
      </c>
    </row>
    <row r="1613" spans="1:5" x14ac:dyDescent="0.25">
      <c r="A1613" s="12">
        <v>43983</v>
      </c>
      <c r="B1613" t="s">
        <v>84</v>
      </c>
      <c r="C1613" t="s">
        <v>113</v>
      </c>
      <c r="D1613">
        <v>294</v>
      </c>
      <c r="E1613">
        <v>18480</v>
      </c>
    </row>
    <row r="1614" spans="1:5" x14ac:dyDescent="0.25">
      <c r="A1614" s="12">
        <v>43983</v>
      </c>
      <c r="B1614" t="s">
        <v>84</v>
      </c>
      <c r="C1614" t="s">
        <v>114</v>
      </c>
      <c r="D1614">
        <v>9</v>
      </c>
      <c r="E1614">
        <v>1504</v>
      </c>
    </row>
    <row r="1615" spans="1:5" x14ac:dyDescent="0.25">
      <c r="A1615" s="12">
        <v>43983</v>
      </c>
      <c r="B1615" t="s">
        <v>84</v>
      </c>
      <c r="C1615" t="s">
        <v>115</v>
      </c>
      <c r="D1615">
        <v>2</v>
      </c>
      <c r="E1615">
        <v>115</v>
      </c>
    </row>
    <row r="1616" spans="1:5" x14ac:dyDescent="0.25">
      <c r="A1616" s="12">
        <v>43983</v>
      </c>
      <c r="B1616" t="s">
        <v>84</v>
      </c>
      <c r="C1616" t="s">
        <v>125</v>
      </c>
      <c r="D1616">
        <v>1</v>
      </c>
      <c r="E1616">
        <v>5170</v>
      </c>
    </row>
    <row r="1617" spans="1:5" x14ac:dyDescent="0.25">
      <c r="A1617" s="12">
        <v>43983</v>
      </c>
      <c r="B1617" t="s">
        <v>85</v>
      </c>
      <c r="C1617" t="s">
        <v>111</v>
      </c>
      <c r="D1617">
        <v>10</v>
      </c>
      <c r="E1617">
        <v>319580</v>
      </c>
    </row>
    <row r="1618" spans="1:5" x14ac:dyDescent="0.25">
      <c r="A1618" s="12">
        <v>43983</v>
      </c>
      <c r="B1618" t="s">
        <v>85</v>
      </c>
      <c r="C1618" t="s">
        <v>112</v>
      </c>
      <c r="D1618">
        <v>11603</v>
      </c>
      <c r="E1618">
        <v>215456</v>
      </c>
    </row>
    <row r="1619" spans="1:5" x14ac:dyDescent="0.25">
      <c r="A1619" s="12">
        <v>43983</v>
      </c>
      <c r="B1619" t="s">
        <v>85</v>
      </c>
      <c r="C1619" t="s">
        <v>113</v>
      </c>
      <c r="D1619">
        <v>1122</v>
      </c>
      <c r="E1619">
        <v>119738</v>
      </c>
    </row>
    <row r="1620" spans="1:5" x14ac:dyDescent="0.25">
      <c r="A1620" s="12">
        <v>43983</v>
      </c>
      <c r="B1620" t="s">
        <v>85</v>
      </c>
      <c r="C1620" t="s">
        <v>114</v>
      </c>
      <c r="D1620">
        <v>11</v>
      </c>
      <c r="E1620">
        <v>10728</v>
      </c>
    </row>
    <row r="1621" spans="1:5" x14ac:dyDescent="0.25">
      <c r="A1621" s="12">
        <v>43983</v>
      </c>
      <c r="B1621" t="s">
        <v>85</v>
      </c>
      <c r="C1621" t="s">
        <v>115</v>
      </c>
      <c r="D1621">
        <v>6</v>
      </c>
      <c r="E1621">
        <v>6126</v>
      </c>
    </row>
    <row r="1622" spans="1:5" x14ac:dyDescent="0.25">
      <c r="A1622" s="12">
        <v>43983</v>
      </c>
      <c r="B1622" t="s">
        <v>85</v>
      </c>
      <c r="C1622" t="s">
        <v>127</v>
      </c>
      <c r="D1622">
        <v>1</v>
      </c>
      <c r="E1622">
        <v>435041</v>
      </c>
    </row>
    <row r="1623" spans="1:5" x14ac:dyDescent="0.25">
      <c r="A1623" s="12">
        <v>43983</v>
      </c>
      <c r="B1623" t="s">
        <v>86</v>
      </c>
      <c r="C1623" t="s">
        <v>111</v>
      </c>
      <c r="D1623">
        <v>2</v>
      </c>
      <c r="E1623">
        <v>19242</v>
      </c>
    </row>
    <row r="1624" spans="1:5" x14ac:dyDescent="0.25">
      <c r="A1624" s="12">
        <v>43983</v>
      </c>
      <c r="B1624" t="s">
        <v>86</v>
      </c>
      <c r="C1624" t="s">
        <v>112</v>
      </c>
      <c r="D1624">
        <v>1</v>
      </c>
      <c r="E1624">
        <v>34</v>
      </c>
    </row>
    <row r="1625" spans="1:5" x14ac:dyDescent="0.25">
      <c r="A1625" s="12">
        <v>43983</v>
      </c>
      <c r="B1625" t="s">
        <v>86</v>
      </c>
      <c r="C1625" t="s">
        <v>113</v>
      </c>
      <c r="D1625">
        <v>6</v>
      </c>
      <c r="E1625">
        <v>82</v>
      </c>
    </row>
    <row r="1626" spans="1:5" x14ac:dyDescent="0.25">
      <c r="A1626" s="12">
        <v>43983</v>
      </c>
      <c r="B1626" t="s">
        <v>86</v>
      </c>
      <c r="C1626" t="s">
        <v>115</v>
      </c>
      <c r="D1626">
        <v>1</v>
      </c>
      <c r="E1626">
        <v>10829</v>
      </c>
    </row>
    <row r="1627" spans="1:5" x14ac:dyDescent="0.25">
      <c r="A1627" s="12">
        <v>43983</v>
      </c>
      <c r="B1627" t="s">
        <v>87</v>
      </c>
      <c r="C1627" t="s">
        <v>112</v>
      </c>
      <c r="D1627">
        <v>7745</v>
      </c>
      <c r="E1627">
        <v>237064</v>
      </c>
    </row>
    <row r="1628" spans="1:5" x14ac:dyDescent="0.25">
      <c r="A1628" s="12">
        <v>43983</v>
      </c>
      <c r="B1628" t="s">
        <v>87</v>
      </c>
      <c r="C1628" t="s">
        <v>113</v>
      </c>
      <c r="D1628">
        <v>617</v>
      </c>
      <c r="E1628">
        <v>84904</v>
      </c>
    </row>
    <row r="1629" spans="1:5" x14ac:dyDescent="0.25">
      <c r="A1629" s="12">
        <v>43983</v>
      </c>
      <c r="B1629" t="s">
        <v>87</v>
      </c>
      <c r="C1629" t="s">
        <v>125</v>
      </c>
      <c r="D1629">
        <v>1</v>
      </c>
      <c r="E1629">
        <v>30583</v>
      </c>
    </row>
    <row r="1630" spans="1:5" x14ac:dyDescent="0.25">
      <c r="A1630" s="12">
        <v>43983</v>
      </c>
      <c r="B1630" t="s">
        <v>88</v>
      </c>
      <c r="C1630" t="s">
        <v>112</v>
      </c>
      <c r="D1630">
        <v>2902</v>
      </c>
      <c r="E1630">
        <v>85755</v>
      </c>
    </row>
    <row r="1631" spans="1:5" x14ac:dyDescent="0.25">
      <c r="A1631" s="12">
        <v>43983</v>
      </c>
      <c r="B1631" t="s">
        <v>88</v>
      </c>
      <c r="C1631" t="s">
        <v>113</v>
      </c>
      <c r="D1631">
        <v>290</v>
      </c>
      <c r="E1631">
        <v>48336</v>
      </c>
    </row>
    <row r="1632" spans="1:5" x14ac:dyDescent="0.25">
      <c r="A1632" s="12">
        <v>43983</v>
      </c>
      <c r="B1632" t="s">
        <v>88</v>
      </c>
      <c r="C1632" t="s">
        <v>115</v>
      </c>
      <c r="D1632">
        <v>1</v>
      </c>
      <c r="E1632">
        <v>4125</v>
      </c>
    </row>
    <row r="1633" spans="1:5" x14ac:dyDescent="0.25">
      <c r="A1633" s="12">
        <v>43983</v>
      </c>
      <c r="B1633" t="s">
        <v>89</v>
      </c>
      <c r="C1633" t="s">
        <v>111</v>
      </c>
      <c r="D1633">
        <v>3</v>
      </c>
      <c r="E1633">
        <v>332125</v>
      </c>
    </row>
    <row r="1634" spans="1:5" x14ac:dyDescent="0.25">
      <c r="A1634" s="12">
        <v>43983</v>
      </c>
      <c r="B1634" t="s">
        <v>89</v>
      </c>
      <c r="C1634" t="s">
        <v>112</v>
      </c>
      <c r="D1634">
        <v>452</v>
      </c>
      <c r="E1634">
        <v>7797</v>
      </c>
    </row>
    <row r="1635" spans="1:5" x14ac:dyDescent="0.25">
      <c r="A1635" s="12">
        <v>43983</v>
      </c>
      <c r="B1635" t="s">
        <v>89</v>
      </c>
      <c r="C1635" t="s">
        <v>113</v>
      </c>
      <c r="D1635">
        <v>133</v>
      </c>
      <c r="E1635">
        <v>26785</v>
      </c>
    </row>
    <row r="1636" spans="1:5" x14ac:dyDescent="0.25">
      <c r="A1636" s="12">
        <v>43983</v>
      </c>
      <c r="B1636" t="s">
        <v>89</v>
      </c>
      <c r="C1636" t="s">
        <v>114</v>
      </c>
      <c r="D1636">
        <v>5</v>
      </c>
      <c r="E1636">
        <v>4292</v>
      </c>
    </row>
    <row r="1637" spans="1:5" x14ac:dyDescent="0.25">
      <c r="A1637" s="12">
        <v>43983</v>
      </c>
      <c r="B1637" t="s">
        <v>90</v>
      </c>
      <c r="C1637" t="s">
        <v>111</v>
      </c>
      <c r="D1637">
        <v>3</v>
      </c>
      <c r="E1637">
        <v>682164</v>
      </c>
    </row>
    <row r="1638" spans="1:5" x14ac:dyDescent="0.25">
      <c r="A1638" s="12">
        <v>43983</v>
      </c>
      <c r="B1638" t="s">
        <v>90</v>
      </c>
      <c r="C1638" t="s">
        <v>112</v>
      </c>
      <c r="D1638">
        <v>56</v>
      </c>
      <c r="E1638">
        <v>911</v>
      </c>
    </row>
    <row r="1639" spans="1:5" x14ac:dyDescent="0.25">
      <c r="A1639" s="12">
        <v>43983</v>
      </c>
      <c r="B1639" t="s">
        <v>90</v>
      </c>
      <c r="C1639" t="s">
        <v>113</v>
      </c>
      <c r="D1639">
        <v>75</v>
      </c>
      <c r="E1639">
        <v>13833</v>
      </c>
    </row>
    <row r="1640" spans="1:5" x14ac:dyDescent="0.25">
      <c r="A1640" s="12">
        <v>43983</v>
      </c>
      <c r="B1640" t="s">
        <v>90</v>
      </c>
      <c r="C1640" t="s">
        <v>114</v>
      </c>
      <c r="D1640">
        <v>4</v>
      </c>
      <c r="E1640">
        <v>4382</v>
      </c>
    </row>
    <row r="1641" spans="1:5" x14ac:dyDescent="0.25">
      <c r="A1641" s="12">
        <v>43983</v>
      </c>
      <c r="B1641" t="s">
        <v>90</v>
      </c>
      <c r="C1641" t="s">
        <v>115</v>
      </c>
      <c r="D1641">
        <v>1</v>
      </c>
      <c r="E1641">
        <v>30726</v>
      </c>
    </row>
    <row r="1642" spans="1:5" x14ac:dyDescent="0.25">
      <c r="A1642" s="12">
        <v>43983</v>
      </c>
      <c r="B1642" t="s">
        <v>91</v>
      </c>
      <c r="C1642" t="s">
        <v>130</v>
      </c>
      <c r="D1642">
        <v>2</v>
      </c>
      <c r="E1642">
        <v>19749</v>
      </c>
    </row>
    <row r="1643" spans="1:5" x14ac:dyDescent="0.25">
      <c r="A1643" s="12">
        <v>43983</v>
      </c>
      <c r="B1643" t="s">
        <v>91</v>
      </c>
      <c r="C1643" t="s">
        <v>111</v>
      </c>
      <c r="D1643">
        <v>11</v>
      </c>
      <c r="E1643">
        <v>1070631</v>
      </c>
    </row>
    <row r="1644" spans="1:5" x14ac:dyDescent="0.25">
      <c r="A1644" s="12">
        <v>43983</v>
      </c>
      <c r="B1644" t="s">
        <v>91</v>
      </c>
      <c r="C1644" t="s">
        <v>112</v>
      </c>
      <c r="D1644">
        <v>7958</v>
      </c>
      <c r="E1644">
        <v>180207</v>
      </c>
    </row>
    <row r="1645" spans="1:5" x14ac:dyDescent="0.25">
      <c r="A1645" s="12">
        <v>43983</v>
      </c>
      <c r="B1645" t="s">
        <v>91</v>
      </c>
      <c r="C1645" t="s">
        <v>113</v>
      </c>
      <c r="D1645">
        <v>880</v>
      </c>
      <c r="E1645">
        <v>152039</v>
      </c>
    </row>
    <row r="1646" spans="1:5" x14ac:dyDescent="0.25">
      <c r="A1646" s="12">
        <v>43983</v>
      </c>
      <c r="B1646" t="s">
        <v>91</v>
      </c>
      <c r="C1646" t="s">
        <v>114</v>
      </c>
      <c r="D1646">
        <v>8</v>
      </c>
      <c r="E1646">
        <v>18529</v>
      </c>
    </row>
    <row r="1647" spans="1:5" x14ac:dyDescent="0.25">
      <c r="A1647" s="12">
        <v>43983</v>
      </c>
      <c r="B1647" t="s">
        <v>91</v>
      </c>
      <c r="C1647" t="s">
        <v>115</v>
      </c>
      <c r="D1647">
        <v>6</v>
      </c>
      <c r="E1647">
        <v>42472</v>
      </c>
    </row>
    <row r="1648" spans="1:5" x14ac:dyDescent="0.25">
      <c r="A1648" s="12">
        <v>43983</v>
      </c>
      <c r="B1648" t="s">
        <v>92</v>
      </c>
      <c r="C1648" t="s">
        <v>112</v>
      </c>
      <c r="D1648">
        <v>3</v>
      </c>
      <c r="E1648">
        <v>69</v>
      </c>
    </row>
    <row r="1649" spans="1:5" x14ac:dyDescent="0.25">
      <c r="A1649" s="12">
        <v>43983</v>
      </c>
      <c r="B1649" t="s">
        <v>92</v>
      </c>
      <c r="C1649" t="s">
        <v>113</v>
      </c>
      <c r="D1649">
        <v>1</v>
      </c>
      <c r="E1649">
        <v>7</v>
      </c>
    </row>
    <row r="1650" spans="1:5" x14ac:dyDescent="0.25">
      <c r="A1650" s="12">
        <v>43983</v>
      </c>
      <c r="B1650" t="s">
        <v>93</v>
      </c>
      <c r="C1650" t="s">
        <v>111</v>
      </c>
      <c r="D1650">
        <v>1</v>
      </c>
      <c r="E1650">
        <v>17022</v>
      </c>
    </row>
    <row r="1651" spans="1:5" x14ac:dyDescent="0.25">
      <c r="A1651" s="12">
        <v>43983</v>
      </c>
      <c r="B1651" t="s">
        <v>93</v>
      </c>
      <c r="C1651" t="s">
        <v>112</v>
      </c>
      <c r="D1651">
        <v>3728</v>
      </c>
      <c r="E1651">
        <v>102164</v>
      </c>
    </row>
    <row r="1652" spans="1:5" x14ac:dyDescent="0.25">
      <c r="A1652" s="12">
        <v>43983</v>
      </c>
      <c r="B1652" t="s">
        <v>93</v>
      </c>
      <c r="C1652" t="s">
        <v>113</v>
      </c>
      <c r="D1652">
        <v>362</v>
      </c>
      <c r="E1652">
        <v>34256</v>
      </c>
    </row>
    <row r="1653" spans="1:5" x14ac:dyDescent="0.25">
      <c r="A1653" s="12">
        <v>43983</v>
      </c>
      <c r="B1653" t="s">
        <v>93</v>
      </c>
      <c r="C1653" t="s">
        <v>114</v>
      </c>
      <c r="D1653">
        <v>10</v>
      </c>
      <c r="E1653">
        <v>14898</v>
      </c>
    </row>
    <row r="1654" spans="1:5" x14ac:dyDescent="0.25">
      <c r="A1654" s="12">
        <v>43983</v>
      </c>
      <c r="B1654" t="s">
        <v>93</v>
      </c>
      <c r="C1654" t="s">
        <v>115</v>
      </c>
      <c r="D1654">
        <v>3</v>
      </c>
      <c r="E1654">
        <v>21477</v>
      </c>
    </row>
    <row r="1655" spans="1:5" x14ac:dyDescent="0.25">
      <c r="A1655" s="12">
        <v>43983</v>
      </c>
      <c r="B1655" t="s">
        <v>94</v>
      </c>
      <c r="C1655" t="s">
        <v>111</v>
      </c>
      <c r="D1655">
        <v>4</v>
      </c>
      <c r="E1655">
        <v>380212</v>
      </c>
    </row>
    <row r="1656" spans="1:5" x14ac:dyDescent="0.25">
      <c r="A1656" s="12">
        <v>43983</v>
      </c>
      <c r="B1656" t="s">
        <v>94</v>
      </c>
      <c r="C1656" t="s">
        <v>112</v>
      </c>
      <c r="D1656">
        <v>1680</v>
      </c>
      <c r="E1656">
        <v>31910</v>
      </c>
    </row>
    <row r="1657" spans="1:5" x14ac:dyDescent="0.25">
      <c r="A1657" s="12">
        <v>43983</v>
      </c>
      <c r="B1657" t="s">
        <v>94</v>
      </c>
      <c r="C1657" t="s">
        <v>113</v>
      </c>
      <c r="D1657">
        <v>292</v>
      </c>
      <c r="E1657">
        <v>22010</v>
      </c>
    </row>
    <row r="1658" spans="1:5" x14ac:dyDescent="0.25">
      <c r="A1658" s="12">
        <v>43983</v>
      </c>
      <c r="B1658" t="s">
        <v>94</v>
      </c>
      <c r="C1658" t="s">
        <v>114</v>
      </c>
      <c r="D1658">
        <v>11</v>
      </c>
      <c r="E1658">
        <v>31323</v>
      </c>
    </row>
    <row r="1659" spans="1:5" x14ac:dyDescent="0.25">
      <c r="A1659" s="12">
        <v>43983</v>
      </c>
      <c r="B1659" t="s">
        <v>94</v>
      </c>
      <c r="C1659" t="s">
        <v>115</v>
      </c>
      <c r="D1659">
        <v>1</v>
      </c>
      <c r="E1659">
        <v>5928</v>
      </c>
    </row>
    <row r="1660" spans="1:5" x14ac:dyDescent="0.25">
      <c r="A1660" s="12">
        <v>43983</v>
      </c>
      <c r="B1660" t="s">
        <v>95</v>
      </c>
      <c r="C1660" t="s">
        <v>128</v>
      </c>
      <c r="D1660">
        <v>1</v>
      </c>
      <c r="E1660">
        <v>0</v>
      </c>
    </row>
    <row r="1661" spans="1:5" x14ac:dyDescent="0.25">
      <c r="A1661" s="12">
        <v>43983</v>
      </c>
      <c r="B1661" t="s">
        <v>95</v>
      </c>
      <c r="C1661" t="s">
        <v>111</v>
      </c>
      <c r="D1661">
        <v>2</v>
      </c>
      <c r="E1661">
        <v>11853</v>
      </c>
    </row>
    <row r="1662" spans="1:5" x14ac:dyDescent="0.25">
      <c r="A1662" s="12">
        <v>43983</v>
      </c>
      <c r="B1662" t="s">
        <v>95</v>
      </c>
      <c r="C1662" t="s">
        <v>112</v>
      </c>
      <c r="D1662">
        <v>1762</v>
      </c>
      <c r="E1662">
        <v>48987</v>
      </c>
    </row>
    <row r="1663" spans="1:5" x14ac:dyDescent="0.25">
      <c r="A1663" s="12">
        <v>43983</v>
      </c>
      <c r="B1663" t="s">
        <v>95</v>
      </c>
      <c r="C1663" t="s">
        <v>113</v>
      </c>
      <c r="D1663">
        <v>369</v>
      </c>
      <c r="E1663">
        <v>57333</v>
      </c>
    </row>
    <row r="1664" spans="1:5" x14ac:dyDescent="0.25">
      <c r="A1664" s="12">
        <v>43983</v>
      </c>
      <c r="B1664" t="s">
        <v>95</v>
      </c>
      <c r="C1664" t="s">
        <v>114</v>
      </c>
      <c r="D1664">
        <v>8</v>
      </c>
      <c r="E1664">
        <v>6009</v>
      </c>
    </row>
    <row r="1665" spans="1:5" x14ac:dyDescent="0.25">
      <c r="A1665" s="12">
        <v>43983</v>
      </c>
      <c r="B1665" t="s">
        <v>95</v>
      </c>
      <c r="C1665" t="s">
        <v>115</v>
      </c>
      <c r="D1665">
        <v>2</v>
      </c>
      <c r="E1665">
        <v>3168</v>
      </c>
    </row>
    <row r="1666" spans="1:5" x14ac:dyDescent="0.25">
      <c r="A1666" s="12">
        <v>43983</v>
      </c>
      <c r="B1666" t="s">
        <v>95</v>
      </c>
      <c r="C1666" t="s">
        <v>125</v>
      </c>
      <c r="D1666">
        <v>1</v>
      </c>
      <c r="E1666">
        <v>82627</v>
      </c>
    </row>
    <row r="1667" spans="1:5" x14ac:dyDescent="0.25">
      <c r="A1667" s="12">
        <v>43983</v>
      </c>
      <c r="B1667" t="s">
        <v>96</v>
      </c>
      <c r="C1667" t="s">
        <v>130</v>
      </c>
      <c r="D1667">
        <v>1</v>
      </c>
      <c r="E1667">
        <v>213549</v>
      </c>
    </row>
    <row r="1668" spans="1:5" x14ac:dyDescent="0.25">
      <c r="A1668" s="12">
        <v>43983</v>
      </c>
      <c r="B1668" t="s">
        <v>96</v>
      </c>
      <c r="C1668" t="s">
        <v>111</v>
      </c>
      <c r="D1668">
        <v>3</v>
      </c>
      <c r="E1668">
        <v>32732</v>
      </c>
    </row>
    <row r="1669" spans="1:5" x14ac:dyDescent="0.25">
      <c r="A1669" s="12">
        <v>43983</v>
      </c>
      <c r="B1669" t="s">
        <v>96</v>
      </c>
      <c r="C1669" t="s">
        <v>112</v>
      </c>
      <c r="D1669">
        <v>3898</v>
      </c>
      <c r="E1669">
        <v>137172</v>
      </c>
    </row>
    <row r="1670" spans="1:5" x14ac:dyDescent="0.25">
      <c r="A1670" s="12">
        <v>43983</v>
      </c>
      <c r="B1670" t="s">
        <v>96</v>
      </c>
      <c r="C1670" t="s">
        <v>113</v>
      </c>
      <c r="D1670">
        <v>513</v>
      </c>
      <c r="E1670">
        <v>83620</v>
      </c>
    </row>
    <row r="1671" spans="1:5" x14ac:dyDescent="0.25">
      <c r="A1671" s="12">
        <v>43983</v>
      </c>
      <c r="B1671" t="s">
        <v>96</v>
      </c>
      <c r="C1671" t="s">
        <v>115</v>
      </c>
      <c r="D1671">
        <v>1</v>
      </c>
      <c r="E1671">
        <v>5963</v>
      </c>
    </row>
    <row r="1672" spans="1:5" x14ac:dyDescent="0.25">
      <c r="A1672" s="12">
        <v>43983</v>
      </c>
      <c r="B1672" t="s">
        <v>97</v>
      </c>
      <c r="C1672" t="s">
        <v>111</v>
      </c>
      <c r="D1672">
        <v>1</v>
      </c>
      <c r="E1672">
        <v>0</v>
      </c>
    </row>
    <row r="1673" spans="1:5" x14ac:dyDescent="0.25">
      <c r="A1673" s="12">
        <v>43983</v>
      </c>
      <c r="B1673" t="s">
        <v>97</v>
      </c>
      <c r="C1673" t="s">
        <v>112</v>
      </c>
      <c r="D1673">
        <v>1790</v>
      </c>
      <c r="E1673">
        <v>55998</v>
      </c>
    </row>
    <row r="1674" spans="1:5" x14ac:dyDescent="0.25">
      <c r="A1674" s="12">
        <v>43983</v>
      </c>
      <c r="B1674" t="s">
        <v>97</v>
      </c>
      <c r="C1674" t="s">
        <v>113</v>
      </c>
      <c r="D1674">
        <v>273</v>
      </c>
      <c r="E1674">
        <v>38333</v>
      </c>
    </row>
    <row r="1675" spans="1:5" x14ac:dyDescent="0.25">
      <c r="A1675" s="12">
        <v>43983</v>
      </c>
      <c r="B1675" t="s">
        <v>97</v>
      </c>
      <c r="C1675" t="s">
        <v>114</v>
      </c>
      <c r="D1675">
        <v>1</v>
      </c>
      <c r="E1675">
        <v>56230</v>
      </c>
    </row>
    <row r="1676" spans="1:5" x14ac:dyDescent="0.25">
      <c r="A1676" s="12">
        <v>43983</v>
      </c>
      <c r="B1676" t="s">
        <v>97</v>
      </c>
      <c r="C1676" t="s">
        <v>115</v>
      </c>
      <c r="D1676">
        <v>2</v>
      </c>
      <c r="E1676">
        <v>12483</v>
      </c>
    </row>
    <row r="1677" spans="1:5" x14ac:dyDescent="0.25">
      <c r="A1677" s="12">
        <v>43983</v>
      </c>
      <c r="B1677" t="s">
        <v>98</v>
      </c>
      <c r="C1677" t="s">
        <v>111</v>
      </c>
      <c r="D1677">
        <v>3</v>
      </c>
      <c r="E1677">
        <v>109801</v>
      </c>
    </row>
    <row r="1678" spans="1:5" x14ac:dyDescent="0.25">
      <c r="A1678" s="12">
        <v>43983</v>
      </c>
      <c r="B1678" t="s">
        <v>98</v>
      </c>
      <c r="C1678" t="s">
        <v>112</v>
      </c>
      <c r="D1678">
        <v>425</v>
      </c>
      <c r="E1678">
        <v>10919</v>
      </c>
    </row>
    <row r="1679" spans="1:5" x14ac:dyDescent="0.25">
      <c r="A1679" s="12">
        <v>43983</v>
      </c>
      <c r="B1679" t="s">
        <v>98</v>
      </c>
      <c r="C1679" t="s">
        <v>113</v>
      </c>
      <c r="D1679">
        <v>63</v>
      </c>
      <c r="E1679">
        <v>5795</v>
      </c>
    </row>
    <row r="1680" spans="1:5" x14ac:dyDescent="0.25">
      <c r="A1680" s="12">
        <v>43983</v>
      </c>
      <c r="B1680" t="s">
        <v>98</v>
      </c>
      <c r="C1680" t="s">
        <v>114</v>
      </c>
      <c r="D1680">
        <v>3</v>
      </c>
      <c r="E1680">
        <v>548</v>
      </c>
    </row>
    <row r="1681" spans="1:5" x14ac:dyDescent="0.25">
      <c r="A1681" s="12">
        <v>43983</v>
      </c>
      <c r="B1681" t="s">
        <v>99</v>
      </c>
      <c r="C1681" t="s">
        <v>111</v>
      </c>
      <c r="D1681">
        <v>5</v>
      </c>
      <c r="E1681">
        <v>735777</v>
      </c>
    </row>
    <row r="1682" spans="1:5" x14ac:dyDescent="0.25">
      <c r="A1682" s="12">
        <v>43983</v>
      </c>
      <c r="B1682" t="s">
        <v>99</v>
      </c>
      <c r="C1682" t="s">
        <v>112</v>
      </c>
      <c r="D1682">
        <v>1978</v>
      </c>
      <c r="E1682">
        <v>25901</v>
      </c>
    </row>
    <row r="1683" spans="1:5" x14ac:dyDescent="0.25">
      <c r="A1683" s="12">
        <v>43983</v>
      </c>
      <c r="B1683" t="s">
        <v>99</v>
      </c>
      <c r="C1683" t="s">
        <v>113</v>
      </c>
      <c r="D1683">
        <v>524</v>
      </c>
      <c r="E1683">
        <v>39411</v>
      </c>
    </row>
    <row r="1684" spans="1:5" x14ac:dyDescent="0.25">
      <c r="A1684" s="12">
        <v>43983</v>
      </c>
      <c r="B1684" t="s">
        <v>99</v>
      </c>
      <c r="C1684" t="s">
        <v>114</v>
      </c>
      <c r="D1684">
        <v>19</v>
      </c>
      <c r="E1684">
        <v>10521</v>
      </c>
    </row>
    <row r="1685" spans="1:5" x14ac:dyDescent="0.25">
      <c r="A1685" s="12">
        <v>43983</v>
      </c>
      <c r="B1685" t="s">
        <v>99</v>
      </c>
      <c r="C1685" t="s">
        <v>115</v>
      </c>
      <c r="D1685">
        <v>4</v>
      </c>
      <c r="E1685">
        <v>22261</v>
      </c>
    </row>
    <row r="1686" spans="1:5" x14ac:dyDescent="0.25">
      <c r="A1686" s="12">
        <v>43983</v>
      </c>
      <c r="B1686" t="s">
        <v>100</v>
      </c>
      <c r="C1686" t="s">
        <v>112</v>
      </c>
      <c r="D1686">
        <v>187</v>
      </c>
      <c r="E1686">
        <v>6749</v>
      </c>
    </row>
    <row r="1687" spans="1:5" x14ac:dyDescent="0.25">
      <c r="A1687" s="12">
        <v>43983</v>
      </c>
      <c r="B1687" t="s">
        <v>100</v>
      </c>
      <c r="C1687" t="s">
        <v>113</v>
      </c>
      <c r="D1687">
        <v>3</v>
      </c>
      <c r="E1687">
        <v>503</v>
      </c>
    </row>
    <row r="1688" spans="1:5" x14ac:dyDescent="0.25">
      <c r="A1688" s="12">
        <v>43983</v>
      </c>
      <c r="B1688" t="s">
        <v>101</v>
      </c>
      <c r="C1688" t="s">
        <v>111</v>
      </c>
      <c r="D1688">
        <v>4</v>
      </c>
      <c r="E1688">
        <v>184973</v>
      </c>
    </row>
    <row r="1689" spans="1:5" x14ac:dyDescent="0.25">
      <c r="A1689" s="12">
        <v>43983</v>
      </c>
      <c r="B1689" t="s">
        <v>101</v>
      </c>
      <c r="C1689" t="s">
        <v>112</v>
      </c>
      <c r="D1689">
        <v>913</v>
      </c>
      <c r="E1689">
        <v>12628</v>
      </c>
    </row>
    <row r="1690" spans="1:5" x14ac:dyDescent="0.25">
      <c r="A1690" s="12">
        <v>43983</v>
      </c>
      <c r="B1690" t="s">
        <v>101</v>
      </c>
      <c r="C1690" t="s">
        <v>113</v>
      </c>
      <c r="D1690">
        <v>250</v>
      </c>
      <c r="E1690">
        <v>24453</v>
      </c>
    </row>
    <row r="1691" spans="1:5" x14ac:dyDescent="0.25">
      <c r="A1691" s="12">
        <v>43983</v>
      </c>
      <c r="B1691" t="s">
        <v>101</v>
      </c>
      <c r="C1691" t="s">
        <v>114</v>
      </c>
      <c r="D1691">
        <v>10</v>
      </c>
      <c r="E1691">
        <v>4407</v>
      </c>
    </row>
    <row r="1692" spans="1:5" x14ac:dyDescent="0.25">
      <c r="A1692" s="12">
        <v>43983</v>
      </c>
      <c r="B1692" t="s">
        <v>101</v>
      </c>
      <c r="C1692" t="s">
        <v>115</v>
      </c>
      <c r="D1692">
        <v>1</v>
      </c>
      <c r="E1692">
        <v>3566</v>
      </c>
    </row>
    <row r="1693" spans="1:5" x14ac:dyDescent="0.25">
      <c r="A1693" s="12">
        <v>43983</v>
      </c>
      <c r="B1693" t="s">
        <v>101</v>
      </c>
      <c r="C1693" t="s">
        <v>125</v>
      </c>
      <c r="D1693">
        <v>1</v>
      </c>
      <c r="E1693">
        <v>2</v>
      </c>
    </row>
    <row r="1694" spans="1:5" x14ac:dyDescent="0.25">
      <c r="A1694" s="12">
        <v>43983</v>
      </c>
      <c r="B1694" t="s">
        <v>102</v>
      </c>
      <c r="C1694" t="s">
        <v>111</v>
      </c>
      <c r="D1694">
        <v>4</v>
      </c>
      <c r="E1694">
        <v>61575</v>
      </c>
    </row>
    <row r="1695" spans="1:5" x14ac:dyDescent="0.25">
      <c r="A1695" s="12">
        <v>43983</v>
      </c>
      <c r="B1695" t="s">
        <v>102</v>
      </c>
      <c r="C1695" t="s">
        <v>112</v>
      </c>
      <c r="D1695">
        <v>643</v>
      </c>
      <c r="E1695">
        <v>7281</v>
      </c>
    </row>
    <row r="1696" spans="1:5" x14ac:dyDescent="0.25">
      <c r="A1696" s="12">
        <v>43983</v>
      </c>
      <c r="B1696" t="s">
        <v>102</v>
      </c>
      <c r="C1696" t="s">
        <v>113</v>
      </c>
      <c r="D1696">
        <v>381</v>
      </c>
      <c r="E1696">
        <v>33448</v>
      </c>
    </row>
    <row r="1697" spans="1:5" x14ac:dyDescent="0.25">
      <c r="A1697" s="12">
        <v>43983</v>
      </c>
      <c r="B1697" t="s">
        <v>102</v>
      </c>
      <c r="C1697" t="s">
        <v>114</v>
      </c>
      <c r="D1697">
        <v>17</v>
      </c>
      <c r="E1697">
        <v>9018</v>
      </c>
    </row>
    <row r="1698" spans="1:5" x14ac:dyDescent="0.25">
      <c r="A1698" s="12">
        <v>43983</v>
      </c>
      <c r="B1698" t="s">
        <v>103</v>
      </c>
      <c r="C1698" t="s">
        <v>111</v>
      </c>
      <c r="D1698">
        <v>6</v>
      </c>
      <c r="E1698">
        <v>102715</v>
      </c>
    </row>
    <row r="1699" spans="1:5" x14ac:dyDescent="0.25">
      <c r="A1699" s="12">
        <v>43983</v>
      </c>
      <c r="B1699" t="s">
        <v>103</v>
      </c>
      <c r="C1699" t="s">
        <v>112</v>
      </c>
      <c r="D1699">
        <v>8896</v>
      </c>
      <c r="E1699">
        <v>169095</v>
      </c>
    </row>
    <row r="1700" spans="1:5" x14ac:dyDescent="0.25">
      <c r="A1700" s="12">
        <v>43983</v>
      </c>
      <c r="B1700" t="s">
        <v>103</v>
      </c>
      <c r="C1700" t="s">
        <v>113</v>
      </c>
      <c r="D1700">
        <v>1158</v>
      </c>
      <c r="E1700">
        <v>121749</v>
      </c>
    </row>
    <row r="1701" spans="1:5" x14ac:dyDescent="0.25">
      <c r="A1701" s="12">
        <v>43983</v>
      </c>
      <c r="B1701" t="s">
        <v>103</v>
      </c>
      <c r="C1701" t="s">
        <v>114</v>
      </c>
      <c r="D1701">
        <v>18</v>
      </c>
      <c r="E1701">
        <v>8450</v>
      </c>
    </row>
    <row r="1702" spans="1:5" x14ac:dyDescent="0.25">
      <c r="A1702" s="12">
        <v>43983</v>
      </c>
      <c r="B1702" t="s">
        <v>103</v>
      </c>
      <c r="C1702" t="s">
        <v>115</v>
      </c>
      <c r="D1702">
        <v>2</v>
      </c>
      <c r="E1702">
        <v>121784</v>
      </c>
    </row>
    <row r="1703" spans="1:5" x14ac:dyDescent="0.25">
      <c r="A1703" s="12">
        <v>43983</v>
      </c>
      <c r="B1703" t="s">
        <v>104</v>
      </c>
      <c r="C1703" t="s">
        <v>111</v>
      </c>
      <c r="D1703">
        <v>1</v>
      </c>
      <c r="E1703">
        <v>107958</v>
      </c>
    </row>
    <row r="1704" spans="1:5" x14ac:dyDescent="0.25">
      <c r="A1704" s="12">
        <v>43983</v>
      </c>
      <c r="B1704" t="s">
        <v>104</v>
      </c>
      <c r="C1704" t="s">
        <v>112</v>
      </c>
      <c r="D1704">
        <v>335</v>
      </c>
      <c r="E1704">
        <v>3316</v>
      </c>
    </row>
    <row r="1705" spans="1:5" x14ac:dyDescent="0.25">
      <c r="A1705" s="12">
        <v>43983</v>
      </c>
      <c r="B1705" t="s">
        <v>104</v>
      </c>
      <c r="C1705" t="s">
        <v>113</v>
      </c>
      <c r="D1705">
        <v>103</v>
      </c>
      <c r="E1705">
        <v>8382</v>
      </c>
    </row>
    <row r="1706" spans="1:5" x14ac:dyDescent="0.25">
      <c r="A1706" s="12">
        <v>43983</v>
      </c>
      <c r="B1706" t="s">
        <v>104</v>
      </c>
      <c r="C1706" t="s">
        <v>114</v>
      </c>
      <c r="D1706">
        <v>9</v>
      </c>
      <c r="E1706">
        <v>21189</v>
      </c>
    </row>
    <row r="1707" spans="1:5" x14ac:dyDescent="0.25">
      <c r="A1707" s="12">
        <v>43983</v>
      </c>
      <c r="B1707" t="s">
        <v>105</v>
      </c>
      <c r="C1707" t="s">
        <v>111</v>
      </c>
      <c r="D1707">
        <v>6</v>
      </c>
      <c r="E1707">
        <v>468788</v>
      </c>
    </row>
    <row r="1708" spans="1:5" x14ac:dyDescent="0.25">
      <c r="A1708" s="12">
        <v>43983</v>
      </c>
      <c r="B1708" t="s">
        <v>105</v>
      </c>
      <c r="C1708" t="s">
        <v>112</v>
      </c>
      <c r="D1708">
        <v>1020</v>
      </c>
      <c r="E1708">
        <v>14877</v>
      </c>
    </row>
    <row r="1709" spans="1:5" x14ac:dyDescent="0.25">
      <c r="A1709" s="12">
        <v>43983</v>
      </c>
      <c r="B1709" t="s">
        <v>105</v>
      </c>
      <c r="C1709" t="s">
        <v>113</v>
      </c>
      <c r="D1709">
        <v>548</v>
      </c>
      <c r="E1709">
        <v>75758</v>
      </c>
    </row>
    <row r="1710" spans="1:5" x14ac:dyDescent="0.25">
      <c r="A1710" s="12">
        <v>43983</v>
      </c>
      <c r="B1710" t="s">
        <v>105</v>
      </c>
      <c r="C1710" t="s">
        <v>114</v>
      </c>
      <c r="D1710">
        <v>11</v>
      </c>
      <c r="E1710">
        <v>8535</v>
      </c>
    </row>
    <row r="1711" spans="1:5" x14ac:dyDescent="0.25">
      <c r="A1711" s="12">
        <v>43983</v>
      </c>
      <c r="B1711" t="s">
        <v>105</v>
      </c>
      <c r="C1711" t="s">
        <v>115</v>
      </c>
      <c r="D1711">
        <v>3</v>
      </c>
      <c r="E1711">
        <v>1046</v>
      </c>
    </row>
    <row r="1712" spans="1:5" x14ac:dyDescent="0.25">
      <c r="A1712" s="12">
        <v>43983</v>
      </c>
      <c r="B1712" t="s">
        <v>106</v>
      </c>
      <c r="C1712" t="s">
        <v>112</v>
      </c>
      <c r="D1712">
        <v>976</v>
      </c>
      <c r="E1712">
        <v>14504</v>
      </c>
    </row>
    <row r="1713" spans="1:5" x14ac:dyDescent="0.25">
      <c r="A1713" s="12">
        <v>43983</v>
      </c>
      <c r="B1713" t="s">
        <v>106</v>
      </c>
      <c r="C1713" t="s">
        <v>113</v>
      </c>
      <c r="D1713">
        <v>39</v>
      </c>
      <c r="E1713">
        <v>5869</v>
      </c>
    </row>
    <row r="1714" spans="1:5" x14ac:dyDescent="0.25">
      <c r="A1714" s="12">
        <v>43983</v>
      </c>
      <c r="B1714" t="s">
        <v>107</v>
      </c>
      <c r="C1714" t="s">
        <v>113</v>
      </c>
      <c r="D1714">
        <v>5</v>
      </c>
      <c r="E1714">
        <v>75</v>
      </c>
    </row>
    <row r="1715" spans="1:5" x14ac:dyDescent="0.25">
      <c r="A1715" s="12">
        <v>43983</v>
      </c>
      <c r="B1715" t="s">
        <v>107</v>
      </c>
      <c r="C1715" t="s">
        <v>114</v>
      </c>
      <c r="D1715">
        <v>6</v>
      </c>
      <c r="E1715">
        <v>1121</v>
      </c>
    </row>
    <row r="1716" spans="1:5" x14ac:dyDescent="0.25">
      <c r="A1716" s="12">
        <v>43983</v>
      </c>
      <c r="B1716" t="s">
        <v>108</v>
      </c>
      <c r="C1716" t="s">
        <v>111</v>
      </c>
      <c r="D1716">
        <v>3</v>
      </c>
      <c r="E1716">
        <v>54635</v>
      </c>
    </row>
    <row r="1717" spans="1:5" x14ac:dyDescent="0.25">
      <c r="A1717" s="12">
        <v>43983</v>
      </c>
      <c r="B1717" t="s">
        <v>108</v>
      </c>
      <c r="C1717" t="s">
        <v>112</v>
      </c>
      <c r="D1717">
        <v>731</v>
      </c>
      <c r="E1717">
        <v>17672</v>
      </c>
    </row>
    <row r="1718" spans="1:5" x14ac:dyDescent="0.25">
      <c r="A1718" s="12">
        <v>43983</v>
      </c>
      <c r="B1718" t="s">
        <v>108</v>
      </c>
      <c r="C1718" t="s">
        <v>113</v>
      </c>
      <c r="D1718">
        <v>221</v>
      </c>
      <c r="E1718">
        <v>24871</v>
      </c>
    </row>
    <row r="1719" spans="1:5" x14ac:dyDescent="0.25">
      <c r="A1719" s="12">
        <v>43983</v>
      </c>
      <c r="B1719" t="s">
        <v>108</v>
      </c>
      <c r="C1719" t="s">
        <v>114</v>
      </c>
      <c r="D1719">
        <v>17</v>
      </c>
      <c r="E1719">
        <v>54145</v>
      </c>
    </row>
    <row r="1720" spans="1:5" x14ac:dyDescent="0.25">
      <c r="A1720" s="12">
        <v>43983</v>
      </c>
      <c r="B1720" t="s">
        <v>108</v>
      </c>
      <c r="C1720" t="s">
        <v>115</v>
      </c>
      <c r="D1720">
        <v>1</v>
      </c>
      <c r="E1720">
        <v>6089</v>
      </c>
    </row>
    <row r="1721" spans="1:5" x14ac:dyDescent="0.25">
      <c r="A1721" s="12">
        <v>43983</v>
      </c>
      <c r="B1721" t="s">
        <v>109</v>
      </c>
      <c r="C1721" t="s">
        <v>111</v>
      </c>
      <c r="D1721">
        <v>9</v>
      </c>
      <c r="E1721">
        <v>416063</v>
      </c>
    </row>
    <row r="1722" spans="1:5" x14ac:dyDescent="0.25">
      <c r="A1722" s="12">
        <v>43983</v>
      </c>
      <c r="B1722" t="s">
        <v>109</v>
      </c>
      <c r="C1722" t="s">
        <v>112</v>
      </c>
      <c r="D1722">
        <v>17069</v>
      </c>
      <c r="E1722">
        <v>313077</v>
      </c>
    </row>
    <row r="1723" spans="1:5" x14ac:dyDescent="0.25">
      <c r="A1723" s="12">
        <v>43983</v>
      </c>
      <c r="B1723" t="s">
        <v>109</v>
      </c>
      <c r="C1723" t="s">
        <v>113</v>
      </c>
      <c r="D1723">
        <v>2910</v>
      </c>
      <c r="E1723">
        <v>296623</v>
      </c>
    </row>
    <row r="1724" spans="1:5" x14ac:dyDescent="0.25">
      <c r="A1724" s="12">
        <v>43983</v>
      </c>
      <c r="B1724" t="s">
        <v>109</v>
      </c>
      <c r="C1724" t="s">
        <v>114</v>
      </c>
      <c r="D1724">
        <v>54</v>
      </c>
      <c r="E1724">
        <v>93177</v>
      </c>
    </row>
    <row r="1725" spans="1:5" x14ac:dyDescent="0.25">
      <c r="A1725" s="12">
        <v>43983</v>
      </c>
      <c r="B1725" t="s">
        <v>109</v>
      </c>
      <c r="C1725" t="s">
        <v>115</v>
      </c>
      <c r="D1725">
        <v>7</v>
      </c>
      <c r="E1725">
        <v>25617</v>
      </c>
    </row>
    <row r="1726" spans="1:5" x14ac:dyDescent="0.25">
      <c r="A1726" s="12">
        <v>43983</v>
      </c>
      <c r="B1726" t="s">
        <v>109</v>
      </c>
      <c r="C1726" t="s">
        <v>125</v>
      </c>
      <c r="D1726">
        <v>1</v>
      </c>
      <c r="E1726">
        <v>115</v>
      </c>
    </row>
    <row r="1727" spans="1:5" x14ac:dyDescent="0.25">
      <c r="A1727" s="12">
        <v>43983</v>
      </c>
      <c r="B1727" t="s">
        <v>110</v>
      </c>
      <c r="C1727" t="s">
        <v>112</v>
      </c>
      <c r="D1727">
        <v>452</v>
      </c>
      <c r="E1727">
        <v>6737</v>
      </c>
    </row>
    <row r="1728" spans="1:5" x14ac:dyDescent="0.25">
      <c r="A1728" s="12">
        <v>43983</v>
      </c>
      <c r="B1728" t="s">
        <v>110</v>
      </c>
      <c r="C1728" t="s">
        <v>113</v>
      </c>
      <c r="D1728">
        <v>96</v>
      </c>
      <c r="E1728">
        <v>8941</v>
      </c>
    </row>
    <row r="1729" spans="1:5" x14ac:dyDescent="0.25">
      <c r="A1729" s="12">
        <v>43983</v>
      </c>
      <c r="B1729" t="s">
        <v>110</v>
      </c>
      <c r="C1729" t="s">
        <v>114</v>
      </c>
      <c r="D1729">
        <v>2</v>
      </c>
      <c r="E1729">
        <v>1555</v>
      </c>
    </row>
    <row r="1730" spans="1:5" x14ac:dyDescent="0.25">
      <c r="A1730" s="12">
        <v>44013</v>
      </c>
      <c r="B1730" t="s">
        <v>42</v>
      </c>
      <c r="C1730" t="s">
        <v>111</v>
      </c>
      <c r="D1730">
        <v>6</v>
      </c>
      <c r="E1730">
        <v>78977</v>
      </c>
    </row>
    <row r="1731" spans="1:5" x14ac:dyDescent="0.25">
      <c r="A1731" s="12">
        <v>44013</v>
      </c>
      <c r="B1731" t="s">
        <v>42</v>
      </c>
      <c r="C1731" t="s">
        <v>112</v>
      </c>
      <c r="D1731">
        <v>1388</v>
      </c>
      <c r="E1731">
        <v>32159</v>
      </c>
    </row>
    <row r="1732" spans="1:5" x14ac:dyDescent="0.25">
      <c r="A1732" s="12">
        <v>44013</v>
      </c>
      <c r="B1732" t="s">
        <v>42</v>
      </c>
      <c r="C1732" t="s">
        <v>113</v>
      </c>
      <c r="D1732">
        <v>357</v>
      </c>
      <c r="E1732">
        <v>43057</v>
      </c>
    </row>
    <row r="1733" spans="1:5" x14ac:dyDescent="0.25">
      <c r="A1733" s="12">
        <v>44013</v>
      </c>
      <c r="B1733" t="s">
        <v>42</v>
      </c>
      <c r="C1733" t="s">
        <v>114</v>
      </c>
      <c r="D1733">
        <v>3</v>
      </c>
      <c r="E1733">
        <v>1729</v>
      </c>
    </row>
    <row r="1734" spans="1:5" x14ac:dyDescent="0.25">
      <c r="A1734" s="12">
        <v>44013</v>
      </c>
      <c r="B1734" t="s">
        <v>42</v>
      </c>
      <c r="C1734" t="s">
        <v>115</v>
      </c>
      <c r="D1734">
        <v>2</v>
      </c>
      <c r="E1734">
        <v>58611</v>
      </c>
    </row>
    <row r="1735" spans="1:5" x14ac:dyDescent="0.25">
      <c r="A1735" s="12">
        <v>44013</v>
      </c>
      <c r="B1735" t="s">
        <v>43</v>
      </c>
      <c r="C1735" t="s">
        <v>112</v>
      </c>
      <c r="D1735">
        <v>67</v>
      </c>
      <c r="E1735">
        <v>2028</v>
      </c>
    </row>
    <row r="1736" spans="1:5" x14ac:dyDescent="0.25">
      <c r="A1736" s="12">
        <v>44013</v>
      </c>
      <c r="B1736" t="s">
        <v>43</v>
      </c>
      <c r="C1736" t="s">
        <v>113</v>
      </c>
      <c r="D1736">
        <v>9</v>
      </c>
      <c r="E1736">
        <v>1297</v>
      </c>
    </row>
    <row r="1737" spans="1:5" x14ac:dyDescent="0.25">
      <c r="A1737" s="12">
        <v>44013</v>
      </c>
      <c r="B1737" t="s">
        <v>44</v>
      </c>
      <c r="C1737" t="s">
        <v>112</v>
      </c>
      <c r="D1737">
        <v>6</v>
      </c>
      <c r="E1737">
        <v>33</v>
      </c>
    </row>
    <row r="1738" spans="1:5" x14ac:dyDescent="0.25">
      <c r="A1738" s="12">
        <v>44013</v>
      </c>
      <c r="B1738" t="s">
        <v>45</v>
      </c>
      <c r="C1738" t="s">
        <v>111</v>
      </c>
      <c r="D1738">
        <v>9</v>
      </c>
      <c r="E1738">
        <v>10603508</v>
      </c>
    </row>
    <row r="1739" spans="1:5" x14ac:dyDescent="0.25">
      <c r="A1739" s="12">
        <v>44013</v>
      </c>
      <c r="B1739" t="s">
        <v>45</v>
      </c>
      <c r="C1739" t="s">
        <v>112</v>
      </c>
      <c r="D1739">
        <v>7776</v>
      </c>
      <c r="E1739">
        <v>205878</v>
      </c>
    </row>
    <row r="1740" spans="1:5" x14ac:dyDescent="0.25">
      <c r="A1740" s="12">
        <v>44013</v>
      </c>
      <c r="B1740" t="s">
        <v>45</v>
      </c>
      <c r="C1740" t="s">
        <v>113</v>
      </c>
      <c r="D1740">
        <v>680</v>
      </c>
      <c r="E1740">
        <v>73655</v>
      </c>
    </row>
    <row r="1741" spans="1:5" x14ac:dyDescent="0.25">
      <c r="A1741" s="12">
        <v>44013</v>
      </c>
      <c r="B1741" t="s">
        <v>45</v>
      </c>
      <c r="C1741" t="s">
        <v>114</v>
      </c>
      <c r="D1741">
        <v>3</v>
      </c>
      <c r="E1741">
        <v>1804</v>
      </c>
    </row>
    <row r="1742" spans="1:5" x14ac:dyDescent="0.25">
      <c r="A1742" s="12">
        <v>44013</v>
      </c>
      <c r="B1742" t="s">
        <v>45</v>
      </c>
      <c r="C1742" t="s">
        <v>116</v>
      </c>
      <c r="D1742">
        <v>1</v>
      </c>
      <c r="E1742">
        <v>6309798</v>
      </c>
    </row>
    <row r="1743" spans="1:5" x14ac:dyDescent="0.25">
      <c r="A1743" s="12">
        <v>44013</v>
      </c>
      <c r="B1743" t="s">
        <v>46</v>
      </c>
      <c r="C1743" t="s">
        <v>117</v>
      </c>
      <c r="D1743">
        <v>1</v>
      </c>
      <c r="E1743">
        <v>2099</v>
      </c>
    </row>
    <row r="1744" spans="1:5" x14ac:dyDescent="0.25">
      <c r="A1744" s="12">
        <v>44013</v>
      </c>
      <c r="B1744" t="s">
        <v>46</v>
      </c>
      <c r="C1744" t="s">
        <v>111</v>
      </c>
      <c r="D1744">
        <v>4</v>
      </c>
      <c r="E1744">
        <v>54081</v>
      </c>
    </row>
    <row r="1745" spans="1:5" x14ac:dyDescent="0.25">
      <c r="A1745" s="12">
        <v>44013</v>
      </c>
      <c r="B1745" t="s">
        <v>46</v>
      </c>
      <c r="C1745" t="s">
        <v>112</v>
      </c>
      <c r="D1745">
        <v>4242</v>
      </c>
      <c r="E1745">
        <v>100341</v>
      </c>
    </row>
    <row r="1746" spans="1:5" x14ac:dyDescent="0.25">
      <c r="A1746" s="12">
        <v>44013</v>
      </c>
      <c r="B1746" t="s">
        <v>46</v>
      </c>
      <c r="C1746" t="s">
        <v>113</v>
      </c>
      <c r="D1746">
        <v>591</v>
      </c>
      <c r="E1746">
        <v>88621</v>
      </c>
    </row>
    <row r="1747" spans="1:5" x14ac:dyDescent="0.25">
      <c r="A1747" s="12">
        <v>44013</v>
      </c>
      <c r="B1747" t="s">
        <v>46</v>
      </c>
      <c r="C1747" t="s">
        <v>114</v>
      </c>
      <c r="D1747">
        <v>29</v>
      </c>
      <c r="E1747">
        <v>9450</v>
      </c>
    </row>
    <row r="1748" spans="1:5" x14ac:dyDescent="0.25">
      <c r="A1748" s="12">
        <v>44013</v>
      </c>
      <c r="B1748" t="s">
        <v>47</v>
      </c>
      <c r="C1748" t="s">
        <v>112</v>
      </c>
      <c r="D1748">
        <v>146</v>
      </c>
      <c r="E1748">
        <v>3830</v>
      </c>
    </row>
    <row r="1749" spans="1:5" x14ac:dyDescent="0.25">
      <c r="A1749" s="12">
        <v>44013</v>
      </c>
      <c r="B1749" t="s">
        <v>47</v>
      </c>
      <c r="C1749" t="s">
        <v>113</v>
      </c>
      <c r="D1749">
        <v>95</v>
      </c>
      <c r="E1749">
        <v>12714</v>
      </c>
    </row>
    <row r="1750" spans="1:5" x14ac:dyDescent="0.25">
      <c r="A1750" s="12">
        <v>44013</v>
      </c>
      <c r="B1750" t="s">
        <v>47</v>
      </c>
      <c r="C1750" t="s">
        <v>115</v>
      </c>
      <c r="D1750">
        <v>1</v>
      </c>
      <c r="E1750">
        <v>4124</v>
      </c>
    </row>
    <row r="1751" spans="1:5" x14ac:dyDescent="0.25">
      <c r="A1751" s="12">
        <v>44013</v>
      </c>
      <c r="B1751" t="s">
        <v>48</v>
      </c>
      <c r="C1751" t="s">
        <v>111</v>
      </c>
      <c r="D1751">
        <v>8</v>
      </c>
      <c r="E1751">
        <v>258403</v>
      </c>
    </row>
    <row r="1752" spans="1:5" x14ac:dyDescent="0.25">
      <c r="A1752" s="12">
        <v>44013</v>
      </c>
      <c r="B1752" t="s">
        <v>48</v>
      </c>
      <c r="C1752" t="s">
        <v>112</v>
      </c>
      <c r="D1752">
        <v>26184</v>
      </c>
      <c r="E1752">
        <v>685296</v>
      </c>
    </row>
    <row r="1753" spans="1:5" x14ac:dyDescent="0.25">
      <c r="A1753" s="12">
        <v>44013</v>
      </c>
      <c r="B1753" t="s">
        <v>48</v>
      </c>
      <c r="C1753" t="s">
        <v>113</v>
      </c>
      <c r="D1753">
        <v>3344</v>
      </c>
      <c r="E1753">
        <v>339289</v>
      </c>
    </row>
    <row r="1754" spans="1:5" x14ac:dyDescent="0.25">
      <c r="A1754" s="12">
        <v>44013</v>
      </c>
      <c r="B1754" t="s">
        <v>48</v>
      </c>
      <c r="C1754" t="s">
        <v>114</v>
      </c>
      <c r="D1754">
        <v>35</v>
      </c>
      <c r="E1754">
        <v>37480</v>
      </c>
    </row>
    <row r="1755" spans="1:5" x14ac:dyDescent="0.25">
      <c r="A1755" s="12">
        <v>44013</v>
      </c>
      <c r="B1755" t="s">
        <v>48</v>
      </c>
      <c r="C1755" t="s">
        <v>115</v>
      </c>
      <c r="D1755">
        <v>4</v>
      </c>
      <c r="E1755">
        <v>9289</v>
      </c>
    </row>
    <row r="1756" spans="1:5" x14ac:dyDescent="0.25">
      <c r="A1756" s="12">
        <v>44013</v>
      </c>
      <c r="B1756" t="s">
        <v>48</v>
      </c>
      <c r="C1756" t="s">
        <v>118</v>
      </c>
      <c r="D1756">
        <v>1</v>
      </c>
      <c r="E1756">
        <v>0</v>
      </c>
    </row>
    <row r="1757" spans="1:5" x14ac:dyDescent="0.25">
      <c r="A1757" s="12">
        <v>44013</v>
      </c>
      <c r="B1757" t="s">
        <v>49</v>
      </c>
      <c r="C1757" t="s">
        <v>111</v>
      </c>
      <c r="D1757">
        <v>3</v>
      </c>
      <c r="E1757">
        <v>52565</v>
      </c>
    </row>
    <row r="1758" spans="1:5" x14ac:dyDescent="0.25">
      <c r="A1758" s="12">
        <v>44013</v>
      </c>
      <c r="B1758" t="s">
        <v>49</v>
      </c>
      <c r="C1758" t="s">
        <v>112</v>
      </c>
      <c r="D1758">
        <v>3800</v>
      </c>
      <c r="E1758">
        <v>83518</v>
      </c>
    </row>
    <row r="1759" spans="1:5" x14ac:dyDescent="0.25">
      <c r="A1759" s="12">
        <v>44013</v>
      </c>
      <c r="B1759" t="s">
        <v>49</v>
      </c>
      <c r="C1759" t="s">
        <v>113</v>
      </c>
      <c r="D1759">
        <v>266</v>
      </c>
      <c r="E1759">
        <v>28779</v>
      </c>
    </row>
    <row r="1760" spans="1:5" x14ac:dyDescent="0.25">
      <c r="A1760" s="12">
        <v>44013</v>
      </c>
      <c r="B1760" t="s">
        <v>49</v>
      </c>
      <c r="C1760" t="s">
        <v>114</v>
      </c>
      <c r="D1760">
        <v>8</v>
      </c>
      <c r="E1760">
        <v>15868</v>
      </c>
    </row>
    <row r="1761" spans="1:5" x14ac:dyDescent="0.25">
      <c r="A1761" s="12">
        <v>44013</v>
      </c>
      <c r="B1761" t="s">
        <v>49</v>
      </c>
      <c r="C1761" t="s">
        <v>115</v>
      </c>
      <c r="D1761">
        <v>1</v>
      </c>
      <c r="E1761">
        <v>2677</v>
      </c>
    </row>
    <row r="1762" spans="1:5" x14ac:dyDescent="0.25">
      <c r="A1762" s="12">
        <v>44013</v>
      </c>
      <c r="B1762" t="s">
        <v>49</v>
      </c>
      <c r="C1762" t="s">
        <v>119</v>
      </c>
      <c r="D1762">
        <v>1</v>
      </c>
      <c r="E1762">
        <v>39426</v>
      </c>
    </row>
    <row r="1763" spans="1:5" x14ac:dyDescent="0.25">
      <c r="A1763" s="12">
        <v>44013</v>
      </c>
      <c r="B1763" t="s">
        <v>50</v>
      </c>
      <c r="C1763" t="s">
        <v>130</v>
      </c>
      <c r="D1763">
        <v>2</v>
      </c>
      <c r="E1763">
        <v>459129</v>
      </c>
    </row>
    <row r="1764" spans="1:5" x14ac:dyDescent="0.25">
      <c r="A1764" s="12">
        <v>44013</v>
      </c>
      <c r="B1764" t="s">
        <v>50</v>
      </c>
      <c r="C1764" t="s">
        <v>111</v>
      </c>
      <c r="D1764">
        <v>1</v>
      </c>
      <c r="E1764">
        <v>48971</v>
      </c>
    </row>
    <row r="1765" spans="1:5" x14ac:dyDescent="0.25">
      <c r="A1765" s="12">
        <v>44013</v>
      </c>
      <c r="B1765" t="s">
        <v>50</v>
      </c>
      <c r="C1765" t="s">
        <v>112</v>
      </c>
      <c r="D1765">
        <v>14674</v>
      </c>
      <c r="E1765">
        <v>254877</v>
      </c>
    </row>
    <row r="1766" spans="1:5" x14ac:dyDescent="0.25">
      <c r="A1766" s="12">
        <v>44013</v>
      </c>
      <c r="B1766" t="s">
        <v>50</v>
      </c>
      <c r="C1766" t="s">
        <v>113</v>
      </c>
      <c r="D1766">
        <v>1098</v>
      </c>
      <c r="E1766">
        <v>123127</v>
      </c>
    </row>
    <row r="1767" spans="1:5" x14ac:dyDescent="0.25">
      <c r="A1767" s="12">
        <v>44013</v>
      </c>
      <c r="B1767" t="s">
        <v>50</v>
      </c>
      <c r="C1767" t="s">
        <v>114</v>
      </c>
      <c r="D1767">
        <v>6</v>
      </c>
      <c r="E1767">
        <v>8488</v>
      </c>
    </row>
    <row r="1768" spans="1:5" x14ac:dyDescent="0.25">
      <c r="A1768" s="12">
        <v>44013</v>
      </c>
      <c r="B1768" t="s">
        <v>50</v>
      </c>
      <c r="C1768" t="s">
        <v>115</v>
      </c>
      <c r="D1768">
        <v>3</v>
      </c>
      <c r="E1768">
        <v>125021</v>
      </c>
    </row>
    <row r="1769" spans="1:5" x14ac:dyDescent="0.25">
      <c r="A1769" s="12">
        <v>44013</v>
      </c>
      <c r="B1769" t="s">
        <v>51</v>
      </c>
      <c r="C1769" t="s">
        <v>111</v>
      </c>
      <c r="D1769">
        <v>4</v>
      </c>
      <c r="E1769">
        <v>384856</v>
      </c>
    </row>
    <row r="1770" spans="1:5" x14ac:dyDescent="0.25">
      <c r="A1770" s="12">
        <v>44013</v>
      </c>
      <c r="B1770" t="s">
        <v>51</v>
      </c>
      <c r="C1770" t="s">
        <v>112</v>
      </c>
      <c r="D1770">
        <v>129</v>
      </c>
      <c r="E1770">
        <v>1247</v>
      </c>
    </row>
    <row r="1771" spans="1:5" x14ac:dyDescent="0.25">
      <c r="A1771" s="12">
        <v>44013</v>
      </c>
      <c r="B1771" t="s">
        <v>51</v>
      </c>
      <c r="C1771" t="s">
        <v>113</v>
      </c>
      <c r="D1771">
        <v>23</v>
      </c>
      <c r="E1771">
        <v>650</v>
      </c>
    </row>
    <row r="1772" spans="1:5" x14ac:dyDescent="0.25">
      <c r="A1772" s="12">
        <v>44013</v>
      </c>
      <c r="B1772" t="s">
        <v>51</v>
      </c>
      <c r="C1772" t="s">
        <v>114</v>
      </c>
      <c r="D1772">
        <v>2</v>
      </c>
      <c r="E1772">
        <v>1034</v>
      </c>
    </row>
    <row r="1773" spans="1:5" x14ac:dyDescent="0.25">
      <c r="A1773" s="12">
        <v>44013</v>
      </c>
      <c r="B1773" t="s">
        <v>51</v>
      </c>
      <c r="C1773" t="s">
        <v>120</v>
      </c>
      <c r="D1773">
        <v>1</v>
      </c>
      <c r="E1773">
        <v>3279559</v>
      </c>
    </row>
    <row r="1774" spans="1:5" x14ac:dyDescent="0.25">
      <c r="A1774" s="12">
        <v>44013</v>
      </c>
      <c r="B1774" t="s">
        <v>52</v>
      </c>
      <c r="C1774" t="s">
        <v>111</v>
      </c>
      <c r="D1774">
        <v>6</v>
      </c>
      <c r="E1774">
        <v>288166</v>
      </c>
    </row>
    <row r="1775" spans="1:5" x14ac:dyDescent="0.25">
      <c r="A1775" s="12">
        <v>44013</v>
      </c>
      <c r="B1775" t="s">
        <v>52</v>
      </c>
      <c r="C1775" t="s">
        <v>121</v>
      </c>
      <c r="D1775">
        <v>1</v>
      </c>
      <c r="E1775">
        <v>736401</v>
      </c>
    </row>
    <row r="1776" spans="1:5" x14ac:dyDescent="0.25">
      <c r="A1776" s="12">
        <v>44013</v>
      </c>
      <c r="B1776" t="s">
        <v>52</v>
      </c>
      <c r="C1776" t="s">
        <v>112</v>
      </c>
      <c r="D1776">
        <v>3799</v>
      </c>
      <c r="E1776">
        <v>90512</v>
      </c>
    </row>
    <row r="1777" spans="1:5" x14ac:dyDescent="0.25">
      <c r="A1777" s="12">
        <v>44013</v>
      </c>
      <c r="B1777" t="s">
        <v>52</v>
      </c>
      <c r="C1777" t="s">
        <v>113</v>
      </c>
      <c r="D1777">
        <v>861</v>
      </c>
      <c r="E1777">
        <v>80716</v>
      </c>
    </row>
    <row r="1778" spans="1:5" x14ac:dyDescent="0.25">
      <c r="A1778" s="12">
        <v>44013</v>
      </c>
      <c r="B1778" t="s">
        <v>52</v>
      </c>
      <c r="C1778" t="s">
        <v>114</v>
      </c>
      <c r="D1778">
        <v>55</v>
      </c>
      <c r="E1778">
        <v>35370</v>
      </c>
    </row>
    <row r="1779" spans="1:5" x14ac:dyDescent="0.25">
      <c r="A1779" s="12">
        <v>44013</v>
      </c>
      <c r="B1779" t="s">
        <v>52</v>
      </c>
      <c r="C1779" t="s">
        <v>115</v>
      </c>
      <c r="D1779">
        <v>4</v>
      </c>
      <c r="E1779">
        <v>111224</v>
      </c>
    </row>
    <row r="1780" spans="1:5" x14ac:dyDescent="0.25">
      <c r="A1780" s="12">
        <v>44013</v>
      </c>
      <c r="B1780" t="s">
        <v>53</v>
      </c>
      <c r="C1780" t="s">
        <v>112</v>
      </c>
      <c r="D1780">
        <v>794</v>
      </c>
      <c r="E1780">
        <v>20529</v>
      </c>
    </row>
    <row r="1781" spans="1:5" x14ac:dyDescent="0.25">
      <c r="A1781" s="12">
        <v>44013</v>
      </c>
      <c r="B1781" t="s">
        <v>53</v>
      </c>
      <c r="C1781" t="s">
        <v>113</v>
      </c>
      <c r="D1781">
        <v>61</v>
      </c>
      <c r="E1781">
        <v>5390</v>
      </c>
    </row>
    <row r="1782" spans="1:5" x14ac:dyDescent="0.25">
      <c r="A1782" s="12">
        <v>44013</v>
      </c>
      <c r="B1782" t="s">
        <v>54</v>
      </c>
      <c r="C1782" t="s">
        <v>112</v>
      </c>
      <c r="D1782">
        <v>70</v>
      </c>
      <c r="E1782">
        <v>1136</v>
      </c>
    </row>
    <row r="1783" spans="1:5" x14ac:dyDescent="0.25">
      <c r="A1783" s="12">
        <v>44013</v>
      </c>
      <c r="B1783" t="s">
        <v>54</v>
      </c>
      <c r="C1783" t="s">
        <v>113</v>
      </c>
      <c r="D1783">
        <v>47</v>
      </c>
      <c r="E1783">
        <v>6391</v>
      </c>
    </row>
    <row r="1784" spans="1:5" x14ac:dyDescent="0.25">
      <c r="A1784" s="12">
        <v>44013</v>
      </c>
      <c r="B1784" t="s">
        <v>55</v>
      </c>
      <c r="C1784" t="s">
        <v>112</v>
      </c>
      <c r="D1784">
        <v>1249</v>
      </c>
      <c r="E1784">
        <v>33153</v>
      </c>
    </row>
    <row r="1785" spans="1:5" x14ac:dyDescent="0.25">
      <c r="A1785" s="12">
        <v>44013</v>
      </c>
      <c r="B1785" t="s">
        <v>55</v>
      </c>
      <c r="C1785" t="s">
        <v>113</v>
      </c>
      <c r="D1785">
        <v>57</v>
      </c>
      <c r="E1785">
        <v>3869</v>
      </c>
    </row>
    <row r="1786" spans="1:5" x14ac:dyDescent="0.25">
      <c r="A1786" s="12">
        <v>44013</v>
      </c>
      <c r="B1786" t="s">
        <v>56</v>
      </c>
      <c r="C1786" t="s">
        <v>111</v>
      </c>
      <c r="D1786">
        <v>1</v>
      </c>
      <c r="E1786">
        <v>3962</v>
      </c>
    </row>
    <row r="1787" spans="1:5" x14ac:dyDescent="0.25">
      <c r="A1787" s="12">
        <v>44013</v>
      </c>
      <c r="B1787" t="s">
        <v>56</v>
      </c>
      <c r="C1787" t="s">
        <v>112</v>
      </c>
      <c r="D1787">
        <v>2659</v>
      </c>
      <c r="E1787">
        <v>37337</v>
      </c>
    </row>
    <row r="1788" spans="1:5" x14ac:dyDescent="0.25">
      <c r="A1788" s="12">
        <v>44013</v>
      </c>
      <c r="B1788" t="s">
        <v>56</v>
      </c>
      <c r="C1788" t="s">
        <v>113</v>
      </c>
      <c r="D1788">
        <v>140</v>
      </c>
      <c r="E1788">
        <v>16845</v>
      </c>
    </row>
    <row r="1789" spans="1:5" x14ac:dyDescent="0.25">
      <c r="A1789" s="12">
        <v>44013</v>
      </c>
      <c r="B1789" t="s">
        <v>57</v>
      </c>
      <c r="C1789" t="s">
        <v>112</v>
      </c>
      <c r="D1789">
        <v>25</v>
      </c>
      <c r="E1789">
        <v>556</v>
      </c>
    </row>
    <row r="1790" spans="1:5" x14ac:dyDescent="0.25">
      <c r="A1790" s="12">
        <v>44013</v>
      </c>
      <c r="B1790" t="s">
        <v>57</v>
      </c>
      <c r="C1790" t="s">
        <v>113</v>
      </c>
      <c r="D1790">
        <v>12</v>
      </c>
      <c r="E1790">
        <v>569</v>
      </c>
    </row>
    <row r="1791" spans="1:5" x14ac:dyDescent="0.25">
      <c r="A1791" s="12">
        <v>44013</v>
      </c>
      <c r="B1791" t="s">
        <v>57</v>
      </c>
      <c r="C1791" t="s">
        <v>115</v>
      </c>
      <c r="D1791">
        <v>1</v>
      </c>
      <c r="E1791">
        <v>1092</v>
      </c>
    </row>
    <row r="1792" spans="1:5" x14ac:dyDescent="0.25">
      <c r="A1792" s="12">
        <v>44013</v>
      </c>
      <c r="B1792" t="s">
        <v>58</v>
      </c>
      <c r="C1792" t="s">
        <v>112</v>
      </c>
      <c r="D1792">
        <v>322</v>
      </c>
      <c r="E1792">
        <v>3844</v>
      </c>
    </row>
    <row r="1793" spans="1:5" x14ac:dyDescent="0.25">
      <c r="A1793" s="12">
        <v>44013</v>
      </c>
      <c r="B1793" t="s">
        <v>58</v>
      </c>
      <c r="C1793" t="s">
        <v>113</v>
      </c>
      <c r="D1793">
        <v>132</v>
      </c>
      <c r="E1793">
        <v>29079</v>
      </c>
    </row>
    <row r="1794" spans="1:5" x14ac:dyDescent="0.25">
      <c r="A1794" s="12">
        <v>44013</v>
      </c>
      <c r="B1794" t="s">
        <v>58</v>
      </c>
      <c r="C1794" t="s">
        <v>114</v>
      </c>
      <c r="D1794">
        <v>2</v>
      </c>
      <c r="E1794">
        <v>4380</v>
      </c>
    </row>
    <row r="1795" spans="1:5" x14ac:dyDescent="0.25">
      <c r="A1795" s="12">
        <v>44013</v>
      </c>
      <c r="B1795" t="s">
        <v>58</v>
      </c>
      <c r="C1795" t="s">
        <v>115</v>
      </c>
      <c r="D1795">
        <v>1</v>
      </c>
      <c r="E1795">
        <v>2386</v>
      </c>
    </row>
    <row r="1796" spans="1:5" x14ac:dyDescent="0.25">
      <c r="A1796" s="12">
        <v>44013</v>
      </c>
      <c r="B1796" t="s">
        <v>59</v>
      </c>
      <c r="C1796" t="s">
        <v>111</v>
      </c>
      <c r="D1796">
        <v>2</v>
      </c>
      <c r="E1796">
        <v>539217</v>
      </c>
    </row>
    <row r="1797" spans="1:5" x14ac:dyDescent="0.25">
      <c r="A1797" s="12">
        <v>44013</v>
      </c>
      <c r="B1797" t="s">
        <v>59</v>
      </c>
      <c r="C1797" t="s">
        <v>112</v>
      </c>
      <c r="D1797">
        <v>328</v>
      </c>
      <c r="E1797">
        <v>7565</v>
      </c>
    </row>
    <row r="1798" spans="1:5" x14ac:dyDescent="0.25">
      <c r="A1798" s="12">
        <v>44013</v>
      </c>
      <c r="B1798" t="s">
        <v>59</v>
      </c>
      <c r="C1798" t="s">
        <v>113</v>
      </c>
      <c r="D1798">
        <v>103</v>
      </c>
      <c r="E1798">
        <v>12025</v>
      </c>
    </row>
    <row r="1799" spans="1:5" x14ac:dyDescent="0.25">
      <c r="A1799" s="12">
        <v>44013</v>
      </c>
      <c r="B1799" t="s">
        <v>59</v>
      </c>
      <c r="C1799" t="s">
        <v>114</v>
      </c>
      <c r="D1799">
        <v>2</v>
      </c>
      <c r="E1799">
        <v>1794</v>
      </c>
    </row>
    <row r="1800" spans="1:5" x14ac:dyDescent="0.25">
      <c r="A1800" s="12">
        <v>44013</v>
      </c>
      <c r="B1800" t="s">
        <v>60</v>
      </c>
      <c r="C1800" t="s">
        <v>111</v>
      </c>
      <c r="D1800">
        <v>3</v>
      </c>
      <c r="E1800">
        <v>30631</v>
      </c>
    </row>
    <row r="1801" spans="1:5" x14ac:dyDescent="0.25">
      <c r="A1801" s="12">
        <v>44013</v>
      </c>
      <c r="B1801" t="s">
        <v>60</v>
      </c>
      <c r="C1801" t="s">
        <v>112</v>
      </c>
      <c r="D1801">
        <v>970</v>
      </c>
      <c r="E1801">
        <v>25704</v>
      </c>
    </row>
    <row r="1802" spans="1:5" x14ac:dyDescent="0.25">
      <c r="A1802" s="12">
        <v>44013</v>
      </c>
      <c r="B1802" t="s">
        <v>60</v>
      </c>
      <c r="C1802" t="s">
        <v>113</v>
      </c>
      <c r="D1802">
        <v>98</v>
      </c>
      <c r="E1802">
        <v>7215</v>
      </c>
    </row>
    <row r="1803" spans="1:5" x14ac:dyDescent="0.25">
      <c r="A1803" s="12">
        <v>44013</v>
      </c>
      <c r="B1803" t="s">
        <v>60</v>
      </c>
      <c r="C1803" t="s">
        <v>114</v>
      </c>
      <c r="D1803">
        <v>3</v>
      </c>
      <c r="E1803">
        <v>3443</v>
      </c>
    </row>
    <row r="1804" spans="1:5" x14ac:dyDescent="0.25">
      <c r="A1804" s="12">
        <v>44013</v>
      </c>
      <c r="B1804" t="s">
        <v>60</v>
      </c>
      <c r="C1804" t="s">
        <v>115</v>
      </c>
      <c r="D1804">
        <v>1</v>
      </c>
      <c r="E1804">
        <v>329</v>
      </c>
    </row>
    <row r="1805" spans="1:5" x14ac:dyDescent="0.25">
      <c r="A1805" s="12">
        <v>44013</v>
      </c>
      <c r="B1805" t="s">
        <v>61</v>
      </c>
      <c r="C1805" t="s">
        <v>111</v>
      </c>
      <c r="D1805">
        <v>7</v>
      </c>
      <c r="E1805">
        <v>2965321</v>
      </c>
    </row>
    <row r="1806" spans="1:5" x14ac:dyDescent="0.25">
      <c r="A1806" s="12">
        <v>44013</v>
      </c>
      <c r="B1806" t="s">
        <v>61</v>
      </c>
      <c r="C1806" t="s">
        <v>122</v>
      </c>
      <c r="D1806">
        <v>1</v>
      </c>
      <c r="E1806">
        <v>1306946</v>
      </c>
    </row>
    <row r="1807" spans="1:5" x14ac:dyDescent="0.25">
      <c r="A1807" s="12">
        <v>44013</v>
      </c>
      <c r="B1807" t="s">
        <v>61</v>
      </c>
      <c r="C1807" t="s">
        <v>112</v>
      </c>
      <c r="D1807">
        <v>7608</v>
      </c>
      <c r="E1807">
        <v>179862</v>
      </c>
    </row>
    <row r="1808" spans="1:5" x14ac:dyDescent="0.25">
      <c r="A1808" s="12">
        <v>44013</v>
      </c>
      <c r="B1808" t="s">
        <v>61</v>
      </c>
      <c r="C1808" t="s">
        <v>113</v>
      </c>
      <c r="D1808">
        <v>917</v>
      </c>
      <c r="E1808">
        <v>51514</v>
      </c>
    </row>
    <row r="1809" spans="1:5" x14ac:dyDescent="0.25">
      <c r="A1809" s="12">
        <v>44013</v>
      </c>
      <c r="B1809" t="s">
        <v>61</v>
      </c>
      <c r="C1809" t="s">
        <v>114</v>
      </c>
      <c r="D1809">
        <v>19</v>
      </c>
      <c r="E1809">
        <v>54772</v>
      </c>
    </row>
    <row r="1810" spans="1:5" x14ac:dyDescent="0.25">
      <c r="A1810" s="12">
        <v>44013</v>
      </c>
      <c r="B1810" t="s">
        <v>61</v>
      </c>
      <c r="C1810" t="s">
        <v>115</v>
      </c>
      <c r="D1810">
        <v>4</v>
      </c>
      <c r="E1810">
        <v>96115</v>
      </c>
    </row>
    <row r="1811" spans="1:5" x14ac:dyDescent="0.25">
      <c r="A1811" s="12">
        <v>44013</v>
      </c>
      <c r="B1811" t="s">
        <v>62</v>
      </c>
      <c r="C1811" t="s">
        <v>111</v>
      </c>
      <c r="D1811">
        <v>3</v>
      </c>
      <c r="E1811">
        <v>67153</v>
      </c>
    </row>
    <row r="1812" spans="1:5" x14ac:dyDescent="0.25">
      <c r="A1812" s="12">
        <v>44013</v>
      </c>
      <c r="B1812" t="s">
        <v>62</v>
      </c>
      <c r="C1812" t="s">
        <v>112</v>
      </c>
      <c r="D1812">
        <v>24</v>
      </c>
      <c r="E1812">
        <v>368</v>
      </c>
    </row>
    <row r="1813" spans="1:5" x14ac:dyDescent="0.25">
      <c r="A1813" s="12">
        <v>44013</v>
      </c>
      <c r="B1813" t="s">
        <v>62</v>
      </c>
      <c r="C1813" t="s">
        <v>113</v>
      </c>
      <c r="D1813">
        <v>14</v>
      </c>
      <c r="E1813">
        <v>596</v>
      </c>
    </row>
    <row r="1814" spans="1:5" x14ac:dyDescent="0.25">
      <c r="A1814" s="12">
        <v>44013</v>
      </c>
      <c r="B1814" t="s">
        <v>63</v>
      </c>
      <c r="C1814" t="s">
        <v>112</v>
      </c>
      <c r="D1814">
        <v>107</v>
      </c>
      <c r="E1814">
        <v>1984</v>
      </c>
    </row>
    <row r="1815" spans="1:5" x14ac:dyDescent="0.25">
      <c r="A1815" s="12">
        <v>44013</v>
      </c>
      <c r="B1815" t="s">
        <v>63</v>
      </c>
      <c r="C1815" t="s">
        <v>113</v>
      </c>
      <c r="D1815">
        <v>28</v>
      </c>
      <c r="E1815">
        <v>1336</v>
      </c>
    </row>
    <row r="1816" spans="1:5" x14ac:dyDescent="0.25">
      <c r="A1816" s="12">
        <v>44013</v>
      </c>
      <c r="B1816" t="s">
        <v>64</v>
      </c>
      <c r="C1816" t="s">
        <v>111</v>
      </c>
      <c r="D1816">
        <v>5</v>
      </c>
      <c r="E1816">
        <v>203938</v>
      </c>
    </row>
    <row r="1817" spans="1:5" x14ac:dyDescent="0.25">
      <c r="A1817" s="12">
        <v>44013</v>
      </c>
      <c r="B1817" t="s">
        <v>64</v>
      </c>
      <c r="C1817" t="s">
        <v>112</v>
      </c>
      <c r="D1817">
        <v>987</v>
      </c>
      <c r="E1817">
        <v>9888</v>
      </c>
    </row>
    <row r="1818" spans="1:5" x14ac:dyDescent="0.25">
      <c r="A1818" s="12">
        <v>44013</v>
      </c>
      <c r="B1818" t="s">
        <v>64</v>
      </c>
      <c r="C1818" t="s">
        <v>113</v>
      </c>
      <c r="D1818">
        <v>189</v>
      </c>
      <c r="E1818">
        <v>11031</v>
      </c>
    </row>
    <row r="1819" spans="1:5" x14ac:dyDescent="0.25">
      <c r="A1819" s="12">
        <v>44013</v>
      </c>
      <c r="B1819" t="s">
        <v>64</v>
      </c>
      <c r="C1819" t="s">
        <v>114</v>
      </c>
      <c r="D1819">
        <v>8</v>
      </c>
      <c r="E1819">
        <v>86</v>
      </c>
    </row>
    <row r="1820" spans="1:5" x14ac:dyDescent="0.25">
      <c r="A1820" s="12">
        <v>44013</v>
      </c>
      <c r="B1820" t="s">
        <v>64</v>
      </c>
      <c r="C1820" t="s">
        <v>115</v>
      </c>
      <c r="D1820">
        <v>3</v>
      </c>
      <c r="E1820">
        <v>107897</v>
      </c>
    </row>
    <row r="1821" spans="1:5" x14ac:dyDescent="0.25">
      <c r="A1821" s="12">
        <v>44013</v>
      </c>
      <c r="B1821" t="s">
        <v>65</v>
      </c>
      <c r="C1821" t="s">
        <v>111</v>
      </c>
      <c r="D1821">
        <v>1</v>
      </c>
      <c r="E1821">
        <v>25344</v>
      </c>
    </row>
    <row r="1822" spans="1:5" x14ac:dyDescent="0.25">
      <c r="A1822" s="12">
        <v>44013</v>
      </c>
      <c r="B1822" t="s">
        <v>65</v>
      </c>
      <c r="C1822" t="s">
        <v>112</v>
      </c>
      <c r="D1822">
        <v>191</v>
      </c>
      <c r="E1822">
        <v>1871</v>
      </c>
    </row>
    <row r="1823" spans="1:5" x14ac:dyDescent="0.25">
      <c r="A1823" s="12">
        <v>44013</v>
      </c>
      <c r="B1823" t="s">
        <v>65</v>
      </c>
      <c r="C1823" t="s">
        <v>113</v>
      </c>
      <c r="D1823">
        <v>49</v>
      </c>
      <c r="E1823">
        <v>2503</v>
      </c>
    </row>
    <row r="1824" spans="1:5" x14ac:dyDescent="0.25">
      <c r="A1824" s="12">
        <v>44013</v>
      </c>
      <c r="B1824" t="s">
        <v>65</v>
      </c>
      <c r="C1824" t="s">
        <v>114</v>
      </c>
      <c r="D1824">
        <v>1</v>
      </c>
      <c r="E1824">
        <v>3032</v>
      </c>
    </row>
    <row r="1825" spans="1:5" x14ac:dyDescent="0.25">
      <c r="A1825" s="12">
        <v>44013</v>
      </c>
      <c r="B1825" t="s">
        <v>66</v>
      </c>
      <c r="C1825" t="s">
        <v>111</v>
      </c>
      <c r="D1825">
        <v>4</v>
      </c>
      <c r="E1825">
        <v>570681</v>
      </c>
    </row>
    <row r="1826" spans="1:5" x14ac:dyDescent="0.25">
      <c r="A1826" s="12">
        <v>44013</v>
      </c>
      <c r="B1826" t="s">
        <v>66</v>
      </c>
      <c r="C1826" t="s">
        <v>112</v>
      </c>
      <c r="D1826">
        <v>1115</v>
      </c>
      <c r="E1826">
        <v>22971</v>
      </c>
    </row>
    <row r="1827" spans="1:5" x14ac:dyDescent="0.25">
      <c r="A1827" s="12">
        <v>44013</v>
      </c>
      <c r="B1827" t="s">
        <v>66</v>
      </c>
      <c r="C1827" t="s">
        <v>113</v>
      </c>
      <c r="D1827">
        <v>143</v>
      </c>
      <c r="E1827">
        <v>22735</v>
      </c>
    </row>
    <row r="1828" spans="1:5" x14ac:dyDescent="0.25">
      <c r="A1828" s="12">
        <v>44013</v>
      </c>
      <c r="B1828" t="s">
        <v>66</v>
      </c>
      <c r="C1828" t="s">
        <v>114</v>
      </c>
      <c r="D1828">
        <v>6</v>
      </c>
      <c r="E1828">
        <v>6731</v>
      </c>
    </row>
    <row r="1829" spans="1:5" x14ac:dyDescent="0.25">
      <c r="A1829" s="12">
        <v>44013</v>
      </c>
      <c r="B1829" t="s">
        <v>67</v>
      </c>
      <c r="C1829" t="s">
        <v>111</v>
      </c>
      <c r="D1829">
        <v>2</v>
      </c>
      <c r="E1829">
        <v>550166</v>
      </c>
    </row>
    <row r="1830" spans="1:5" x14ac:dyDescent="0.25">
      <c r="A1830" s="12">
        <v>44013</v>
      </c>
      <c r="B1830" t="s">
        <v>67</v>
      </c>
      <c r="C1830" t="s">
        <v>112</v>
      </c>
      <c r="D1830">
        <v>198</v>
      </c>
      <c r="E1830">
        <v>5063</v>
      </c>
    </row>
    <row r="1831" spans="1:5" x14ac:dyDescent="0.25">
      <c r="A1831" s="12">
        <v>44013</v>
      </c>
      <c r="B1831" t="s">
        <v>67</v>
      </c>
      <c r="C1831" t="s">
        <v>113</v>
      </c>
      <c r="D1831">
        <v>60</v>
      </c>
      <c r="E1831">
        <v>9319</v>
      </c>
    </row>
    <row r="1832" spans="1:5" x14ac:dyDescent="0.25">
      <c r="A1832" s="12">
        <v>44013</v>
      </c>
      <c r="B1832" t="s">
        <v>67</v>
      </c>
      <c r="C1832" t="s">
        <v>114</v>
      </c>
      <c r="D1832">
        <v>3</v>
      </c>
      <c r="E1832">
        <v>23</v>
      </c>
    </row>
    <row r="1833" spans="1:5" x14ac:dyDescent="0.25">
      <c r="A1833" s="12">
        <v>44013</v>
      </c>
      <c r="B1833" t="s">
        <v>67</v>
      </c>
      <c r="C1833" t="s">
        <v>124</v>
      </c>
      <c r="D1833">
        <v>2</v>
      </c>
      <c r="E1833">
        <v>1044539</v>
      </c>
    </row>
    <row r="1834" spans="1:5" x14ac:dyDescent="0.25">
      <c r="A1834" s="12">
        <v>44013</v>
      </c>
      <c r="B1834" t="s">
        <v>68</v>
      </c>
      <c r="C1834" t="s">
        <v>111</v>
      </c>
      <c r="D1834">
        <v>1</v>
      </c>
      <c r="E1834">
        <v>101838</v>
      </c>
    </row>
    <row r="1835" spans="1:5" x14ac:dyDescent="0.25">
      <c r="A1835" s="12">
        <v>44013</v>
      </c>
      <c r="B1835" t="s">
        <v>68</v>
      </c>
      <c r="C1835" t="s">
        <v>112</v>
      </c>
      <c r="D1835">
        <v>428</v>
      </c>
      <c r="E1835">
        <v>8565</v>
      </c>
    </row>
    <row r="1836" spans="1:5" x14ac:dyDescent="0.25">
      <c r="A1836" s="12">
        <v>44013</v>
      </c>
      <c r="B1836" t="s">
        <v>68</v>
      </c>
      <c r="C1836" t="s">
        <v>113</v>
      </c>
      <c r="D1836">
        <v>226</v>
      </c>
      <c r="E1836">
        <v>37604</v>
      </c>
    </row>
    <row r="1837" spans="1:5" x14ac:dyDescent="0.25">
      <c r="A1837" s="12">
        <v>44013</v>
      </c>
      <c r="B1837" t="s">
        <v>68</v>
      </c>
      <c r="C1837" t="s">
        <v>114</v>
      </c>
      <c r="D1837">
        <v>5</v>
      </c>
      <c r="E1837">
        <v>532</v>
      </c>
    </row>
    <row r="1838" spans="1:5" x14ac:dyDescent="0.25">
      <c r="A1838" s="12">
        <v>44013</v>
      </c>
      <c r="B1838" t="s">
        <v>68</v>
      </c>
      <c r="C1838" t="s">
        <v>115</v>
      </c>
      <c r="D1838">
        <v>1</v>
      </c>
      <c r="E1838">
        <v>1776</v>
      </c>
    </row>
    <row r="1839" spans="1:5" x14ac:dyDescent="0.25">
      <c r="A1839" s="12">
        <v>44013</v>
      </c>
      <c r="B1839" t="s">
        <v>69</v>
      </c>
      <c r="C1839" t="s">
        <v>111</v>
      </c>
      <c r="D1839">
        <v>5</v>
      </c>
      <c r="E1839">
        <v>39379</v>
      </c>
    </row>
    <row r="1840" spans="1:5" x14ac:dyDescent="0.25">
      <c r="A1840" s="12">
        <v>44013</v>
      </c>
      <c r="B1840" t="s">
        <v>69</v>
      </c>
      <c r="C1840" t="s">
        <v>112</v>
      </c>
      <c r="D1840">
        <v>8130</v>
      </c>
      <c r="E1840">
        <v>139694</v>
      </c>
    </row>
    <row r="1841" spans="1:5" x14ac:dyDescent="0.25">
      <c r="A1841" s="12">
        <v>44013</v>
      </c>
      <c r="B1841" t="s">
        <v>69</v>
      </c>
      <c r="C1841" t="s">
        <v>113</v>
      </c>
      <c r="D1841">
        <v>1609</v>
      </c>
      <c r="E1841">
        <v>149938</v>
      </c>
    </row>
    <row r="1842" spans="1:5" x14ac:dyDescent="0.25">
      <c r="A1842" s="12">
        <v>44013</v>
      </c>
      <c r="B1842" t="s">
        <v>69</v>
      </c>
      <c r="C1842" t="s">
        <v>114</v>
      </c>
      <c r="D1842">
        <v>2</v>
      </c>
      <c r="E1842">
        <v>126</v>
      </c>
    </row>
    <row r="1843" spans="1:5" x14ac:dyDescent="0.25">
      <c r="A1843" s="12">
        <v>44013</v>
      </c>
      <c r="B1843" t="s">
        <v>69</v>
      </c>
      <c r="C1843" t="s">
        <v>115</v>
      </c>
      <c r="D1843">
        <v>2</v>
      </c>
      <c r="E1843">
        <v>1440</v>
      </c>
    </row>
    <row r="1844" spans="1:5" x14ac:dyDescent="0.25">
      <c r="A1844" s="12">
        <v>44013</v>
      </c>
      <c r="B1844" t="s">
        <v>69</v>
      </c>
      <c r="C1844" t="s">
        <v>125</v>
      </c>
      <c r="D1844">
        <v>1</v>
      </c>
      <c r="E1844">
        <v>9357</v>
      </c>
    </row>
    <row r="1845" spans="1:5" x14ac:dyDescent="0.25">
      <c r="A1845" s="12">
        <v>44013</v>
      </c>
      <c r="B1845" t="s">
        <v>70</v>
      </c>
      <c r="C1845" t="s">
        <v>130</v>
      </c>
      <c r="D1845">
        <v>1</v>
      </c>
      <c r="E1845">
        <v>9079</v>
      </c>
    </row>
    <row r="1846" spans="1:5" x14ac:dyDescent="0.25">
      <c r="A1846" s="12">
        <v>44013</v>
      </c>
      <c r="B1846" t="s">
        <v>70</v>
      </c>
      <c r="C1846" t="s">
        <v>112</v>
      </c>
      <c r="D1846">
        <v>200</v>
      </c>
      <c r="E1846">
        <v>4466</v>
      </c>
    </row>
    <row r="1847" spans="1:5" x14ac:dyDescent="0.25">
      <c r="A1847" s="12">
        <v>44013</v>
      </c>
      <c r="B1847" t="s">
        <v>70</v>
      </c>
      <c r="C1847" t="s">
        <v>113</v>
      </c>
      <c r="D1847">
        <v>16</v>
      </c>
      <c r="E1847">
        <v>1106</v>
      </c>
    </row>
    <row r="1848" spans="1:5" x14ac:dyDescent="0.25">
      <c r="A1848" s="12">
        <v>44013</v>
      </c>
      <c r="B1848" t="s">
        <v>71</v>
      </c>
      <c r="C1848" t="s">
        <v>112</v>
      </c>
      <c r="D1848">
        <v>492</v>
      </c>
      <c r="E1848">
        <v>12584</v>
      </c>
    </row>
    <row r="1849" spans="1:5" x14ac:dyDescent="0.25">
      <c r="A1849" s="12">
        <v>44013</v>
      </c>
      <c r="B1849" t="s">
        <v>71</v>
      </c>
      <c r="C1849" t="s">
        <v>113</v>
      </c>
      <c r="D1849">
        <v>171</v>
      </c>
      <c r="E1849">
        <v>17747</v>
      </c>
    </row>
    <row r="1850" spans="1:5" x14ac:dyDescent="0.25">
      <c r="A1850" s="12">
        <v>44013</v>
      </c>
      <c r="B1850" t="s">
        <v>71</v>
      </c>
      <c r="C1850" t="s">
        <v>114</v>
      </c>
      <c r="D1850">
        <v>5</v>
      </c>
      <c r="E1850">
        <v>39</v>
      </c>
    </row>
    <row r="1851" spans="1:5" x14ac:dyDescent="0.25">
      <c r="A1851" s="12">
        <v>44013</v>
      </c>
      <c r="B1851" t="s">
        <v>72</v>
      </c>
      <c r="C1851" t="s">
        <v>112</v>
      </c>
      <c r="D1851">
        <v>60</v>
      </c>
      <c r="E1851">
        <v>2109</v>
      </c>
    </row>
    <row r="1852" spans="1:5" x14ac:dyDescent="0.25">
      <c r="A1852" s="12">
        <v>44013</v>
      </c>
      <c r="B1852" t="s">
        <v>72</v>
      </c>
      <c r="C1852" t="s">
        <v>113</v>
      </c>
      <c r="D1852">
        <v>17</v>
      </c>
      <c r="E1852">
        <v>239</v>
      </c>
    </row>
    <row r="1853" spans="1:5" x14ac:dyDescent="0.25">
      <c r="A1853" s="12">
        <v>44013</v>
      </c>
      <c r="B1853" t="s">
        <v>72</v>
      </c>
      <c r="C1853" t="s">
        <v>114</v>
      </c>
      <c r="D1853">
        <v>1</v>
      </c>
      <c r="E1853">
        <v>132</v>
      </c>
    </row>
    <row r="1854" spans="1:5" x14ac:dyDescent="0.25">
      <c r="A1854" s="12">
        <v>44013</v>
      </c>
      <c r="B1854" t="s">
        <v>73</v>
      </c>
      <c r="C1854" t="s">
        <v>111</v>
      </c>
      <c r="D1854">
        <v>5</v>
      </c>
      <c r="E1854">
        <v>5498456</v>
      </c>
    </row>
    <row r="1855" spans="1:5" x14ac:dyDescent="0.25">
      <c r="A1855" s="12">
        <v>44013</v>
      </c>
      <c r="B1855" t="s">
        <v>73</v>
      </c>
      <c r="C1855" t="s">
        <v>112</v>
      </c>
      <c r="D1855">
        <v>1619</v>
      </c>
      <c r="E1855">
        <v>30849</v>
      </c>
    </row>
    <row r="1856" spans="1:5" x14ac:dyDescent="0.25">
      <c r="A1856" s="12">
        <v>44013</v>
      </c>
      <c r="B1856" t="s">
        <v>73</v>
      </c>
      <c r="C1856" t="s">
        <v>113</v>
      </c>
      <c r="D1856">
        <v>657</v>
      </c>
      <c r="E1856">
        <v>106531</v>
      </c>
    </row>
    <row r="1857" spans="1:5" x14ac:dyDescent="0.25">
      <c r="A1857" s="12">
        <v>44013</v>
      </c>
      <c r="B1857" t="s">
        <v>73</v>
      </c>
      <c r="C1857" t="s">
        <v>114</v>
      </c>
      <c r="D1857">
        <v>7</v>
      </c>
      <c r="E1857">
        <v>1285</v>
      </c>
    </row>
    <row r="1858" spans="1:5" x14ac:dyDescent="0.25">
      <c r="A1858" s="12">
        <v>44013</v>
      </c>
      <c r="B1858" t="s">
        <v>73</v>
      </c>
      <c r="C1858" t="s">
        <v>115</v>
      </c>
      <c r="D1858">
        <v>4</v>
      </c>
      <c r="E1858">
        <v>7155</v>
      </c>
    </row>
    <row r="1859" spans="1:5" x14ac:dyDescent="0.25">
      <c r="A1859" s="12">
        <v>44013</v>
      </c>
      <c r="B1859" t="s">
        <v>73</v>
      </c>
      <c r="C1859" t="s">
        <v>125</v>
      </c>
      <c r="D1859">
        <v>1</v>
      </c>
      <c r="E1859">
        <v>0</v>
      </c>
    </row>
    <row r="1860" spans="1:5" x14ac:dyDescent="0.25">
      <c r="A1860" s="12">
        <v>44013</v>
      </c>
      <c r="B1860" t="s">
        <v>74</v>
      </c>
      <c r="C1860" t="s">
        <v>111</v>
      </c>
      <c r="D1860">
        <v>2</v>
      </c>
      <c r="E1860">
        <v>299983</v>
      </c>
    </row>
    <row r="1861" spans="1:5" x14ac:dyDescent="0.25">
      <c r="A1861" s="12">
        <v>44013</v>
      </c>
      <c r="B1861" t="s">
        <v>74</v>
      </c>
      <c r="C1861" t="s">
        <v>112</v>
      </c>
      <c r="D1861">
        <v>5773</v>
      </c>
      <c r="E1861">
        <v>132820</v>
      </c>
    </row>
    <row r="1862" spans="1:5" x14ac:dyDescent="0.25">
      <c r="A1862" s="12">
        <v>44013</v>
      </c>
      <c r="B1862" t="s">
        <v>74</v>
      </c>
      <c r="C1862" t="s">
        <v>113</v>
      </c>
      <c r="D1862">
        <v>587</v>
      </c>
      <c r="E1862">
        <v>54566</v>
      </c>
    </row>
    <row r="1863" spans="1:5" x14ac:dyDescent="0.25">
      <c r="A1863" s="12">
        <v>44013</v>
      </c>
      <c r="B1863" t="s">
        <v>74</v>
      </c>
      <c r="C1863" t="s">
        <v>114</v>
      </c>
      <c r="D1863">
        <v>8</v>
      </c>
      <c r="E1863">
        <v>9116</v>
      </c>
    </row>
    <row r="1864" spans="1:5" x14ac:dyDescent="0.25">
      <c r="A1864" s="12">
        <v>44013</v>
      </c>
      <c r="B1864" t="s">
        <v>75</v>
      </c>
      <c r="C1864" t="s">
        <v>112</v>
      </c>
      <c r="D1864">
        <v>771</v>
      </c>
      <c r="E1864">
        <v>21904</v>
      </c>
    </row>
    <row r="1865" spans="1:5" x14ac:dyDescent="0.25">
      <c r="A1865" s="12">
        <v>44013</v>
      </c>
      <c r="B1865" t="s">
        <v>75</v>
      </c>
      <c r="C1865" t="s">
        <v>113</v>
      </c>
      <c r="D1865">
        <v>8</v>
      </c>
      <c r="E1865">
        <v>727</v>
      </c>
    </row>
    <row r="1866" spans="1:5" x14ac:dyDescent="0.25">
      <c r="A1866" s="12">
        <v>44013</v>
      </c>
      <c r="B1866" t="s">
        <v>76</v>
      </c>
      <c r="C1866" t="s">
        <v>112</v>
      </c>
      <c r="D1866">
        <v>569</v>
      </c>
      <c r="E1866">
        <v>9856</v>
      </c>
    </row>
    <row r="1867" spans="1:5" x14ac:dyDescent="0.25">
      <c r="A1867" s="12">
        <v>44013</v>
      </c>
      <c r="B1867" t="s">
        <v>76</v>
      </c>
      <c r="C1867" t="s">
        <v>113</v>
      </c>
      <c r="D1867">
        <v>31</v>
      </c>
      <c r="E1867">
        <v>9532</v>
      </c>
    </row>
    <row r="1868" spans="1:5" x14ac:dyDescent="0.25">
      <c r="A1868" s="12">
        <v>44013</v>
      </c>
      <c r="B1868" t="s">
        <v>77</v>
      </c>
      <c r="C1868" t="s">
        <v>112</v>
      </c>
      <c r="D1868">
        <v>165</v>
      </c>
      <c r="E1868">
        <v>3688</v>
      </c>
    </row>
    <row r="1869" spans="1:5" x14ac:dyDescent="0.25">
      <c r="A1869" s="12">
        <v>44013</v>
      </c>
      <c r="B1869" t="s">
        <v>77</v>
      </c>
      <c r="C1869" t="s">
        <v>113</v>
      </c>
      <c r="D1869">
        <v>22</v>
      </c>
      <c r="E1869">
        <v>1961</v>
      </c>
    </row>
    <row r="1870" spans="1:5" x14ac:dyDescent="0.25">
      <c r="A1870" s="12">
        <v>44013</v>
      </c>
      <c r="B1870" t="s">
        <v>77</v>
      </c>
      <c r="C1870" t="s">
        <v>114</v>
      </c>
      <c r="D1870">
        <v>1</v>
      </c>
      <c r="E1870">
        <v>1</v>
      </c>
    </row>
    <row r="1871" spans="1:5" x14ac:dyDescent="0.25">
      <c r="A1871" s="12">
        <v>44013</v>
      </c>
      <c r="B1871" t="s">
        <v>78</v>
      </c>
      <c r="C1871" t="s">
        <v>112</v>
      </c>
      <c r="D1871">
        <v>608</v>
      </c>
      <c r="E1871">
        <v>17455</v>
      </c>
    </row>
    <row r="1872" spans="1:5" x14ac:dyDescent="0.25">
      <c r="A1872" s="12">
        <v>44013</v>
      </c>
      <c r="B1872" t="s">
        <v>78</v>
      </c>
      <c r="C1872" t="s">
        <v>113</v>
      </c>
      <c r="D1872">
        <v>77</v>
      </c>
      <c r="E1872">
        <v>8505</v>
      </c>
    </row>
    <row r="1873" spans="1:5" x14ac:dyDescent="0.25">
      <c r="A1873" s="12">
        <v>44013</v>
      </c>
      <c r="B1873" t="s">
        <v>78</v>
      </c>
      <c r="C1873" t="s">
        <v>115</v>
      </c>
      <c r="D1873">
        <v>1</v>
      </c>
      <c r="E1873">
        <v>4704</v>
      </c>
    </row>
    <row r="1874" spans="1:5" x14ac:dyDescent="0.25">
      <c r="A1874" s="12">
        <v>44013</v>
      </c>
      <c r="B1874" t="s">
        <v>79</v>
      </c>
      <c r="C1874" t="s">
        <v>111</v>
      </c>
      <c r="D1874">
        <v>7</v>
      </c>
      <c r="E1874">
        <v>975722</v>
      </c>
    </row>
    <row r="1875" spans="1:5" x14ac:dyDescent="0.25">
      <c r="A1875" s="12">
        <v>44013</v>
      </c>
      <c r="B1875" t="s">
        <v>79</v>
      </c>
      <c r="C1875" t="s">
        <v>112</v>
      </c>
      <c r="D1875">
        <v>704</v>
      </c>
      <c r="E1875">
        <v>8701</v>
      </c>
    </row>
    <row r="1876" spans="1:5" x14ac:dyDescent="0.25">
      <c r="A1876" s="12">
        <v>44013</v>
      </c>
      <c r="B1876" t="s">
        <v>79</v>
      </c>
      <c r="C1876" t="s">
        <v>113</v>
      </c>
      <c r="D1876">
        <v>371</v>
      </c>
      <c r="E1876">
        <v>67816</v>
      </c>
    </row>
    <row r="1877" spans="1:5" x14ac:dyDescent="0.25">
      <c r="A1877" s="12">
        <v>44013</v>
      </c>
      <c r="B1877" t="s">
        <v>79</v>
      </c>
      <c r="C1877" t="s">
        <v>114</v>
      </c>
      <c r="D1877">
        <v>2</v>
      </c>
      <c r="E1877">
        <v>2804</v>
      </c>
    </row>
    <row r="1878" spans="1:5" x14ac:dyDescent="0.25">
      <c r="A1878" s="12">
        <v>44013</v>
      </c>
      <c r="B1878" t="s">
        <v>79</v>
      </c>
      <c r="C1878" t="s">
        <v>115</v>
      </c>
      <c r="D1878">
        <v>4</v>
      </c>
      <c r="E1878">
        <v>39691</v>
      </c>
    </row>
    <row r="1879" spans="1:5" x14ac:dyDescent="0.25">
      <c r="A1879" s="12">
        <v>44013</v>
      </c>
      <c r="B1879" t="s">
        <v>79</v>
      </c>
      <c r="C1879" t="s">
        <v>126</v>
      </c>
      <c r="D1879">
        <v>1</v>
      </c>
      <c r="E1879">
        <v>279356</v>
      </c>
    </row>
    <row r="1880" spans="1:5" x14ac:dyDescent="0.25">
      <c r="A1880" s="12">
        <v>44013</v>
      </c>
      <c r="B1880" t="s">
        <v>80</v>
      </c>
      <c r="C1880" t="s">
        <v>111</v>
      </c>
      <c r="D1880">
        <v>7</v>
      </c>
      <c r="E1880">
        <v>137123</v>
      </c>
    </row>
    <row r="1881" spans="1:5" x14ac:dyDescent="0.25">
      <c r="A1881" s="12">
        <v>44013</v>
      </c>
      <c r="B1881" t="s">
        <v>80</v>
      </c>
      <c r="C1881" t="s">
        <v>112</v>
      </c>
      <c r="D1881">
        <v>10512</v>
      </c>
      <c r="E1881">
        <v>260988</v>
      </c>
    </row>
    <row r="1882" spans="1:5" x14ac:dyDescent="0.25">
      <c r="A1882" s="12">
        <v>44013</v>
      </c>
      <c r="B1882" t="s">
        <v>80</v>
      </c>
      <c r="C1882" t="s">
        <v>113</v>
      </c>
      <c r="D1882">
        <v>1196</v>
      </c>
      <c r="E1882">
        <v>111291</v>
      </c>
    </row>
    <row r="1883" spans="1:5" x14ac:dyDescent="0.25">
      <c r="A1883" s="12">
        <v>44013</v>
      </c>
      <c r="B1883" t="s">
        <v>80</v>
      </c>
      <c r="C1883" t="s">
        <v>114</v>
      </c>
      <c r="D1883">
        <v>13</v>
      </c>
      <c r="E1883">
        <v>16929</v>
      </c>
    </row>
    <row r="1884" spans="1:5" x14ac:dyDescent="0.25">
      <c r="A1884" s="12">
        <v>44013</v>
      </c>
      <c r="B1884" t="s">
        <v>80</v>
      </c>
      <c r="C1884" t="s">
        <v>115</v>
      </c>
      <c r="D1884">
        <v>5</v>
      </c>
      <c r="E1884">
        <v>6380</v>
      </c>
    </row>
    <row r="1885" spans="1:5" x14ac:dyDescent="0.25">
      <c r="A1885" s="12">
        <v>44013</v>
      </c>
      <c r="B1885" t="s">
        <v>81</v>
      </c>
      <c r="C1885" t="s">
        <v>111</v>
      </c>
      <c r="D1885">
        <v>4</v>
      </c>
      <c r="E1885">
        <v>64825</v>
      </c>
    </row>
    <row r="1886" spans="1:5" x14ac:dyDescent="0.25">
      <c r="A1886" s="12">
        <v>44013</v>
      </c>
      <c r="B1886" t="s">
        <v>81</v>
      </c>
      <c r="C1886" t="s">
        <v>112</v>
      </c>
      <c r="D1886">
        <v>1063</v>
      </c>
      <c r="E1886">
        <v>16264</v>
      </c>
    </row>
    <row r="1887" spans="1:5" x14ac:dyDescent="0.25">
      <c r="A1887" s="12">
        <v>44013</v>
      </c>
      <c r="B1887" t="s">
        <v>81</v>
      </c>
      <c r="C1887" t="s">
        <v>113</v>
      </c>
      <c r="D1887">
        <v>59</v>
      </c>
      <c r="E1887">
        <v>3223</v>
      </c>
    </row>
    <row r="1888" spans="1:5" x14ac:dyDescent="0.25">
      <c r="A1888" s="12">
        <v>44013</v>
      </c>
      <c r="B1888" t="s">
        <v>81</v>
      </c>
      <c r="C1888" t="s">
        <v>114</v>
      </c>
      <c r="D1888">
        <v>13</v>
      </c>
      <c r="E1888">
        <v>17579</v>
      </c>
    </row>
    <row r="1889" spans="1:5" x14ac:dyDescent="0.25">
      <c r="A1889" s="12">
        <v>44013</v>
      </c>
      <c r="B1889" t="s">
        <v>81</v>
      </c>
      <c r="C1889" t="s">
        <v>115</v>
      </c>
      <c r="D1889">
        <v>3</v>
      </c>
      <c r="E1889">
        <v>5693</v>
      </c>
    </row>
    <row r="1890" spans="1:5" x14ac:dyDescent="0.25">
      <c r="A1890" s="12">
        <v>44013</v>
      </c>
      <c r="B1890" t="s">
        <v>82</v>
      </c>
      <c r="C1890" t="s">
        <v>112</v>
      </c>
      <c r="D1890">
        <v>528</v>
      </c>
      <c r="E1890">
        <v>13181</v>
      </c>
    </row>
    <row r="1891" spans="1:5" x14ac:dyDescent="0.25">
      <c r="A1891" s="12">
        <v>44013</v>
      </c>
      <c r="B1891" t="s">
        <v>82</v>
      </c>
      <c r="C1891" t="s">
        <v>113</v>
      </c>
      <c r="D1891">
        <v>34</v>
      </c>
      <c r="E1891">
        <v>2420</v>
      </c>
    </row>
    <row r="1892" spans="1:5" x14ac:dyDescent="0.25">
      <c r="A1892" s="12">
        <v>44013</v>
      </c>
      <c r="B1892" t="s">
        <v>83</v>
      </c>
      <c r="C1892" t="s">
        <v>130</v>
      </c>
      <c r="D1892">
        <v>1</v>
      </c>
      <c r="E1892">
        <v>70434</v>
      </c>
    </row>
    <row r="1893" spans="1:5" x14ac:dyDescent="0.25">
      <c r="A1893" s="12">
        <v>44013</v>
      </c>
      <c r="B1893" t="s">
        <v>83</v>
      </c>
      <c r="C1893" t="s">
        <v>112</v>
      </c>
      <c r="D1893">
        <v>5900</v>
      </c>
      <c r="E1893">
        <v>145789</v>
      </c>
    </row>
    <row r="1894" spans="1:5" x14ac:dyDescent="0.25">
      <c r="A1894" s="12">
        <v>44013</v>
      </c>
      <c r="B1894" t="s">
        <v>83</v>
      </c>
      <c r="C1894" t="s">
        <v>113</v>
      </c>
      <c r="D1894">
        <v>643</v>
      </c>
      <c r="E1894">
        <v>85407</v>
      </c>
    </row>
    <row r="1895" spans="1:5" x14ac:dyDescent="0.25">
      <c r="A1895" s="12">
        <v>44013</v>
      </c>
      <c r="B1895" t="s">
        <v>83</v>
      </c>
      <c r="C1895" t="s">
        <v>114</v>
      </c>
      <c r="D1895">
        <v>1</v>
      </c>
      <c r="E1895">
        <v>3</v>
      </c>
    </row>
    <row r="1896" spans="1:5" x14ac:dyDescent="0.25">
      <c r="A1896" s="12">
        <v>44013</v>
      </c>
      <c r="B1896" t="s">
        <v>83</v>
      </c>
      <c r="C1896" t="s">
        <v>115</v>
      </c>
      <c r="D1896">
        <v>1</v>
      </c>
      <c r="E1896">
        <v>6314</v>
      </c>
    </row>
    <row r="1897" spans="1:5" x14ac:dyDescent="0.25">
      <c r="A1897" s="12">
        <v>44013</v>
      </c>
      <c r="B1897" t="s">
        <v>83</v>
      </c>
      <c r="C1897" t="s">
        <v>125</v>
      </c>
      <c r="D1897">
        <v>1</v>
      </c>
      <c r="E1897">
        <v>8563</v>
      </c>
    </row>
    <row r="1898" spans="1:5" x14ac:dyDescent="0.25">
      <c r="A1898" s="12">
        <v>44013</v>
      </c>
      <c r="B1898" t="s">
        <v>84</v>
      </c>
      <c r="C1898" t="s">
        <v>111</v>
      </c>
      <c r="D1898">
        <v>1</v>
      </c>
      <c r="E1898">
        <v>1308993</v>
      </c>
    </row>
    <row r="1899" spans="1:5" x14ac:dyDescent="0.25">
      <c r="A1899" s="12">
        <v>44013</v>
      </c>
      <c r="B1899" t="s">
        <v>84</v>
      </c>
      <c r="C1899" t="s">
        <v>112</v>
      </c>
      <c r="D1899">
        <v>1093</v>
      </c>
      <c r="E1899">
        <v>16108</v>
      </c>
    </row>
    <row r="1900" spans="1:5" x14ac:dyDescent="0.25">
      <c r="A1900" s="12">
        <v>44013</v>
      </c>
      <c r="B1900" t="s">
        <v>84</v>
      </c>
      <c r="C1900" t="s">
        <v>113</v>
      </c>
      <c r="D1900">
        <v>295</v>
      </c>
      <c r="E1900">
        <v>48831</v>
      </c>
    </row>
    <row r="1901" spans="1:5" x14ac:dyDescent="0.25">
      <c r="A1901" s="12">
        <v>44013</v>
      </c>
      <c r="B1901" t="s">
        <v>84</v>
      </c>
      <c r="C1901" t="s">
        <v>114</v>
      </c>
      <c r="D1901">
        <v>9</v>
      </c>
      <c r="E1901">
        <v>17342</v>
      </c>
    </row>
    <row r="1902" spans="1:5" x14ac:dyDescent="0.25">
      <c r="A1902" s="12">
        <v>44013</v>
      </c>
      <c r="B1902" t="s">
        <v>84</v>
      </c>
      <c r="C1902" t="s">
        <v>115</v>
      </c>
      <c r="D1902">
        <v>2</v>
      </c>
      <c r="E1902">
        <v>21098</v>
      </c>
    </row>
    <row r="1903" spans="1:5" x14ac:dyDescent="0.25">
      <c r="A1903" s="12">
        <v>44013</v>
      </c>
      <c r="B1903" t="s">
        <v>84</v>
      </c>
      <c r="C1903" t="s">
        <v>125</v>
      </c>
      <c r="D1903">
        <v>1</v>
      </c>
      <c r="E1903">
        <v>3267</v>
      </c>
    </row>
    <row r="1904" spans="1:5" x14ac:dyDescent="0.25">
      <c r="A1904" s="12">
        <v>44013</v>
      </c>
      <c r="B1904" t="s">
        <v>85</v>
      </c>
      <c r="C1904" t="s">
        <v>111</v>
      </c>
      <c r="D1904">
        <v>10</v>
      </c>
      <c r="E1904">
        <v>460651</v>
      </c>
    </row>
    <row r="1905" spans="1:5" x14ac:dyDescent="0.25">
      <c r="A1905" s="12">
        <v>44013</v>
      </c>
      <c r="B1905" t="s">
        <v>85</v>
      </c>
      <c r="C1905" t="s">
        <v>112</v>
      </c>
      <c r="D1905">
        <v>11637</v>
      </c>
      <c r="E1905">
        <v>178387</v>
      </c>
    </row>
    <row r="1906" spans="1:5" x14ac:dyDescent="0.25">
      <c r="A1906" s="12">
        <v>44013</v>
      </c>
      <c r="B1906" t="s">
        <v>85</v>
      </c>
      <c r="C1906" t="s">
        <v>113</v>
      </c>
      <c r="D1906">
        <v>1123</v>
      </c>
      <c r="E1906">
        <v>100904</v>
      </c>
    </row>
    <row r="1907" spans="1:5" x14ac:dyDescent="0.25">
      <c r="A1907" s="12">
        <v>44013</v>
      </c>
      <c r="B1907" t="s">
        <v>85</v>
      </c>
      <c r="C1907" t="s">
        <v>114</v>
      </c>
      <c r="D1907">
        <v>11</v>
      </c>
      <c r="E1907">
        <v>13194</v>
      </c>
    </row>
    <row r="1908" spans="1:5" x14ac:dyDescent="0.25">
      <c r="A1908" s="12">
        <v>44013</v>
      </c>
      <c r="B1908" t="s">
        <v>85</v>
      </c>
      <c r="C1908" t="s">
        <v>115</v>
      </c>
      <c r="D1908">
        <v>6</v>
      </c>
      <c r="E1908">
        <v>4175</v>
      </c>
    </row>
    <row r="1909" spans="1:5" x14ac:dyDescent="0.25">
      <c r="A1909" s="12">
        <v>44013</v>
      </c>
      <c r="B1909" t="s">
        <v>85</v>
      </c>
      <c r="C1909" t="s">
        <v>127</v>
      </c>
      <c r="D1909">
        <v>1</v>
      </c>
      <c r="E1909">
        <v>679596</v>
      </c>
    </row>
    <row r="1910" spans="1:5" x14ac:dyDescent="0.25">
      <c r="A1910" s="12">
        <v>44013</v>
      </c>
      <c r="B1910" t="s">
        <v>86</v>
      </c>
      <c r="C1910" t="s">
        <v>111</v>
      </c>
      <c r="D1910">
        <v>2</v>
      </c>
      <c r="E1910">
        <v>78431</v>
      </c>
    </row>
    <row r="1911" spans="1:5" x14ac:dyDescent="0.25">
      <c r="A1911" s="12">
        <v>44013</v>
      </c>
      <c r="B1911" t="s">
        <v>86</v>
      </c>
      <c r="C1911" t="s">
        <v>112</v>
      </c>
      <c r="D1911">
        <v>1</v>
      </c>
      <c r="E1911">
        <v>31</v>
      </c>
    </row>
    <row r="1912" spans="1:5" x14ac:dyDescent="0.25">
      <c r="A1912" s="12">
        <v>44013</v>
      </c>
      <c r="B1912" t="s">
        <v>86</v>
      </c>
      <c r="C1912" t="s">
        <v>113</v>
      </c>
      <c r="D1912">
        <v>6</v>
      </c>
      <c r="E1912">
        <v>33</v>
      </c>
    </row>
    <row r="1913" spans="1:5" x14ac:dyDescent="0.25">
      <c r="A1913" s="12">
        <v>44013</v>
      </c>
      <c r="B1913" t="s">
        <v>86</v>
      </c>
      <c r="C1913" t="s">
        <v>115</v>
      </c>
      <c r="D1913">
        <v>1</v>
      </c>
      <c r="E1913">
        <v>11553</v>
      </c>
    </row>
    <row r="1914" spans="1:5" x14ac:dyDescent="0.25">
      <c r="A1914" s="12">
        <v>44013</v>
      </c>
      <c r="B1914" t="s">
        <v>87</v>
      </c>
      <c r="C1914" t="s">
        <v>112</v>
      </c>
      <c r="D1914">
        <v>7757</v>
      </c>
      <c r="E1914">
        <v>195498</v>
      </c>
    </row>
    <row r="1915" spans="1:5" x14ac:dyDescent="0.25">
      <c r="A1915" s="12">
        <v>44013</v>
      </c>
      <c r="B1915" t="s">
        <v>87</v>
      </c>
      <c r="C1915" t="s">
        <v>113</v>
      </c>
      <c r="D1915">
        <v>617</v>
      </c>
      <c r="E1915">
        <v>86004</v>
      </c>
    </row>
    <row r="1916" spans="1:5" x14ac:dyDescent="0.25">
      <c r="A1916" s="12">
        <v>44013</v>
      </c>
      <c r="B1916" t="s">
        <v>87</v>
      </c>
      <c r="C1916" t="s">
        <v>125</v>
      </c>
      <c r="D1916">
        <v>1</v>
      </c>
      <c r="E1916">
        <v>25823</v>
      </c>
    </row>
    <row r="1917" spans="1:5" x14ac:dyDescent="0.25">
      <c r="A1917" s="12">
        <v>44013</v>
      </c>
      <c r="B1917" t="s">
        <v>88</v>
      </c>
      <c r="C1917" t="s">
        <v>112</v>
      </c>
      <c r="D1917">
        <v>2908</v>
      </c>
      <c r="E1917">
        <v>82851</v>
      </c>
    </row>
    <row r="1918" spans="1:5" x14ac:dyDescent="0.25">
      <c r="A1918" s="12">
        <v>44013</v>
      </c>
      <c r="B1918" t="s">
        <v>88</v>
      </c>
      <c r="C1918" t="s">
        <v>113</v>
      </c>
      <c r="D1918">
        <v>289</v>
      </c>
      <c r="E1918">
        <v>57396</v>
      </c>
    </row>
    <row r="1919" spans="1:5" x14ac:dyDescent="0.25">
      <c r="A1919" s="12">
        <v>44013</v>
      </c>
      <c r="B1919" t="s">
        <v>88</v>
      </c>
      <c r="C1919" t="s">
        <v>115</v>
      </c>
      <c r="D1919">
        <v>1</v>
      </c>
      <c r="E1919">
        <v>4284</v>
      </c>
    </row>
    <row r="1920" spans="1:5" x14ac:dyDescent="0.25">
      <c r="A1920" s="12">
        <v>44013</v>
      </c>
      <c r="B1920" t="s">
        <v>89</v>
      </c>
      <c r="C1920" t="s">
        <v>111</v>
      </c>
      <c r="D1920">
        <v>3</v>
      </c>
      <c r="E1920">
        <v>370776</v>
      </c>
    </row>
    <row r="1921" spans="1:5" x14ac:dyDescent="0.25">
      <c r="A1921" s="12">
        <v>44013</v>
      </c>
      <c r="B1921" t="s">
        <v>89</v>
      </c>
      <c r="C1921" t="s">
        <v>112</v>
      </c>
      <c r="D1921">
        <v>452</v>
      </c>
      <c r="E1921">
        <v>5333</v>
      </c>
    </row>
    <row r="1922" spans="1:5" x14ac:dyDescent="0.25">
      <c r="A1922" s="12">
        <v>44013</v>
      </c>
      <c r="B1922" t="s">
        <v>89</v>
      </c>
      <c r="C1922" t="s">
        <v>113</v>
      </c>
      <c r="D1922">
        <v>133</v>
      </c>
      <c r="E1922">
        <v>21209</v>
      </c>
    </row>
    <row r="1923" spans="1:5" x14ac:dyDescent="0.25">
      <c r="A1923" s="12">
        <v>44013</v>
      </c>
      <c r="B1923" t="s">
        <v>89</v>
      </c>
      <c r="C1923" t="s">
        <v>114</v>
      </c>
      <c r="D1923">
        <v>5</v>
      </c>
      <c r="E1923">
        <v>3942</v>
      </c>
    </row>
    <row r="1924" spans="1:5" x14ac:dyDescent="0.25">
      <c r="A1924" s="12">
        <v>44013</v>
      </c>
      <c r="B1924" t="s">
        <v>90</v>
      </c>
      <c r="C1924" t="s">
        <v>111</v>
      </c>
      <c r="D1924">
        <v>3</v>
      </c>
      <c r="E1924">
        <v>968742</v>
      </c>
    </row>
    <row r="1925" spans="1:5" x14ac:dyDescent="0.25">
      <c r="A1925" s="12">
        <v>44013</v>
      </c>
      <c r="B1925" t="s">
        <v>90</v>
      </c>
      <c r="C1925" t="s">
        <v>112</v>
      </c>
      <c r="D1925">
        <v>57</v>
      </c>
      <c r="E1925">
        <v>782</v>
      </c>
    </row>
    <row r="1926" spans="1:5" x14ac:dyDescent="0.25">
      <c r="A1926" s="12">
        <v>44013</v>
      </c>
      <c r="B1926" t="s">
        <v>90</v>
      </c>
      <c r="C1926" t="s">
        <v>113</v>
      </c>
      <c r="D1926">
        <v>76</v>
      </c>
      <c r="E1926">
        <v>12252</v>
      </c>
    </row>
    <row r="1927" spans="1:5" x14ac:dyDescent="0.25">
      <c r="A1927" s="12">
        <v>44013</v>
      </c>
      <c r="B1927" t="s">
        <v>90</v>
      </c>
      <c r="C1927" t="s">
        <v>114</v>
      </c>
      <c r="D1927">
        <v>4</v>
      </c>
      <c r="E1927">
        <v>4029</v>
      </c>
    </row>
    <row r="1928" spans="1:5" x14ac:dyDescent="0.25">
      <c r="A1928" s="12">
        <v>44013</v>
      </c>
      <c r="B1928" t="s">
        <v>90</v>
      </c>
      <c r="C1928" t="s">
        <v>115</v>
      </c>
      <c r="D1928">
        <v>1</v>
      </c>
      <c r="E1928">
        <v>29872</v>
      </c>
    </row>
    <row r="1929" spans="1:5" x14ac:dyDescent="0.25">
      <c r="A1929" s="12">
        <v>44013</v>
      </c>
      <c r="B1929" t="s">
        <v>91</v>
      </c>
      <c r="C1929" t="s">
        <v>130</v>
      </c>
      <c r="D1929">
        <v>2</v>
      </c>
      <c r="E1929">
        <v>3505</v>
      </c>
    </row>
    <row r="1930" spans="1:5" x14ac:dyDescent="0.25">
      <c r="A1930" s="12">
        <v>44013</v>
      </c>
      <c r="B1930" t="s">
        <v>91</v>
      </c>
      <c r="C1930" t="s">
        <v>111</v>
      </c>
      <c r="D1930">
        <v>11</v>
      </c>
      <c r="E1930">
        <v>1124232</v>
      </c>
    </row>
    <row r="1931" spans="1:5" x14ac:dyDescent="0.25">
      <c r="A1931" s="12">
        <v>44013</v>
      </c>
      <c r="B1931" t="s">
        <v>91</v>
      </c>
      <c r="C1931" t="s">
        <v>112</v>
      </c>
      <c r="D1931">
        <v>7984</v>
      </c>
      <c r="E1931">
        <v>132708</v>
      </c>
    </row>
    <row r="1932" spans="1:5" x14ac:dyDescent="0.25">
      <c r="A1932" s="12">
        <v>44013</v>
      </c>
      <c r="B1932" t="s">
        <v>91</v>
      </c>
      <c r="C1932" t="s">
        <v>113</v>
      </c>
      <c r="D1932">
        <v>881</v>
      </c>
      <c r="E1932">
        <v>108380</v>
      </c>
    </row>
    <row r="1933" spans="1:5" x14ac:dyDescent="0.25">
      <c r="A1933" s="12">
        <v>44013</v>
      </c>
      <c r="B1933" t="s">
        <v>91</v>
      </c>
      <c r="C1933" t="s">
        <v>114</v>
      </c>
      <c r="D1933">
        <v>8</v>
      </c>
      <c r="E1933">
        <v>13151</v>
      </c>
    </row>
    <row r="1934" spans="1:5" x14ac:dyDescent="0.25">
      <c r="A1934" s="12">
        <v>44013</v>
      </c>
      <c r="B1934" t="s">
        <v>91</v>
      </c>
      <c r="C1934" t="s">
        <v>115</v>
      </c>
      <c r="D1934">
        <v>6</v>
      </c>
      <c r="E1934">
        <v>30975</v>
      </c>
    </row>
    <row r="1935" spans="1:5" x14ac:dyDescent="0.25">
      <c r="A1935" s="12">
        <v>44013</v>
      </c>
      <c r="B1935" t="s">
        <v>92</v>
      </c>
      <c r="C1935" t="s">
        <v>112</v>
      </c>
      <c r="D1935">
        <v>3</v>
      </c>
      <c r="E1935">
        <v>41</v>
      </c>
    </row>
    <row r="1936" spans="1:5" x14ac:dyDescent="0.25">
      <c r="A1936" s="12">
        <v>44013</v>
      </c>
      <c r="B1936" t="s">
        <v>92</v>
      </c>
      <c r="C1936" t="s">
        <v>113</v>
      </c>
      <c r="D1936">
        <v>1</v>
      </c>
      <c r="E1936">
        <v>4</v>
      </c>
    </row>
    <row r="1937" spans="1:5" x14ac:dyDescent="0.25">
      <c r="A1937" s="12">
        <v>44013</v>
      </c>
      <c r="B1937" t="s">
        <v>93</v>
      </c>
      <c r="C1937" t="s">
        <v>111</v>
      </c>
      <c r="D1937">
        <v>1</v>
      </c>
      <c r="E1937">
        <v>17712</v>
      </c>
    </row>
    <row r="1938" spans="1:5" x14ac:dyDescent="0.25">
      <c r="A1938" s="12">
        <v>44013</v>
      </c>
      <c r="B1938" t="s">
        <v>93</v>
      </c>
      <c r="C1938" t="s">
        <v>112</v>
      </c>
      <c r="D1938">
        <v>3728</v>
      </c>
      <c r="E1938">
        <v>86787</v>
      </c>
    </row>
    <row r="1939" spans="1:5" x14ac:dyDescent="0.25">
      <c r="A1939" s="12">
        <v>44013</v>
      </c>
      <c r="B1939" t="s">
        <v>93</v>
      </c>
      <c r="C1939" t="s">
        <v>113</v>
      </c>
      <c r="D1939">
        <v>361</v>
      </c>
      <c r="E1939">
        <v>30225</v>
      </c>
    </row>
    <row r="1940" spans="1:5" x14ac:dyDescent="0.25">
      <c r="A1940" s="12">
        <v>44013</v>
      </c>
      <c r="B1940" t="s">
        <v>93</v>
      </c>
      <c r="C1940" t="s">
        <v>114</v>
      </c>
      <c r="D1940">
        <v>10</v>
      </c>
      <c r="E1940">
        <v>7821</v>
      </c>
    </row>
    <row r="1941" spans="1:5" x14ac:dyDescent="0.25">
      <c r="A1941" s="12">
        <v>44013</v>
      </c>
      <c r="B1941" t="s">
        <v>93</v>
      </c>
      <c r="C1941" t="s">
        <v>115</v>
      </c>
      <c r="D1941">
        <v>3</v>
      </c>
      <c r="E1941">
        <v>22032</v>
      </c>
    </row>
    <row r="1942" spans="1:5" x14ac:dyDescent="0.25">
      <c r="A1942" s="12">
        <v>44013</v>
      </c>
      <c r="B1942" t="s">
        <v>94</v>
      </c>
      <c r="C1942" t="s">
        <v>111</v>
      </c>
      <c r="D1942">
        <v>4</v>
      </c>
      <c r="E1942">
        <v>371583</v>
      </c>
    </row>
    <row r="1943" spans="1:5" x14ac:dyDescent="0.25">
      <c r="A1943" s="12">
        <v>44013</v>
      </c>
      <c r="B1943" t="s">
        <v>94</v>
      </c>
      <c r="C1943" t="s">
        <v>112</v>
      </c>
      <c r="D1943">
        <v>1681</v>
      </c>
      <c r="E1943">
        <v>26982</v>
      </c>
    </row>
    <row r="1944" spans="1:5" x14ac:dyDescent="0.25">
      <c r="A1944" s="12">
        <v>44013</v>
      </c>
      <c r="B1944" t="s">
        <v>94</v>
      </c>
      <c r="C1944" t="s">
        <v>113</v>
      </c>
      <c r="D1944">
        <v>290</v>
      </c>
      <c r="E1944">
        <v>15547</v>
      </c>
    </row>
    <row r="1945" spans="1:5" x14ac:dyDescent="0.25">
      <c r="A1945" s="12">
        <v>44013</v>
      </c>
      <c r="B1945" t="s">
        <v>94</v>
      </c>
      <c r="C1945" t="s">
        <v>114</v>
      </c>
      <c r="D1945">
        <v>11</v>
      </c>
      <c r="E1945">
        <v>19525</v>
      </c>
    </row>
    <row r="1946" spans="1:5" x14ac:dyDescent="0.25">
      <c r="A1946" s="12">
        <v>44013</v>
      </c>
      <c r="B1946" t="s">
        <v>94</v>
      </c>
      <c r="C1946" t="s">
        <v>115</v>
      </c>
      <c r="D1946">
        <v>1</v>
      </c>
      <c r="E1946">
        <v>5802</v>
      </c>
    </row>
    <row r="1947" spans="1:5" x14ac:dyDescent="0.25">
      <c r="A1947" s="12">
        <v>44013</v>
      </c>
      <c r="B1947" t="s">
        <v>95</v>
      </c>
      <c r="C1947" t="s">
        <v>128</v>
      </c>
      <c r="D1947">
        <v>1</v>
      </c>
      <c r="E1947">
        <v>0</v>
      </c>
    </row>
    <row r="1948" spans="1:5" x14ac:dyDescent="0.25">
      <c r="A1948" s="12">
        <v>44013</v>
      </c>
      <c r="B1948" t="s">
        <v>95</v>
      </c>
      <c r="C1948" t="s">
        <v>111</v>
      </c>
      <c r="D1948">
        <v>2</v>
      </c>
      <c r="E1948">
        <v>10505</v>
      </c>
    </row>
    <row r="1949" spans="1:5" x14ac:dyDescent="0.25">
      <c r="A1949" s="12">
        <v>44013</v>
      </c>
      <c r="B1949" t="s">
        <v>95</v>
      </c>
      <c r="C1949" t="s">
        <v>112</v>
      </c>
      <c r="D1949">
        <v>1762</v>
      </c>
      <c r="E1949">
        <v>37847</v>
      </c>
    </row>
    <row r="1950" spans="1:5" x14ac:dyDescent="0.25">
      <c r="A1950" s="12">
        <v>44013</v>
      </c>
      <c r="B1950" t="s">
        <v>95</v>
      </c>
      <c r="C1950" t="s">
        <v>113</v>
      </c>
      <c r="D1950">
        <v>369</v>
      </c>
      <c r="E1950">
        <v>50415</v>
      </c>
    </row>
    <row r="1951" spans="1:5" x14ac:dyDescent="0.25">
      <c r="A1951" s="12">
        <v>44013</v>
      </c>
      <c r="B1951" t="s">
        <v>95</v>
      </c>
      <c r="C1951" t="s">
        <v>114</v>
      </c>
      <c r="D1951">
        <v>8</v>
      </c>
      <c r="E1951">
        <v>6099</v>
      </c>
    </row>
    <row r="1952" spans="1:5" x14ac:dyDescent="0.25">
      <c r="A1952" s="12">
        <v>44013</v>
      </c>
      <c r="B1952" t="s">
        <v>95</v>
      </c>
      <c r="C1952" t="s">
        <v>115</v>
      </c>
      <c r="D1952">
        <v>2</v>
      </c>
      <c r="E1952">
        <v>2202</v>
      </c>
    </row>
    <row r="1953" spans="1:5" x14ac:dyDescent="0.25">
      <c r="A1953" s="12">
        <v>44013</v>
      </c>
      <c r="B1953" t="s">
        <v>95</v>
      </c>
      <c r="C1953" t="s">
        <v>125</v>
      </c>
      <c r="D1953">
        <v>1</v>
      </c>
      <c r="E1953">
        <v>62380</v>
      </c>
    </row>
    <row r="1954" spans="1:5" x14ac:dyDescent="0.25">
      <c r="A1954" s="12">
        <v>44013</v>
      </c>
      <c r="B1954" t="s">
        <v>96</v>
      </c>
      <c r="C1954" t="s">
        <v>130</v>
      </c>
      <c r="D1954">
        <v>1</v>
      </c>
      <c r="E1954">
        <v>167939</v>
      </c>
    </row>
    <row r="1955" spans="1:5" x14ac:dyDescent="0.25">
      <c r="A1955" s="12">
        <v>44013</v>
      </c>
      <c r="B1955" t="s">
        <v>96</v>
      </c>
      <c r="C1955" t="s">
        <v>111</v>
      </c>
      <c r="D1955">
        <v>3</v>
      </c>
      <c r="E1955">
        <v>26539</v>
      </c>
    </row>
    <row r="1956" spans="1:5" x14ac:dyDescent="0.25">
      <c r="A1956" s="12">
        <v>44013</v>
      </c>
      <c r="B1956" t="s">
        <v>96</v>
      </c>
      <c r="C1956" t="s">
        <v>112</v>
      </c>
      <c r="D1956">
        <v>3894</v>
      </c>
      <c r="E1956">
        <v>96626</v>
      </c>
    </row>
    <row r="1957" spans="1:5" x14ac:dyDescent="0.25">
      <c r="A1957" s="12">
        <v>44013</v>
      </c>
      <c r="B1957" t="s">
        <v>96</v>
      </c>
      <c r="C1957" t="s">
        <v>113</v>
      </c>
      <c r="D1957">
        <v>513</v>
      </c>
      <c r="E1957">
        <v>79511</v>
      </c>
    </row>
    <row r="1958" spans="1:5" x14ac:dyDescent="0.25">
      <c r="A1958" s="12">
        <v>44013</v>
      </c>
      <c r="B1958" t="s">
        <v>96</v>
      </c>
      <c r="C1958" t="s">
        <v>115</v>
      </c>
      <c r="D1958">
        <v>1</v>
      </c>
      <c r="E1958">
        <v>3555</v>
      </c>
    </row>
    <row r="1959" spans="1:5" x14ac:dyDescent="0.25">
      <c r="A1959" s="12">
        <v>44013</v>
      </c>
      <c r="B1959" t="s">
        <v>97</v>
      </c>
      <c r="C1959" t="s">
        <v>111</v>
      </c>
      <c r="D1959">
        <v>1</v>
      </c>
      <c r="E1959">
        <v>0</v>
      </c>
    </row>
    <row r="1960" spans="1:5" x14ac:dyDescent="0.25">
      <c r="A1960" s="12">
        <v>44013</v>
      </c>
      <c r="B1960" t="s">
        <v>97</v>
      </c>
      <c r="C1960" t="s">
        <v>112</v>
      </c>
      <c r="D1960">
        <v>1808</v>
      </c>
      <c r="E1960">
        <v>41948</v>
      </c>
    </row>
    <row r="1961" spans="1:5" x14ac:dyDescent="0.25">
      <c r="A1961" s="12">
        <v>44013</v>
      </c>
      <c r="B1961" t="s">
        <v>97</v>
      </c>
      <c r="C1961" t="s">
        <v>113</v>
      </c>
      <c r="D1961">
        <v>274</v>
      </c>
      <c r="E1961">
        <v>32741</v>
      </c>
    </row>
    <row r="1962" spans="1:5" x14ac:dyDescent="0.25">
      <c r="A1962" s="12">
        <v>44013</v>
      </c>
      <c r="B1962" t="s">
        <v>97</v>
      </c>
      <c r="C1962" t="s">
        <v>114</v>
      </c>
      <c r="D1962">
        <v>1</v>
      </c>
      <c r="E1962">
        <v>47057</v>
      </c>
    </row>
    <row r="1963" spans="1:5" x14ac:dyDescent="0.25">
      <c r="A1963" s="12">
        <v>44013</v>
      </c>
      <c r="B1963" t="s">
        <v>97</v>
      </c>
      <c r="C1963" t="s">
        <v>115</v>
      </c>
      <c r="D1963">
        <v>2</v>
      </c>
      <c r="E1963">
        <v>8935</v>
      </c>
    </row>
    <row r="1964" spans="1:5" x14ac:dyDescent="0.25">
      <c r="A1964" s="12">
        <v>44013</v>
      </c>
      <c r="B1964" t="s">
        <v>98</v>
      </c>
      <c r="C1964" t="s">
        <v>111</v>
      </c>
      <c r="D1964">
        <v>3</v>
      </c>
      <c r="E1964">
        <v>144429</v>
      </c>
    </row>
    <row r="1965" spans="1:5" x14ac:dyDescent="0.25">
      <c r="A1965" s="12">
        <v>44013</v>
      </c>
      <c r="B1965" t="s">
        <v>98</v>
      </c>
      <c r="C1965" t="s">
        <v>112</v>
      </c>
      <c r="D1965">
        <v>424</v>
      </c>
      <c r="E1965">
        <v>10884</v>
      </c>
    </row>
    <row r="1966" spans="1:5" x14ac:dyDescent="0.25">
      <c r="A1966" s="12">
        <v>44013</v>
      </c>
      <c r="B1966" t="s">
        <v>98</v>
      </c>
      <c r="C1966" t="s">
        <v>113</v>
      </c>
      <c r="D1966">
        <v>63</v>
      </c>
      <c r="E1966">
        <v>6496</v>
      </c>
    </row>
    <row r="1967" spans="1:5" x14ac:dyDescent="0.25">
      <c r="A1967" s="12">
        <v>44013</v>
      </c>
      <c r="B1967" t="s">
        <v>98</v>
      </c>
      <c r="C1967" t="s">
        <v>114</v>
      </c>
      <c r="D1967">
        <v>3</v>
      </c>
      <c r="E1967">
        <v>640</v>
      </c>
    </row>
    <row r="1968" spans="1:5" x14ac:dyDescent="0.25">
      <c r="A1968" s="12">
        <v>44013</v>
      </c>
      <c r="B1968" t="s">
        <v>99</v>
      </c>
      <c r="C1968" t="s">
        <v>111</v>
      </c>
      <c r="D1968">
        <v>5</v>
      </c>
      <c r="E1968">
        <v>-897318</v>
      </c>
    </row>
    <row r="1969" spans="1:5" x14ac:dyDescent="0.25">
      <c r="A1969" s="12">
        <v>44013</v>
      </c>
      <c r="B1969" t="s">
        <v>99</v>
      </c>
      <c r="C1969" t="s">
        <v>112</v>
      </c>
      <c r="D1969">
        <v>1980</v>
      </c>
      <c r="E1969">
        <v>25006</v>
      </c>
    </row>
    <row r="1970" spans="1:5" x14ac:dyDescent="0.25">
      <c r="A1970" s="12">
        <v>44013</v>
      </c>
      <c r="B1970" t="s">
        <v>99</v>
      </c>
      <c r="C1970" t="s">
        <v>113</v>
      </c>
      <c r="D1970">
        <v>526</v>
      </c>
      <c r="E1970">
        <v>41711</v>
      </c>
    </row>
    <row r="1971" spans="1:5" x14ac:dyDescent="0.25">
      <c r="A1971" s="12">
        <v>44013</v>
      </c>
      <c r="B1971" t="s">
        <v>99</v>
      </c>
      <c r="C1971" t="s">
        <v>114</v>
      </c>
      <c r="D1971">
        <v>19</v>
      </c>
      <c r="E1971">
        <v>11039</v>
      </c>
    </row>
    <row r="1972" spans="1:5" x14ac:dyDescent="0.25">
      <c r="A1972" s="12">
        <v>44013</v>
      </c>
      <c r="B1972" t="s">
        <v>99</v>
      </c>
      <c r="C1972" t="s">
        <v>115</v>
      </c>
      <c r="D1972">
        <v>4</v>
      </c>
      <c r="E1972">
        <v>24499</v>
      </c>
    </row>
    <row r="1973" spans="1:5" x14ac:dyDescent="0.25">
      <c r="A1973" s="12">
        <v>44013</v>
      </c>
      <c r="B1973" t="s">
        <v>100</v>
      </c>
      <c r="C1973" t="s">
        <v>112</v>
      </c>
      <c r="D1973">
        <v>186</v>
      </c>
      <c r="E1973">
        <v>4838</v>
      </c>
    </row>
    <row r="1974" spans="1:5" x14ac:dyDescent="0.25">
      <c r="A1974" s="12">
        <v>44013</v>
      </c>
      <c r="B1974" t="s">
        <v>100</v>
      </c>
      <c r="C1974" t="s">
        <v>113</v>
      </c>
      <c r="D1974">
        <v>3</v>
      </c>
      <c r="E1974">
        <v>355</v>
      </c>
    </row>
    <row r="1975" spans="1:5" x14ac:dyDescent="0.25">
      <c r="A1975" s="12">
        <v>44013</v>
      </c>
      <c r="B1975" t="s">
        <v>101</v>
      </c>
      <c r="C1975" t="s">
        <v>111</v>
      </c>
      <c r="D1975">
        <v>4</v>
      </c>
      <c r="E1975">
        <v>284558</v>
      </c>
    </row>
    <row r="1976" spans="1:5" x14ac:dyDescent="0.25">
      <c r="A1976" s="12">
        <v>44013</v>
      </c>
      <c r="B1976" t="s">
        <v>101</v>
      </c>
      <c r="C1976" t="s">
        <v>112</v>
      </c>
      <c r="D1976">
        <v>913</v>
      </c>
      <c r="E1976">
        <v>10103</v>
      </c>
    </row>
    <row r="1977" spans="1:5" x14ac:dyDescent="0.25">
      <c r="A1977" s="12">
        <v>44013</v>
      </c>
      <c r="B1977" t="s">
        <v>101</v>
      </c>
      <c r="C1977" t="s">
        <v>113</v>
      </c>
      <c r="D1977">
        <v>249</v>
      </c>
      <c r="E1977">
        <v>18442</v>
      </c>
    </row>
    <row r="1978" spans="1:5" x14ac:dyDescent="0.25">
      <c r="A1978" s="12">
        <v>44013</v>
      </c>
      <c r="B1978" t="s">
        <v>101</v>
      </c>
      <c r="C1978" t="s">
        <v>114</v>
      </c>
      <c r="D1978">
        <v>10</v>
      </c>
      <c r="E1978">
        <v>5932</v>
      </c>
    </row>
    <row r="1979" spans="1:5" x14ac:dyDescent="0.25">
      <c r="A1979" s="12">
        <v>44013</v>
      </c>
      <c r="B1979" t="s">
        <v>101</v>
      </c>
      <c r="C1979" t="s">
        <v>115</v>
      </c>
      <c r="D1979">
        <v>1</v>
      </c>
      <c r="E1979">
        <v>2193</v>
      </c>
    </row>
    <row r="1980" spans="1:5" x14ac:dyDescent="0.25">
      <c r="A1980" s="12">
        <v>44013</v>
      </c>
      <c r="B1980" t="s">
        <v>101</v>
      </c>
      <c r="C1980" t="s">
        <v>125</v>
      </c>
      <c r="D1980">
        <v>1</v>
      </c>
      <c r="E1980">
        <v>0</v>
      </c>
    </row>
    <row r="1981" spans="1:5" x14ac:dyDescent="0.25">
      <c r="A1981" s="12">
        <v>44013</v>
      </c>
      <c r="B1981" t="s">
        <v>102</v>
      </c>
      <c r="C1981" t="s">
        <v>111</v>
      </c>
      <c r="D1981">
        <v>4</v>
      </c>
      <c r="E1981">
        <v>59537</v>
      </c>
    </row>
    <row r="1982" spans="1:5" x14ac:dyDescent="0.25">
      <c r="A1982" s="12">
        <v>44013</v>
      </c>
      <c r="B1982" t="s">
        <v>102</v>
      </c>
      <c r="C1982" t="s">
        <v>112</v>
      </c>
      <c r="D1982">
        <v>641</v>
      </c>
      <c r="E1982">
        <v>5149</v>
      </c>
    </row>
    <row r="1983" spans="1:5" x14ac:dyDescent="0.25">
      <c r="A1983" s="12">
        <v>44013</v>
      </c>
      <c r="B1983" t="s">
        <v>102</v>
      </c>
      <c r="C1983" t="s">
        <v>113</v>
      </c>
      <c r="D1983">
        <v>379</v>
      </c>
      <c r="E1983">
        <v>29667</v>
      </c>
    </row>
    <row r="1984" spans="1:5" x14ac:dyDescent="0.25">
      <c r="A1984" s="12">
        <v>44013</v>
      </c>
      <c r="B1984" t="s">
        <v>102</v>
      </c>
      <c r="C1984" t="s">
        <v>114</v>
      </c>
      <c r="D1984">
        <v>17</v>
      </c>
      <c r="E1984">
        <v>7893</v>
      </c>
    </row>
    <row r="1985" spans="1:5" x14ac:dyDescent="0.25">
      <c r="A1985" s="12">
        <v>44013</v>
      </c>
      <c r="B1985" t="s">
        <v>103</v>
      </c>
      <c r="C1985" t="s">
        <v>111</v>
      </c>
      <c r="D1985">
        <v>6</v>
      </c>
      <c r="E1985">
        <v>97523</v>
      </c>
    </row>
    <row r="1986" spans="1:5" x14ac:dyDescent="0.25">
      <c r="A1986" s="12">
        <v>44013</v>
      </c>
      <c r="B1986" t="s">
        <v>103</v>
      </c>
      <c r="C1986" t="s">
        <v>112</v>
      </c>
      <c r="D1986">
        <v>8901</v>
      </c>
      <c r="E1986">
        <v>132361</v>
      </c>
    </row>
    <row r="1987" spans="1:5" x14ac:dyDescent="0.25">
      <c r="A1987" s="12">
        <v>44013</v>
      </c>
      <c r="B1987" t="s">
        <v>103</v>
      </c>
      <c r="C1987" t="s">
        <v>113</v>
      </c>
      <c r="D1987">
        <v>1160</v>
      </c>
      <c r="E1987">
        <v>120897</v>
      </c>
    </row>
    <row r="1988" spans="1:5" x14ac:dyDescent="0.25">
      <c r="A1988" s="12">
        <v>44013</v>
      </c>
      <c r="B1988" t="s">
        <v>103</v>
      </c>
      <c r="C1988" t="s">
        <v>114</v>
      </c>
      <c r="D1988">
        <v>18</v>
      </c>
      <c r="E1988">
        <v>9531</v>
      </c>
    </row>
    <row r="1989" spans="1:5" x14ac:dyDescent="0.25">
      <c r="A1989" s="12">
        <v>44013</v>
      </c>
      <c r="B1989" t="s">
        <v>103</v>
      </c>
      <c r="C1989" t="s">
        <v>115</v>
      </c>
      <c r="D1989">
        <v>2</v>
      </c>
      <c r="E1989">
        <v>92489</v>
      </c>
    </row>
    <row r="1990" spans="1:5" x14ac:dyDescent="0.25">
      <c r="A1990" s="12">
        <v>44013</v>
      </c>
      <c r="B1990" t="s">
        <v>104</v>
      </c>
      <c r="C1990" t="s">
        <v>111</v>
      </c>
      <c r="D1990">
        <v>1</v>
      </c>
      <c r="E1990">
        <v>61405</v>
      </c>
    </row>
    <row r="1991" spans="1:5" x14ac:dyDescent="0.25">
      <c r="A1991" s="12">
        <v>44013</v>
      </c>
      <c r="B1991" t="s">
        <v>104</v>
      </c>
      <c r="C1991" t="s">
        <v>112</v>
      </c>
      <c r="D1991">
        <v>330</v>
      </c>
      <c r="E1991">
        <v>2666</v>
      </c>
    </row>
    <row r="1992" spans="1:5" x14ac:dyDescent="0.25">
      <c r="A1992" s="12">
        <v>44013</v>
      </c>
      <c r="B1992" t="s">
        <v>104</v>
      </c>
      <c r="C1992" t="s">
        <v>113</v>
      </c>
      <c r="D1992">
        <v>103</v>
      </c>
      <c r="E1992">
        <v>7410</v>
      </c>
    </row>
    <row r="1993" spans="1:5" x14ac:dyDescent="0.25">
      <c r="A1993" s="12">
        <v>44013</v>
      </c>
      <c r="B1993" t="s">
        <v>104</v>
      </c>
      <c r="C1993" t="s">
        <v>114</v>
      </c>
      <c r="D1993">
        <v>9</v>
      </c>
      <c r="E1993">
        <v>15111</v>
      </c>
    </row>
    <row r="1994" spans="1:5" x14ac:dyDescent="0.25">
      <c r="A1994" s="12">
        <v>44013</v>
      </c>
      <c r="B1994" t="s">
        <v>105</v>
      </c>
      <c r="C1994" t="s">
        <v>111</v>
      </c>
      <c r="D1994">
        <v>6</v>
      </c>
      <c r="E1994">
        <v>390868</v>
      </c>
    </row>
    <row r="1995" spans="1:5" x14ac:dyDescent="0.25">
      <c r="A1995" s="12">
        <v>44013</v>
      </c>
      <c r="B1995" t="s">
        <v>105</v>
      </c>
      <c r="C1995" t="s">
        <v>112</v>
      </c>
      <c r="D1995">
        <v>1018</v>
      </c>
      <c r="E1995">
        <v>12485</v>
      </c>
    </row>
    <row r="1996" spans="1:5" x14ac:dyDescent="0.25">
      <c r="A1996" s="12">
        <v>44013</v>
      </c>
      <c r="B1996" t="s">
        <v>105</v>
      </c>
      <c r="C1996" t="s">
        <v>113</v>
      </c>
      <c r="D1996">
        <v>547</v>
      </c>
      <c r="E1996">
        <v>79440</v>
      </c>
    </row>
    <row r="1997" spans="1:5" x14ac:dyDescent="0.25">
      <c r="A1997" s="12">
        <v>44013</v>
      </c>
      <c r="B1997" t="s">
        <v>105</v>
      </c>
      <c r="C1997" t="s">
        <v>114</v>
      </c>
      <c r="D1997">
        <v>11</v>
      </c>
      <c r="E1997">
        <v>7766</v>
      </c>
    </row>
    <row r="1998" spans="1:5" x14ac:dyDescent="0.25">
      <c r="A1998" s="12">
        <v>44013</v>
      </c>
      <c r="B1998" t="s">
        <v>105</v>
      </c>
      <c r="C1998" t="s">
        <v>115</v>
      </c>
      <c r="D1998">
        <v>3</v>
      </c>
      <c r="E1998">
        <v>451</v>
      </c>
    </row>
    <row r="1999" spans="1:5" x14ac:dyDescent="0.25">
      <c r="A1999" s="12">
        <v>44013</v>
      </c>
      <c r="B1999" t="s">
        <v>106</v>
      </c>
      <c r="C1999" t="s">
        <v>112</v>
      </c>
      <c r="D1999">
        <v>986</v>
      </c>
      <c r="E1999">
        <v>11074</v>
      </c>
    </row>
    <row r="2000" spans="1:5" x14ac:dyDescent="0.25">
      <c r="A2000" s="12">
        <v>44013</v>
      </c>
      <c r="B2000" t="s">
        <v>106</v>
      </c>
      <c r="C2000" t="s">
        <v>113</v>
      </c>
      <c r="D2000">
        <v>39</v>
      </c>
      <c r="E2000">
        <v>3851</v>
      </c>
    </row>
    <row r="2001" spans="1:5" x14ac:dyDescent="0.25">
      <c r="A2001" s="12">
        <v>44013</v>
      </c>
      <c r="B2001" t="s">
        <v>107</v>
      </c>
      <c r="C2001" t="s">
        <v>113</v>
      </c>
      <c r="D2001">
        <v>5</v>
      </c>
      <c r="E2001">
        <v>44</v>
      </c>
    </row>
    <row r="2002" spans="1:5" x14ac:dyDescent="0.25">
      <c r="A2002" s="12">
        <v>44013</v>
      </c>
      <c r="B2002" t="s">
        <v>107</v>
      </c>
      <c r="C2002" t="s">
        <v>114</v>
      </c>
      <c r="D2002">
        <v>6</v>
      </c>
      <c r="E2002">
        <v>1416</v>
      </c>
    </row>
    <row r="2003" spans="1:5" x14ac:dyDescent="0.25">
      <c r="A2003" s="12">
        <v>44013</v>
      </c>
      <c r="B2003" t="s">
        <v>108</v>
      </c>
      <c r="C2003" t="s">
        <v>111</v>
      </c>
      <c r="D2003">
        <v>3</v>
      </c>
      <c r="E2003">
        <v>57398</v>
      </c>
    </row>
    <row r="2004" spans="1:5" x14ac:dyDescent="0.25">
      <c r="A2004" s="12">
        <v>44013</v>
      </c>
      <c r="B2004" t="s">
        <v>108</v>
      </c>
      <c r="C2004" t="s">
        <v>112</v>
      </c>
      <c r="D2004">
        <v>733</v>
      </c>
      <c r="E2004">
        <v>13757</v>
      </c>
    </row>
    <row r="2005" spans="1:5" x14ac:dyDescent="0.25">
      <c r="A2005" s="12">
        <v>44013</v>
      </c>
      <c r="B2005" t="s">
        <v>108</v>
      </c>
      <c r="C2005" t="s">
        <v>113</v>
      </c>
      <c r="D2005">
        <v>221</v>
      </c>
      <c r="E2005">
        <v>18990</v>
      </c>
    </row>
    <row r="2006" spans="1:5" x14ac:dyDescent="0.25">
      <c r="A2006" s="12">
        <v>44013</v>
      </c>
      <c r="B2006" t="s">
        <v>108</v>
      </c>
      <c r="C2006" t="s">
        <v>114</v>
      </c>
      <c r="D2006">
        <v>17</v>
      </c>
      <c r="E2006">
        <v>45191</v>
      </c>
    </row>
    <row r="2007" spans="1:5" x14ac:dyDescent="0.25">
      <c r="A2007" s="12">
        <v>44013</v>
      </c>
      <c r="B2007" t="s">
        <v>108</v>
      </c>
      <c r="C2007" t="s">
        <v>115</v>
      </c>
      <c r="D2007">
        <v>1</v>
      </c>
      <c r="E2007">
        <v>5562</v>
      </c>
    </row>
    <row r="2008" spans="1:5" x14ac:dyDescent="0.25">
      <c r="A2008" s="12">
        <v>44013</v>
      </c>
      <c r="B2008" t="s">
        <v>109</v>
      </c>
      <c r="C2008" t="s">
        <v>111</v>
      </c>
      <c r="D2008">
        <v>9</v>
      </c>
      <c r="E2008">
        <v>401127</v>
      </c>
    </row>
    <row r="2009" spans="1:5" x14ac:dyDescent="0.25">
      <c r="A2009" s="12">
        <v>44013</v>
      </c>
      <c r="B2009" t="s">
        <v>109</v>
      </c>
      <c r="C2009" t="s">
        <v>112</v>
      </c>
      <c r="D2009">
        <v>17050</v>
      </c>
      <c r="E2009">
        <v>249223</v>
      </c>
    </row>
    <row r="2010" spans="1:5" x14ac:dyDescent="0.25">
      <c r="A2010" s="12">
        <v>44013</v>
      </c>
      <c r="B2010" t="s">
        <v>109</v>
      </c>
      <c r="C2010" t="s">
        <v>113</v>
      </c>
      <c r="D2010">
        <v>2904</v>
      </c>
      <c r="E2010">
        <v>229305</v>
      </c>
    </row>
    <row r="2011" spans="1:5" x14ac:dyDescent="0.25">
      <c r="A2011" s="12">
        <v>44013</v>
      </c>
      <c r="B2011" t="s">
        <v>109</v>
      </c>
      <c r="C2011" t="s">
        <v>114</v>
      </c>
      <c r="D2011">
        <v>54</v>
      </c>
      <c r="E2011">
        <v>89620</v>
      </c>
    </row>
    <row r="2012" spans="1:5" x14ac:dyDescent="0.25">
      <c r="A2012" s="12">
        <v>44013</v>
      </c>
      <c r="B2012" t="s">
        <v>109</v>
      </c>
      <c r="C2012" t="s">
        <v>115</v>
      </c>
      <c r="D2012">
        <v>7</v>
      </c>
      <c r="E2012">
        <v>21977</v>
      </c>
    </row>
    <row r="2013" spans="1:5" x14ac:dyDescent="0.25">
      <c r="A2013" s="12">
        <v>44013</v>
      </c>
      <c r="B2013" t="s">
        <v>110</v>
      </c>
      <c r="C2013" t="s">
        <v>112</v>
      </c>
      <c r="D2013">
        <v>452</v>
      </c>
      <c r="E2013">
        <v>4926</v>
      </c>
    </row>
    <row r="2014" spans="1:5" x14ac:dyDescent="0.25">
      <c r="A2014" s="12">
        <v>44013</v>
      </c>
      <c r="B2014" t="s">
        <v>110</v>
      </c>
      <c r="C2014" t="s">
        <v>113</v>
      </c>
      <c r="D2014">
        <v>96</v>
      </c>
      <c r="E2014">
        <v>5479</v>
      </c>
    </row>
    <row r="2015" spans="1:5" x14ac:dyDescent="0.25">
      <c r="A2015" s="12">
        <v>44013</v>
      </c>
      <c r="B2015" t="s">
        <v>110</v>
      </c>
      <c r="C2015" t="s">
        <v>114</v>
      </c>
      <c r="D2015">
        <v>2</v>
      </c>
      <c r="E2015">
        <v>2135</v>
      </c>
    </row>
    <row r="2016" spans="1:5" x14ac:dyDescent="0.25">
      <c r="A2016" s="12">
        <v>44044</v>
      </c>
      <c r="B2016" t="s">
        <v>42</v>
      </c>
      <c r="C2016" t="s">
        <v>111</v>
      </c>
      <c r="D2016">
        <v>6</v>
      </c>
      <c r="E2016">
        <v>65563</v>
      </c>
    </row>
    <row r="2017" spans="1:5" x14ac:dyDescent="0.25">
      <c r="A2017" s="12">
        <v>44044</v>
      </c>
      <c r="B2017" t="s">
        <v>42</v>
      </c>
      <c r="C2017" t="s">
        <v>112</v>
      </c>
      <c r="D2017">
        <v>1386</v>
      </c>
      <c r="E2017">
        <v>17203</v>
      </c>
    </row>
    <row r="2018" spans="1:5" x14ac:dyDescent="0.25">
      <c r="A2018" s="12">
        <v>44044</v>
      </c>
      <c r="B2018" t="s">
        <v>42</v>
      </c>
      <c r="C2018" t="s">
        <v>113</v>
      </c>
      <c r="D2018">
        <v>355</v>
      </c>
      <c r="E2018">
        <v>29272</v>
      </c>
    </row>
    <row r="2019" spans="1:5" x14ac:dyDescent="0.25">
      <c r="A2019" s="12">
        <v>44044</v>
      </c>
      <c r="B2019" t="s">
        <v>42</v>
      </c>
      <c r="C2019" t="s">
        <v>114</v>
      </c>
      <c r="D2019">
        <v>3</v>
      </c>
      <c r="E2019">
        <v>1053</v>
      </c>
    </row>
    <row r="2020" spans="1:5" x14ac:dyDescent="0.25">
      <c r="A2020" s="12">
        <v>44044</v>
      </c>
      <c r="B2020" t="s">
        <v>42</v>
      </c>
      <c r="C2020" t="s">
        <v>115</v>
      </c>
      <c r="D2020">
        <v>2</v>
      </c>
      <c r="E2020">
        <v>41299</v>
      </c>
    </row>
    <row r="2021" spans="1:5" x14ac:dyDescent="0.25">
      <c r="A2021" s="12">
        <v>44044</v>
      </c>
      <c r="B2021" t="s">
        <v>43</v>
      </c>
      <c r="C2021" t="s">
        <v>112</v>
      </c>
      <c r="D2021">
        <v>67</v>
      </c>
      <c r="E2021">
        <v>1065</v>
      </c>
    </row>
    <row r="2022" spans="1:5" x14ac:dyDescent="0.25">
      <c r="A2022" s="12">
        <v>44044</v>
      </c>
      <c r="B2022" t="s">
        <v>43</v>
      </c>
      <c r="C2022" t="s">
        <v>113</v>
      </c>
      <c r="D2022">
        <v>9</v>
      </c>
      <c r="E2022">
        <v>825</v>
      </c>
    </row>
    <row r="2023" spans="1:5" x14ac:dyDescent="0.25">
      <c r="A2023" s="12">
        <v>44044</v>
      </c>
      <c r="B2023" t="s">
        <v>44</v>
      </c>
      <c r="C2023" t="s">
        <v>112</v>
      </c>
      <c r="D2023">
        <v>6</v>
      </c>
      <c r="E2023">
        <v>22</v>
      </c>
    </row>
    <row r="2024" spans="1:5" x14ac:dyDescent="0.25">
      <c r="A2024" s="12">
        <v>44044</v>
      </c>
      <c r="B2024" t="s">
        <v>45</v>
      </c>
      <c r="C2024" t="s">
        <v>111</v>
      </c>
      <c r="D2024">
        <v>9</v>
      </c>
      <c r="E2024">
        <v>13200428</v>
      </c>
    </row>
    <row r="2025" spans="1:5" x14ac:dyDescent="0.25">
      <c r="A2025" s="12">
        <v>44044</v>
      </c>
      <c r="B2025" t="s">
        <v>45</v>
      </c>
      <c r="C2025" t="s">
        <v>112</v>
      </c>
      <c r="D2025">
        <v>7778</v>
      </c>
      <c r="E2025">
        <v>140736</v>
      </c>
    </row>
    <row r="2026" spans="1:5" x14ac:dyDescent="0.25">
      <c r="A2026" s="12">
        <v>44044</v>
      </c>
      <c r="B2026" t="s">
        <v>45</v>
      </c>
      <c r="C2026" t="s">
        <v>113</v>
      </c>
      <c r="D2026">
        <v>679</v>
      </c>
      <c r="E2026">
        <v>55407</v>
      </c>
    </row>
    <row r="2027" spans="1:5" x14ac:dyDescent="0.25">
      <c r="A2027" s="12">
        <v>44044</v>
      </c>
      <c r="B2027" t="s">
        <v>45</v>
      </c>
      <c r="C2027" t="s">
        <v>114</v>
      </c>
      <c r="D2027">
        <v>3</v>
      </c>
      <c r="E2027">
        <v>1529</v>
      </c>
    </row>
    <row r="2028" spans="1:5" x14ac:dyDescent="0.25">
      <c r="A2028" s="12">
        <v>44044</v>
      </c>
      <c r="B2028" t="s">
        <v>45</v>
      </c>
      <c r="C2028" t="s">
        <v>116</v>
      </c>
      <c r="D2028">
        <v>1</v>
      </c>
      <c r="E2028">
        <v>6950239</v>
      </c>
    </row>
    <row r="2029" spans="1:5" x14ac:dyDescent="0.25">
      <c r="A2029" s="12">
        <v>44044</v>
      </c>
      <c r="B2029" t="s">
        <v>46</v>
      </c>
      <c r="C2029" t="s">
        <v>117</v>
      </c>
      <c r="D2029">
        <v>1</v>
      </c>
      <c r="E2029">
        <v>943</v>
      </c>
    </row>
    <row r="2030" spans="1:5" x14ac:dyDescent="0.25">
      <c r="A2030" s="12">
        <v>44044</v>
      </c>
      <c r="B2030" t="s">
        <v>46</v>
      </c>
      <c r="C2030" t="s">
        <v>111</v>
      </c>
      <c r="D2030">
        <v>4</v>
      </c>
      <c r="E2030">
        <v>54428</v>
      </c>
    </row>
    <row r="2031" spans="1:5" x14ac:dyDescent="0.25">
      <c r="A2031" s="12">
        <v>44044</v>
      </c>
      <c r="B2031" t="s">
        <v>46</v>
      </c>
      <c r="C2031" t="s">
        <v>112</v>
      </c>
      <c r="D2031">
        <v>4238</v>
      </c>
      <c r="E2031">
        <v>69704</v>
      </c>
    </row>
    <row r="2032" spans="1:5" x14ac:dyDescent="0.25">
      <c r="A2032" s="12">
        <v>44044</v>
      </c>
      <c r="B2032" t="s">
        <v>46</v>
      </c>
      <c r="C2032" t="s">
        <v>113</v>
      </c>
      <c r="D2032">
        <v>587</v>
      </c>
      <c r="E2032">
        <v>68679</v>
      </c>
    </row>
    <row r="2033" spans="1:5" x14ac:dyDescent="0.25">
      <c r="A2033" s="12">
        <v>44044</v>
      </c>
      <c r="B2033" t="s">
        <v>46</v>
      </c>
      <c r="C2033" t="s">
        <v>114</v>
      </c>
      <c r="D2033">
        <v>30</v>
      </c>
      <c r="E2033">
        <v>5451</v>
      </c>
    </row>
    <row r="2034" spans="1:5" x14ac:dyDescent="0.25">
      <c r="A2034" s="12">
        <v>44044</v>
      </c>
      <c r="B2034" t="s">
        <v>47</v>
      </c>
      <c r="C2034" t="s">
        <v>112</v>
      </c>
      <c r="D2034">
        <v>146</v>
      </c>
      <c r="E2034">
        <v>3125</v>
      </c>
    </row>
    <row r="2035" spans="1:5" x14ac:dyDescent="0.25">
      <c r="A2035" s="12">
        <v>44044</v>
      </c>
      <c r="B2035" t="s">
        <v>47</v>
      </c>
      <c r="C2035" t="s">
        <v>113</v>
      </c>
      <c r="D2035">
        <v>95</v>
      </c>
      <c r="E2035">
        <v>10873</v>
      </c>
    </row>
    <row r="2036" spans="1:5" x14ac:dyDescent="0.25">
      <c r="A2036" s="12">
        <v>44044</v>
      </c>
      <c r="B2036" t="s">
        <v>47</v>
      </c>
      <c r="C2036" t="s">
        <v>115</v>
      </c>
      <c r="D2036">
        <v>1</v>
      </c>
      <c r="E2036">
        <v>3649</v>
      </c>
    </row>
    <row r="2037" spans="1:5" x14ac:dyDescent="0.25">
      <c r="A2037" s="12">
        <v>44044</v>
      </c>
      <c r="B2037" t="s">
        <v>48</v>
      </c>
      <c r="C2037" t="s">
        <v>111</v>
      </c>
      <c r="D2037">
        <v>8</v>
      </c>
      <c r="E2037">
        <v>232645</v>
      </c>
    </row>
    <row r="2038" spans="1:5" x14ac:dyDescent="0.25">
      <c r="A2038" s="12">
        <v>44044</v>
      </c>
      <c r="B2038" t="s">
        <v>48</v>
      </c>
      <c r="C2038" t="s">
        <v>112</v>
      </c>
      <c r="D2038">
        <v>26156</v>
      </c>
      <c r="E2038">
        <v>426408</v>
      </c>
    </row>
    <row r="2039" spans="1:5" x14ac:dyDescent="0.25">
      <c r="A2039" s="12">
        <v>44044</v>
      </c>
      <c r="B2039" t="s">
        <v>48</v>
      </c>
      <c r="C2039" t="s">
        <v>113</v>
      </c>
      <c r="D2039">
        <v>3338</v>
      </c>
      <c r="E2039">
        <v>252262</v>
      </c>
    </row>
    <row r="2040" spans="1:5" x14ac:dyDescent="0.25">
      <c r="A2040" s="12">
        <v>44044</v>
      </c>
      <c r="B2040" t="s">
        <v>48</v>
      </c>
      <c r="C2040" t="s">
        <v>114</v>
      </c>
      <c r="D2040">
        <v>36</v>
      </c>
      <c r="E2040">
        <v>33910</v>
      </c>
    </row>
    <row r="2041" spans="1:5" x14ac:dyDescent="0.25">
      <c r="A2041" s="12">
        <v>44044</v>
      </c>
      <c r="B2041" t="s">
        <v>48</v>
      </c>
      <c r="C2041" t="s">
        <v>115</v>
      </c>
      <c r="D2041">
        <v>4</v>
      </c>
      <c r="E2041">
        <v>6790</v>
      </c>
    </row>
    <row r="2042" spans="1:5" x14ac:dyDescent="0.25">
      <c r="A2042" s="12">
        <v>44044</v>
      </c>
      <c r="B2042" t="s">
        <v>48</v>
      </c>
      <c r="C2042" t="s">
        <v>118</v>
      </c>
      <c r="D2042">
        <v>1</v>
      </c>
      <c r="E2042">
        <v>1583529</v>
      </c>
    </row>
    <row r="2043" spans="1:5" x14ac:dyDescent="0.25">
      <c r="A2043" s="12">
        <v>44044</v>
      </c>
      <c r="B2043" t="s">
        <v>49</v>
      </c>
      <c r="C2043" t="s">
        <v>111</v>
      </c>
      <c r="D2043">
        <v>3</v>
      </c>
      <c r="E2043">
        <v>54428</v>
      </c>
    </row>
    <row r="2044" spans="1:5" x14ac:dyDescent="0.25">
      <c r="A2044" s="12">
        <v>44044</v>
      </c>
      <c r="B2044" t="s">
        <v>49</v>
      </c>
      <c r="C2044" t="s">
        <v>112</v>
      </c>
      <c r="D2044">
        <v>3807</v>
      </c>
      <c r="E2044">
        <v>71223</v>
      </c>
    </row>
    <row r="2045" spans="1:5" x14ac:dyDescent="0.25">
      <c r="A2045" s="12">
        <v>44044</v>
      </c>
      <c r="B2045" t="s">
        <v>49</v>
      </c>
      <c r="C2045" t="s">
        <v>113</v>
      </c>
      <c r="D2045">
        <v>265</v>
      </c>
      <c r="E2045">
        <v>33720</v>
      </c>
    </row>
    <row r="2046" spans="1:5" x14ac:dyDescent="0.25">
      <c r="A2046" s="12">
        <v>44044</v>
      </c>
      <c r="B2046" t="s">
        <v>49</v>
      </c>
      <c r="C2046" t="s">
        <v>114</v>
      </c>
      <c r="D2046">
        <v>8</v>
      </c>
      <c r="E2046">
        <v>14164</v>
      </c>
    </row>
    <row r="2047" spans="1:5" x14ac:dyDescent="0.25">
      <c r="A2047" s="12">
        <v>44044</v>
      </c>
      <c r="B2047" t="s">
        <v>49</v>
      </c>
      <c r="C2047" t="s">
        <v>115</v>
      </c>
      <c r="D2047">
        <v>1</v>
      </c>
      <c r="E2047">
        <v>2265</v>
      </c>
    </row>
    <row r="2048" spans="1:5" x14ac:dyDescent="0.25">
      <c r="A2048" s="12">
        <v>44044</v>
      </c>
      <c r="B2048" t="s">
        <v>49</v>
      </c>
      <c r="C2048" t="s">
        <v>119</v>
      </c>
      <c r="D2048">
        <v>1</v>
      </c>
      <c r="E2048">
        <v>134999</v>
      </c>
    </row>
    <row r="2049" spans="1:5" x14ac:dyDescent="0.25">
      <c r="A2049" s="12">
        <v>44044</v>
      </c>
      <c r="B2049" t="s">
        <v>50</v>
      </c>
      <c r="C2049" t="s">
        <v>130</v>
      </c>
      <c r="D2049">
        <v>2</v>
      </c>
      <c r="E2049">
        <v>431891</v>
      </c>
    </row>
    <row r="2050" spans="1:5" x14ac:dyDescent="0.25">
      <c r="A2050" s="12">
        <v>44044</v>
      </c>
      <c r="B2050" t="s">
        <v>50</v>
      </c>
      <c r="C2050" t="s">
        <v>111</v>
      </c>
      <c r="D2050">
        <v>1</v>
      </c>
      <c r="E2050">
        <v>46449</v>
      </c>
    </row>
    <row r="2051" spans="1:5" x14ac:dyDescent="0.25">
      <c r="A2051" s="12">
        <v>44044</v>
      </c>
      <c r="B2051" t="s">
        <v>50</v>
      </c>
      <c r="C2051" t="s">
        <v>112</v>
      </c>
      <c r="D2051">
        <v>14683</v>
      </c>
      <c r="E2051">
        <v>186461</v>
      </c>
    </row>
    <row r="2052" spans="1:5" x14ac:dyDescent="0.25">
      <c r="A2052" s="12">
        <v>44044</v>
      </c>
      <c r="B2052" t="s">
        <v>50</v>
      </c>
      <c r="C2052" t="s">
        <v>113</v>
      </c>
      <c r="D2052">
        <v>1101</v>
      </c>
      <c r="E2052">
        <v>99768</v>
      </c>
    </row>
    <row r="2053" spans="1:5" x14ac:dyDescent="0.25">
      <c r="A2053" s="12">
        <v>44044</v>
      </c>
      <c r="B2053" t="s">
        <v>50</v>
      </c>
      <c r="C2053" t="s">
        <v>114</v>
      </c>
      <c r="D2053">
        <v>6</v>
      </c>
      <c r="E2053">
        <v>7381</v>
      </c>
    </row>
    <row r="2054" spans="1:5" x14ac:dyDescent="0.25">
      <c r="A2054" s="12">
        <v>44044</v>
      </c>
      <c r="B2054" t="s">
        <v>50</v>
      </c>
      <c r="C2054" t="s">
        <v>115</v>
      </c>
      <c r="D2054">
        <v>3</v>
      </c>
      <c r="E2054">
        <v>61083</v>
      </c>
    </row>
    <row r="2055" spans="1:5" x14ac:dyDescent="0.25">
      <c r="A2055" s="12">
        <v>44044</v>
      </c>
      <c r="B2055" t="s">
        <v>51</v>
      </c>
      <c r="C2055" t="s">
        <v>111</v>
      </c>
      <c r="D2055">
        <v>4</v>
      </c>
      <c r="E2055">
        <v>389125</v>
      </c>
    </row>
    <row r="2056" spans="1:5" x14ac:dyDescent="0.25">
      <c r="A2056" s="12">
        <v>44044</v>
      </c>
      <c r="B2056" t="s">
        <v>51</v>
      </c>
      <c r="C2056" t="s">
        <v>112</v>
      </c>
      <c r="D2056">
        <v>128</v>
      </c>
      <c r="E2056">
        <v>984</v>
      </c>
    </row>
    <row r="2057" spans="1:5" x14ac:dyDescent="0.25">
      <c r="A2057" s="12">
        <v>44044</v>
      </c>
      <c r="B2057" t="s">
        <v>51</v>
      </c>
      <c r="C2057" t="s">
        <v>113</v>
      </c>
      <c r="D2057">
        <v>23</v>
      </c>
      <c r="E2057">
        <v>495</v>
      </c>
    </row>
    <row r="2058" spans="1:5" x14ac:dyDescent="0.25">
      <c r="A2058" s="12">
        <v>44044</v>
      </c>
      <c r="B2058" t="s">
        <v>51</v>
      </c>
      <c r="C2058" t="s">
        <v>114</v>
      </c>
      <c r="D2058">
        <v>2</v>
      </c>
      <c r="E2058">
        <v>1110</v>
      </c>
    </row>
    <row r="2059" spans="1:5" x14ac:dyDescent="0.25">
      <c r="A2059" s="12">
        <v>44044</v>
      </c>
      <c r="B2059" t="s">
        <v>51</v>
      </c>
      <c r="C2059" t="s">
        <v>120</v>
      </c>
      <c r="D2059">
        <v>1</v>
      </c>
      <c r="E2059">
        <v>3353938</v>
      </c>
    </row>
    <row r="2060" spans="1:5" x14ac:dyDescent="0.25">
      <c r="A2060" s="12">
        <v>44044</v>
      </c>
      <c r="B2060" t="s">
        <v>52</v>
      </c>
      <c r="C2060" t="s">
        <v>111</v>
      </c>
      <c r="D2060">
        <v>6</v>
      </c>
      <c r="E2060">
        <v>501318</v>
      </c>
    </row>
    <row r="2061" spans="1:5" x14ac:dyDescent="0.25">
      <c r="A2061" s="12">
        <v>44044</v>
      </c>
      <c r="B2061" t="s">
        <v>52</v>
      </c>
      <c r="C2061" t="s">
        <v>121</v>
      </c>
      <c r="D2061">
        <v>1</v>
      </c>
      <c r="E2061">
        <v>1984278</v>
      </c>
    </row>
    <row r="2062" spans="1:5" x14ac:dyDescent="0.25">
      <c r="A2062" s="12">
        <v>44044</v>
      </c>
      <c r="B2062" t="s">
        <v>52</v>
      </c>
      <c r="C2062" t="s">
        <v>112</v>
      </c>
      <c r="D2062">
        <v>3800</v>
      </c>
      <c r="E2062">
        <v>71378</v>
      </c>
    </row>
    <row r="2063" spans="1:5" x14ac:dyDescent="0.25">
      <c r="A2063" s="12">
        <v>44044</v>
      </c>
      <c r="B2063" t="s">
        <v>52</v>
      </c>
      <c r="C2063" t="s">
        <v>113</v>
      </c>
      <c r="D2063">
        <v>861</v>
      </c>
      <c r="E2063">
        <v>63448</v>
      </c>
    </row>
    <row r="2064" spans="1:5" x14ac:dyDescent="0.25">
      <c r="A2064" s="12">
        <v>44044</v>
      </c>
      <c r="B2064" t="s">
        <v>52</v>
      </c>
      <c r="C2064" t="s">
        <v>114</v>
      </c>
      <c r="D2064">
        <v>55</v>
      </c>
      <c r="E2064">
        <v>32417</v>
      </c>
    </row>
    <row r="2065" spans="1:5" x14ac:dyDescent="0.25">
      <c r="A2065" s="12">
        <v>44044</v>
      </c>
      <c r="B2065" t="s">
        <v>52</v>
      </c>
      <c r="C2065" t="s">
        <v>115</v>
      </c>
      <c r="D2065">
        <v>4</v>
      </c>
      <c r="E2065">
        <v>23782</v>
      </c>
    </row>
    <row r="2066" spans="1:5" x14ac:dyDescent="0.25">
      <c r="A2066" s="12">
        <v>44044</v>
      </c>
      <c r="B2066" t="s">
        <v>53</v>
      </c>
      <c r="C2066" t="s">
        <v>112</v>
      </c>
      <c r="D2066">
        <v>790</v>
      </c>
      <c r="E2066">
        <v>14031</v>
      </c>
    </row>
    <row r="2067" spans="1:5" x14ac:dyDescent="0.25">
      <c r="A2067" s="12">
        <v>44044</v>
      </c>
      <c r="B2067" t="s">
        <v>53</v>
      </c>
      <c r="C2067" t="s">
        <v>113</v>
      </c>
      <c r="D2067">
        <v>61</v>
      </c>
      <c r="E2067">
        <v>4609</v>
      </c>
    </row>
    <row r="2068" spans="1:5" x14ac:dyDescent="0.25">
      <c r="A2068" s="12">
        <v>44044</v>
      </c>
      <c r="B2068" t="s">
        <v>54</v>
      </c>
      <c r="C2068" t="s">
        <v>112</v>
      </c>
      <c r="D2068">
        <v>71</v>
      </c>
      <c r="E2068">
        <v>712</v>
      </c>
    </row>
    <row r="2069" spans="1:5" x14ac:dyDescent="0.25">
      <c r="A2069" s="12">
        <v>44044</v>
      </c>
      <c r="B2069" t="s">
        <v>54</v>
      </c>
      <c r="C2069" t="s">
        <v>113</v>
      </c>
      <c r="D2069">
        <v>47</v>
      </c>
      <c r="E2069">
        <v>5921</v>
      </c>
    </row>
    <row r="2070" spans="1:5" x14ac:dyDescent="0.25">
      <c r="A2070" s="12">
        <v>44044</v>
      </c>
      <c r="B2070" t="s">
        <v>55</v>
      </c>
      <c r="C2070" t="s">
        <v>112</v>
      </c>
      <c r="D2070">
        <v>1249</v>
      </c>
      <c r="E2070">
        <v>19315</v>
      </c>
    </row>
    <row r="2071" spans="1:5" x14ac:dyDescent="0.25">
      <c r="A2071" s="12">
        <v>44044</v>
      </c>
      <c r="B2071" t="s">
        <v>55</v>
      </c>
      <c r="C2071" t="s">
        <v>113</v>
      </c>
      <c r="D2071">
        <v>57</v>
      </c>
      <c r="E2071">
        <v>1797</v>
      </c>
    </row>
    <row r="2072" spans="1:5" x14ac:dyDescent="0.25">
      <c r="A2072" s="12">
        <v>44044</v>
      </c>
      <c r="B2072" t="s">
        <v>56</v>
      </c>
      <c r="C2072" t="s">
        <v>111</v>
      </c>
      <c r="D2072">
        <v>1</v>
      </c>
      <c r="E2072">
        <v>3977</v>
      </c>
    </row>
    <row r="2073" spans="1:5" x14ac:dyDescent="0.25">
      <c r="A2073" s="12">
        <v>44044</v>
      </c>
      <c r="B2073" t="s">
        <v>56</v>
      </c>
      <c r="C2073" t="s">
        <v>112</v>
      </c>
      <c r="D2073">
        <v>2659</v>
      </c>
      <c r="E2073">
        <v>27391</v>
      </c>
    </row>
    <row r="2074" spans="1:5" x14ac:dyDescent="0.25">
      <c r="A2074" s="12">
        <v>44044</v>
      </c>
      <c r="B2074" t="s">
        <v>56</v>
      </c>
      <c r="C2074" t="s">
        <v>113</v>
      </c>
      <c r="D2074">
        <v>139</v>
      </c>
      <c r="E2074">
        <v>11828</v>
      </c>
    </row>
    <row r="2075" spans="1:5" x14ac:dyDescent="0.25">
      <c r="A2075" s="12">
        <v>44044</v>
      </c>
      <c r="B2075" t="s">
        <v>57</v>
      </c>
      <c r="C2075" t="s">
        <v>112</v>
      </c>
      <c r="D2075">
        <v>25</v>
      </c>
      <c r="E2075">
        <v>248</v>
      </c>
    </row>
    <row r="2076" spans="1:5" x14ac:dyDescent="0.25">
      <c r="A2076" s="12">
        <v>44044</v>
      </c>
      <c r="B2076" t="s">
        <v>57</v>
      </c>
      <c r="C2076" t="s">
        <v>113</v>
      </c>
      <c r="D2076">
        <v>12</v>
      </c>
      <c r="E2076">
        <v>286</v>
      </c>
    </row>
    <row r="2077" spans="1:5" x14ac:dyDescent="0.25">
      <c r="A2077" s="12">
        <v>44044</v>
      </c>
      <c r="B2077" t="s">
        <v>57</v>
      </c>
      <c r="C2077" t="s">
        <v>115</v>
      </c>
      <c r="D2077">
        <v>1</v>
      </c>
      <c r="E2077">
        <v>262</v>
      </c>
    </row>
    <row r="2078" spans="1:5" x14ac:dyDescent="0.25">
      <c r="A2078" s="12">
        <v>44044</v>
      </c>
      <c r="B2078" t="s">
        <v>58</v>
      </c>
      <c r="C2078" t="s">
        <v>112</v>
      </c>
      <c r="D2078">
        <v>323</v>
      </c>
      <c r="E2078">
        <v>3082</v>
      </c>
    </row>
    <row r="2079" spans="1:5" x14ac:dyDescent="0.25">
      <c r="A2079" s="12">
        <v>44044</v>
      </c>
      <c r="B2079" t="s">
        <v>58</v>
      </c>
      <c r="C2079" t="s">
        <v>113</v>
      </c>
      <c r="D2079">
        <v>130</v>
      </c>
      <c r="E2079">
        <v>26965</v>
      </c>
    </row>
    <row r="2080" spans="1:5" x14ac:dyDescent="0.25">
      <c r="A2080" s="12">
        <v>44044</v>
      </c>
      <c r="B2080" t="s">
        <v>58</v>
      </c>
      <c r="C2080" t="s">
        <v>114</v>
      </c>
      <c r="D2080">
        <v>2</v>
      </c>
      <c r="E2080">
        <v>2199</v>
      </c>
    </row>
    <row r="2081" spans="1:5" x14ac:dyDescent="0.25">
      <c r="A2081" s="12">
        <v>44044</v>
      </c>
      <c r="B2081" t="s">
        <v>58</v>
      </c>
      <c r="C2081" t="s">
        <v>115</v>
      </c>
      <c r="D2081">
        <v>1</v>
      </c>
      <c r="E2081">
        <v>2114</v>
      </c>
    </row>
    <row r="2082" spans="1:5" x14ac:dyDescent="0.25">
      <c r="A2082" s="12">
        <v>44044</v>
      </c>
      <c r="B2082" t="s">
        <v>59</v>
      </c>
      <c r="C2082" t="s">
        <v>111</v>
      </c>
      <c r="D2082">
        <v>2</v>
      </c>
      <c r="E2082">
        <v>355352</v>
      </c>
    </row>
    <row r="2083" spans="1:5" x14ac:dyDescent="0.25">
      <c r="A2083" s="12">
        <v>44044</v>
      </c>
      <c r="B2083" t="s">
        <v>59</v>
      </c>
      <c r="C2083" t="s">
        <v>112</v>
      </c>
      <c r="D2083">
        <v>330</v>
      </c>
      <c r="E2083">
        <v>4277</v>
      </c>
    </row>
    <row r="2084" spans="1:5" x14ac:dyDescent="0.25">
      <c r="A2084" s="12">
        <v>44044</v>
      </c>
      <c r="B2084" t="s">
        <v>59</v>
      </c>
      <c r="C2084" t="s">
        <v>113</v>
      </c>
      <c r="D2084">
        <v>103</v>
      </c>
      <c r="E2084">
        <v>7607</v>
      </c>
    </row>
    <row r="2085" spans="1:5" x14ac:dyDescent="0.25">
      <c r="A2085" s="12">
        <v>44044</v>
      </c>
      <c r="B2085" t="s">
        <v>59</v>
      </c>
      <c r="C2085" t="s">
        <v>114</v>
      </c>
      <c r="D2085">
        <v>2</v>
      </c>
      <c r="E2085">
        <v>1527</v>
      </c>
    </row>
    <row r="2086" spans="1:5" x14ac:dyDescent="0.25">
      <c r="A2086" s="12">
        <v>44044</v>
      </c>
      <c r="B2086" t="s">
        <v>60</v>
      </c>
      <c r="C2086" t="s">
        <v>111</v>
      </c>
      <c r="D2086">
        <v>3</v>
      </c>
      <c r="E2086">
        <v>61765</v>
      </c>
    </row>
    <row r="2087" spans="1:5" x14ac:dyDescent="0.25">
      <c r="A2087" s="12">
        <v>44044</v>
      </c>
      <c r="B2087" t="s">
        <v>60</v>
      </c>
      <c r="C2087" t="s">
        <v>112</v>
      </c>
      <c r="D2087">
        <v>972</v>
      </c>
      <c r="E2087">
        <v>16351</v>
      </c>
    </row>
    <row r="2088" spans="1:5" x14ac:dyDescent="0.25">
      <c r="A2088" s="12">
        <v>44044</v>
      </c>
      <c r="B2088" t="s">
        <v>60</v>
      </c>
      <c r="C2088" t="s">
        <v>113</v>
      </c>
      <c r="D2088">
        <v>98</v>
      </c>
      <c r="E2088">
        <v>5301</v>
      </c>
    </row>
    <row r="2089" spans="1:5" x14ac:dyDescent="0.25">
      <c r="A2089" s="12">
        <v>44044</v>
      </c>
      <c r="B2089" t="s">
        <v>60</v>
      </c>
      <c r="C2089" t="s">
        <v>114</v>
      </c>
      <c r="D2089">
        <v>3</v>
      </c>
      <c r="E2089">
        <v>2318</v>
      </c>
    </row>
    <row r="2090" spans="1:5" x14ac:dyDescent="0.25">
      <c r="A2090" s="12">
        <v>44044</v>
      </c>
      <c r="B2090" t="s">
        <v>60</v>
      </c>
      <c r="C2090" t="s">
        <v>115</v>
      </c>
      <c r="D2090">
        <v>1</v>
      </c>
      <c r="E2090">
        <v>143</v>
      </c>
    </row>
    <row r="2091" spans="1:5" x14ac:dyDescent="0.25">
      <c r="A2091" s="12">
        <v>44044</v>
      </c>
      <c r="B2091" t="s">
        <v>61</v>
      </c>
      <c r="C2091" t="s">
        <v>111</v>
      </c>
      <c r="D2091">
        <v>7</v>
      </c>
      <c r="E2091">
        <v>3242539</v>
      </c>
    </row>
    <row r="2092" spans="1:5" x14ac:dyDescent="0.25">
      <c r="A2092" s="12">
        <v>44044</v>
      </c>
      <c r="B2092" t="s">
        <v>61</v>
      </c>
      <c r="C2092" t="s">
        <v>122</v>
      </c>
      <c r="D2092">
        <v>1</v>
      </c>
      <c r="E2092">
        <v>5180231</v>
      </c>
    </row>
    <row r="2093" spans="1:5" x14ac:dyDescent="0.25">
      <c r="A2093" s="12">
        <v>44044</v>
      </c>
      <c r="B2093" t="s">
        <v>61</v>
      </c>
      <c r="C2093" t="s">
        <v>112</v>
      </c>
      <c r="D2093">
        <v>7626</v>
      </c>
      <c r="E2093">
        <v>129870</v>
      </c>
    </row>
    <row r="2094" spans="1:5" x14ac:dyDescent="0.25">
      <c r="A2094" s="12">
        <v>44044</v>
      </c>
      <c r="B2094" t="s">
        <v>61</v>
      </c>
      <c r="C2094" t="s">
        <v>113</v>
      </c>
      <c r="D2094">
        <v>929</v>
      </c>
      <c r="E2094">
        <v>39213</v>
      </c>
    </row>
    <row r="2095" spans="1:5" x14ac:dyDescent="0.25">
      <c r="A2095" s="12">
        <v>44044</v>
      </c>
      <c r="B2095" t="s">
        <v>61</v>
      </c>
      <c r="C2095" t="s">
        <v>114</v>
      </c>
      <c r="D2095">
        <v>19</v>
      </c>
      <c r="E2095">
        <v>51361</v>
      </c>
    </row>
    <row r="2096" spans="1:5" x14ac:dyDescent="0.25">
      <c r="A2096" s="12">
        <v>44044</v>
      </c>
      <c r="B2096" t="s">
        <v>61</v>
      </c>
      <c r="C2096" t="s">
        <v>115</v>
      </c>
      <c r="D2096">
        <v>4</v>
      </c>
      <c r="E2096">
        <v>104375</v>
      </c>
    </row>
    <row r="2097" spans="1:5" x14ac:dyDescent="0.25">
      <c r="A2097" s="12">
        <v>44044</v>
      </c>
      <c r="B2097" t="s">
        <v>62</v>
      </c>
      <c r="C2097" t="s">
        <v>111</v>
      </c>
      <c r="D2097">
        <v>3</v>
      </c>
      <c r="E2097">
        <v>31489</v>
      </c>
    </row>
    <row r="2098" spans="1:5" x14ac:dyDescent="0.25">
      <c r="A2098" s="12">
        <v>44044</v>
      </c>
      <c r="B2098" t="s">
        <v>62</v>
      </c>
      <c r="C2098" t="s">
        <v>112</v>
      </c>
      <c r="D2098">
        <v>24</v>
      </c>
      <c r="E2098">
        <v>251</v>
      </c>
    </row>
    <row r="2099" spans="1:5" x14ac:dyDescent="0.25">
      <c r="A2099" s="12">
        <v>44044</v>
      </c>
      <c r="B2099" t="s">
        <v>62</v>
      </c>
      <c r="C2099" t="s">
        <v>113</v>
      </c>
      <c r="D2099">
        <v>14</v>
      </c>
      <c r="E2099">
        <v>377</v>
      </c>
    </row>
    <row r="2100" spans="1:5" x14ac:dyDescent="0.25">
      <c r="A2100" s="12">
        <v>44044</v>
      </c>
      <c r="B2100" t="s">
        <v>63</v>
      </c>
      <c r="C2100" t="s">
        <v>112</v>
      </c>
      <c r="D2100">
        <v>106</v>
      </c>
      <c r="E2100">
        <v>1516</v>
      </c>
    </row>
    <row r="2101" spans="1:5" x14ac:dyDescent="0.25">
      <c r="A2101" s="12">
        <v>44044</v>
      </c>
      <c r="B2101" t="s">
        <v>63</v>
      </c>
      <c r="C2101" t="s">
        <v>113</v>
      </c>
      <c r="D2101">
        <v>28</v>
      </c>
      <c r="E2101">
        <v>1063</v>
      </c>
    </row>
    <row r="2102" spans="1:5" x14ac:dyDescent="0.25">
      <c r="A2102" s="12">
        <v>44044</v>
      </c>
      <c r="B2102" t="s">
        <v>64</v>
      </c>
      <c r="C2102" t="s">
        <v>111</v>
      </c>
      <c r="D2102">
        <v>5</v>
      </c>
      <c r="E2102">
        <v>104519</v>
      </c>
    </row>
    <row r="2103" spans="1:5" x14ac:dyDescent="0.25">
      <c r="A2103" s="12">
        <v>44044</v>
      </c>
      <c r="B2103" t="s">
        <v>64</v>
      </c>
      <c r="C2103" t="s">
        <v>112</v>
      </c>
      <c r="D2103">
        <v>987</v>
      </c>
      <c r="E2103">
        <v>9027</v>
      </c>
    </row>
    <row r="2104" spans="1:5" x14ac:dyDescent="0.25">
      <c r="A2104" s="12">
        <v>44044</v>
      </c>
      <c r="B2104" t="s">
        <v>64</v>
      </c>
      <c r="C2104" t="s">
        <v>113</v>
      </c>
      <c r="D2104">
        <v>189</v>
      </c>
      <c r="E2104">
        <v>9946</v>
      </c>
    </row>
    <row r="2105" spans="1:5" x14ac:dyDescent="0.25">
      <c r="A2105" s="12">
        <v>44044</v>
      </c>
      <c r="B2105" t="s">
        <v>64</v>
      </c>
      <c r="C2105" t="s">
        <v>114</v>
      </c>
      <c r="D2105">
        <v>9</v>
      </c>
      <c r="E2105">
        <v>492</v>
      </c>
    </row>
    <row r="2106" spans="1:5" x14ac:dyDescent="0.25">
      <c r="A2106" s="12">
        <v>44044</v>
      </c>
      <c r="B2106" t="s">
        <v>64</v>
      </c>
      <c r="C2106" t="s">
        <v>115</v>
      </c>
      <c r="D2106">
        <v>3</v>
      </c>
      <c r="E2106">
        <v>95612</v>
      </c>
    </row>
    <row r="2107" spans="1:5" x14ac:dyDescent="0.25">
      <c r="A2107" s="12">
        <v>44044</v>
      </c>
      <c r="B2107" t="s">
        <v>65</v>
      </c>
      <c r="C2107" t="s">
        <v>111</v>
      </c>
      <c r="D2107">
        <v>1</v>
      </c>
      <c r="E2107">
        <v>20652</v>
      </c>
    </row>
    <row r="2108" spans="1:5" x14ac:dyDescent="0.25">
      <c r="A2108" s="12">
        <v>44044</v>
      </c>
      <c r="B2108" t="s">
        <v>65</v>
      </c>
      <c r="C2108" t="s">
        <v>112</v>
      </c>
      <c r="D2108">
        <v>192</v>
      </c>
      <c r="E2108">
        <v>1640</v>
      </c>
    </row>
    <row r="2109" spans="1:5" x14ac:dyDescent="0.25">
      <c r="A2109" s="12">
        <v>44044</v>
      </c>
      <c r="B2109" t="s">
        <v>65</v>
      </c>
      <c r="C2109" t="s">
        <v>113</v>
      </c>
      <c r="D2109">
        <v>49</v>
      </c>
      <c r="E2109">
        <v>2373</v>
      </c>
    </row>
    <row r="2110" spans="1:5" x14ac:dyDescent="0.25">
      <c r="A2110" s="12">
        <v>44044</v>
      </c>
      <c r="B2110" t="s">
        <v>65</v>
      </c>
      <c r="C2110" t="s">
        <v>114</v>
      </c>
      <c r="D2110">
        <v>1</v>
      </c>
      <c r="E2110">
        <v>3108</v>
      </c>
    </row>
    <row r="2111" spans="1:5" x14ac:dyDescent="0.25">
      <c r="A2111" s="12">
        <v>44044</v>
      </c>
      <c r="B2111" t="s">
        <v>66</v>
      </c>
      <c r="C2111" t="s">
        <v>111</v>
      </c>
      <c r="D2111">
        <v>4</v>
      </c>
      <c r="E2111">
        <v>483169</v>
      </c>
    </row>
    <row r="2112" spans="1:5" x14ac:dyDescent="0.25">
      <c r="A2112" s="12">
        <v>44044</v>
      </c>
      <c r="B2112" t="s">
        <v>66</v>
      </c>
      <c r="C2112" t="s">
        <v>112</v>
      </c>
      <c r="D2112">
        <v>1114</v>
      </c>
      <c r="E2112">
        <v>12854</v>
      </c>
    </row>
    <row r="2113" spans="1:5" x14ac:dyDescent="0.25">
      <c r="A2113" s="12">
        <v>44044</v>
      </c>
      <c r="B2113" t="s">
        <v>66</v>
      </c>
      <c r="C2113" t="s">
        <v>113</v>
      </c>
      <c r="D2113">
        <v>142</v>
      </c>
      <c r="E2113">
        <v>15409</v>
      </c>
    </row>
    <row r="2114" spans="1:5" x14ac:dyDescent="0.25">
      <c r="A2114" s="12">
        <v>44044</v>
      </c>
      <c r="B2114" t="s">
        <v>66</v>
      </c>
      <c r="C2114" t="s">
        <v>114</v>
      </c>
      <c r="D2114">
        <v>6</v>
      </c>
      <c r="E2114">
        <v>4858</v>
      </c>
    </row>
    <row r="2115" spans="1:5" x14ac:dyDescent="0.25">
      <c r="A2115" s="12">
        <v>44044</v>
      </c>
      <c r="B2115" t="s">
        <v>67</v>
      </c>
      <c r="C2115" t="s">
        <v>111</v>
      </c>
      <c r="D2115">
        <v>2</v>
      </c>
      <c r="E2115">
        <v>553846</v>
      </c>
    </row>
    <row r="2116" spans="1:5" x14ac:dyDescent="0.25">
      <c r="A2116" s="12">
        <v>44044</v>
      </c>
      <c r="B2116" t="s">
        <v>67</v>
      </c>
      <c r="C2116" t="s">
        <v>112</v>
      </c>
      <c r="D2116">
        <v>199</v>
      </c>
      <c r="E2116">
        <v>3570</v>
      </c>
    </row>
    <row r="2117" spans="1:5" x14ac:dyDescent="0.25">
      <c r="A2117" s="12">
        <v>44044</v>
      </c>
      <c r="B2117" t="s">
        <v>67</v>
      </c>
      <c r="C2117" t="s">
        <v>113</v>
      </c>
      <c r="D2117">
        <v>58</v>
      </c>
      <c r="E2117">
        <v>6441</v>
      </c>
    </row>
    <row r="2118" spans="1:5" x14ac:dyDescent="0.25">
      <c r="A2118" s="12">
        <v>44044</v>
      </c>
      <c r="B2118" t="s">
        <v>67</v>
      </c>
      <c r="C2118" t="s">
        <v>114</v>
      </c>
      <c r="D2118">
        <v>3</v>
      </c>
      <c r="E2118">
        <v>16</v>
      </c>
    </row>
    <row r="2119" spans="1:5" x14ac:dyDescent="0.25">
      <c r="A2119" s="12">
        <v>44044</v>
      </c>
      <c r="B2119" t="s">
        <v>67</v>
      </c>
      <c r="C2119" t="s">
        <v>124</v>
      </c>
      <c r="D2119">
        <v>2</v>
      </c>
      <c r="E2119">
        <v>943601</v>
      </c>
    </row>
    <row r="2120" spans="1:5" x14ac:dyDescent="0.25">
      <c r="A2120" s="12">
        <v>44044</v>
      </c>
      <c r="B2120" t="s">
        <v>68</v>
      </c>
      <c r="C2120" t="s">
        <v>111</v>
      </c>
      <c r="D2120">
        <v>1</v>
      </c>
      <c r="E2120">
        <v>92338</v>
      </c>
    </row>
    <row r="2121" spans="1:5" x14ac:dyDescent="0.25">
      <c r="A2121" s="12">
        <v>44044</v>
      </c>
      <c r="B2121" t="s">
        <v>68</v>
      </c>
      <c r="C2121" t="s">
        <v>112</v>
      </c>
      <c r="D2121">
        <v>427</v>
      </c>
      <c r="E2121">
        <v>6047</v>
      </c>
    </row>
    <row r="2122" spans="1:5" x14ac:dyDescent="0.25">
      <c r="A2122" s="12">
        <v>44044</v>
      </c>
      <c r="B2122" t="s">
        <v>68</v>
      </c>
      <c r="C2122" t="s">
        <v>113</v>
      </c>
      <c r="D2122">
        <v>226</v>
      </c>
      <c r="E2122">
        <v>30116</v>
      </c>
    </row>
    <row r="2123" spans="1:5" x14ac:dyDescent="0.25">
      <c r="A2123" s="12">
        <v>44044</v>
      </c>
      <c r="B2123" t="s">
        <v>68</v>
      </c>
      <c r="C2123" t="s">
        <v>114</v>
      </c>
      <c r="D2123">
        <v>5</v>
      </c>
      <c r="E2123">
        <v>351</v>
      </c>
    </row>
    <row r="2124" spans="1:5" x14ac:dyDescent="0.25">
      <c r="A2124" s="12">
        <v>44044</v>
      </c>
      <c r="B2124" t="s">
        <v>68</v>
      </c>
      <c r="C2124" t="s">
        <v>115</v>
      </c>
      <c r="D2124">
        <v>1</v>
      </c>
      <c r="E2124">
        <v>474</v>
      </c>
    </row>
    <row r="2125" spans="1:5" x14ac:dyDescent="0.25">
      <c r="A2125" s="12">
        <v>44044</v>
      </c>
      <c r="B2125" t="s">
        <v>69</v>
      </c>
      <c r="C2125" t="s">
        <v>111</v>
      </c>
      <c r="D2125">
        <v>5</v>
      </c>
      <c r="E2125">
        <v>144848</v>
      </c>
    </row>
    <row r="2126" spans="1:5" x14ac:dyDescent="0.25">
      <c r="A2126" s="12">
        <v>44044</v>
      </c>
      <c r="B2126" t="s">
        <v>69</v>
      </c>
      <c r="C2126" t="s">
        <v>112</v>
      </c>
      <c r="D2126">
        <v>8172</v>
      </c>
      <c r="E2126">
        <v>94192</v>
      </c>
    </row>
    <row r="2127" spans="1:5" x14ac:dyDescent="0.25">
      <c r="A2127" s="12">
        <v>44044</v>
      </c>
      <c r="B2127" t="s">
        <v>69</v>
      </c>
      <c r="C2127" t="s">
        <v>113</v>
      </c>
      <c r="D2127">
        <v>1609</v>
      </c>
      <c r="E2127">
        <v>111095</v>
      </c>
    </row>
    <row r="2128" spans="1:5" x14ac:dyDescent="0.25">
      <c r="A2128" s="12">
        <v>44044</v>
      </c>
      <c r="B2128" t="s">
        <v>69</v>
      </c>
      <c r="C2128" t="s">
        <v>114</v>
      </c>
      <c r="D2128">
        <v>2</v>
      </c>
      <c r="E2128">
        <v>103</v>
      </c>
    </row>
    <row r="2129" spans="1:5" x14ac:dyDescent="0.25">
      <c r="A2129" s="12">
        <v>44044</v>
      </c>
      <c r="B2129" t="s">
        <v>69</v>
      </c>
      <c r="C2129" t="s">
        <v>115</v>
      </c>
      <c r="D2129">
        <v>2</v>
      </c>
      <c r="E2129">
        <v>332</v>
      </c>
    </row>
    <row r="2130" spans="1:5" x14ac:dyDescent="0.25">
      <c r="A2130" s="12">
        <v>44044</v>
      </c>
      <c r="B2130" t="s">
        <v>69</v>
      </c>
      <c r="C2130" t="s">
        <v>125</v>
      </c>
      <c r="D2130">
        <v>1</v>
      </c>
      <c r="E2130">
        <v>7362</v>
      </c>
    </row>
    <row r="2131" spans="1:5" x14ac:dyDescent="0.25">
      <c r="A2131" s="12">
        <v>44044</v>
      </c>
      <c r="B2131" t="s">
        <v>70</v>
      </c>
      <c r="C2131" t="s">
        <v>130</v>
      </c>
      <c r="D2131">
        <v>1</v>
      </c>
      <c r="E2131">
        <v>5145</v>
      </c>
    </row>
    <row r="2132" spans="1:5" x14ac:dyDescent="0.25">
      <c r="A2132" s="12">
        <v>44044</v>
      </c>
      <c r="B2132" t="s">
        <v>70</v>
      </c>
      <c r="C2132" t="s">
        <v>112</v>
      </c>
      <c r="D2132">
        <v>200</v>
      </c>
      <c r="E2132">
        <v>2633</v>
      </c>
    </row>
    <row r="2133" spans="1:5" x14ac:dyDescent="0.25">
      <c r="A2133" s="12">
        <v>44044</v>
      </c>
      <c r="B2133" t="s">
        <v>70</v>
      </c>
      <c r="C2133" t="s">
        <v>113</v>
      </c>
      <c r="D2133">
        <v>16</v>
      </c>
      <c r="E2133">
        <v>777</v>
      </c>
    </row>
    <row r="2134" spans="1:5" x14ac:dyDescent="0.25">
      <c r="A2134" s="12">
        <v>44044</v>
      </c>
      <c r="B2134" t="s">
        <v>71</v>
      </c>
      <c r="C2134" t="s">
        <v>112</v>
      </c>
      <c r="D2134">
        <v>493</v>
      </c>
      <c r="E2134">
        <v>7809</v>
      </c>
    </row>
    <row r="2135" spans="1:5" x14ac:dyDescent="0.25">
      <c r="A2135" s="12">
        <v>44044</v>
      </c>
      <c r="B2135" t="s">
        <v>71</v>
      </c>
      <c r="C2135" t="s">
        <v>113</v>
      </c>
      <c r="D2135">
        <v>171</v>
      </c>
      <c r="E2135">
        <v>12268</v>
      </c>
    </row>
    <row r="2136" spans="1:5" x14ac:dyDescent="0.25">
      <c r="A2136" s="12">
        <v>44044</v>
      </c>
      <c r="B2136" t="s">
        <v>71</v>
      </c>
      <c r="C2136" t="s">
        <v>114</v>
      </c>
      <c r="D2136">
        <v>5</v>
      </c>
      <c r="E2136">
        <v>10</v>
      </c>
    </row>
    <row r="2137" spans="1:5" x14ac:dyDescent="0.25">
      <c r="A2137" s="12">
        <v>44044</v>
      </c>
      <c r="B2137" t="s">
        <v>72</v>
      </c>
      <c r="C2137" t="s">
        <v>112</v>
      </c>
      <c r="D2137">
        <v>60</v>
      </c>
      <c r="E2137">
        <v>1126</v>
      </c>
    </row>
    <row r="2138" spans="1:5" x14ac:dyDescent="0.25">
      <c r="A2138" s="12">
        <v>44044</v>
      </c>
      <c r="B2138" t="s">
        <v>72</v>
      </c>
      <c r="C2138" t="s">
        <v>113</v>
      </c>
      <c r="D2138">
        <v>17</v>
      </c>
      <c r="E2138">
        <v>109</v>
      </c>
    </row>
    <row r="2139" spans="1:5" x14ac:dyDescent="0.25">
      <c r="A2139" s="12">
        <v>44044</v>
      </c>
      <c r="B2139" t="s">
        <v>72</v>
      </c>
      <c r="C2139" t="s">
        <v>114</v>
      </c>
      <c r="D2139">
        <v>1</v>
      </c>
      <c r="E2139">
        <v>40</v>
      </c>
    </row>
    <row r="2140" spans="1:5" x14ac:dyDescent="0.25">
      <c r="A2140" s="12">
        <v>44044</v>
      </c>
      <c r="B2140" t="s">
        <v>73</v>
      </c>
      <c r="C2140" t="s">
        <v>111</v>
      </c>
      <c r="D2140">
        <v>5</v>
      </c>
      <c r="E2140">
        <v>12727577</v>
      </c>
    </row>
    <row r="2141" spans="1:5" x14ac:dyDescent="0.25">
      <c r="A2141" s="12">
        <v>44044</v>
      </c>
      <c r="B2141" t="s">
        <v>73</v>
      </c>
      <c r="C2141" t="s">
        <v>112</v>
      </c>
      <c r="D2141">
        <v>1618</v>
      </c>
      <c r="E2141">
        <v>19956</v>
      </c>
    </row>
    <row r="2142" spans="1:5" x14ac:dyDescent="0.25">
      <c r="A2142" s="12">
        <v>44044</v>
      </c>
      <c r="B2142" t="s">
        <v>73</v>
      </c>
      <c r="C2142" t="s">
        <v>113</v>
      </c>
      <c r="D2142">
        <v>659</v>
      </c>
      <c r="E2142">
        <v>73838</v>
      </c>
    </row>
    <row r="2143" spans="1:5" x14ac:dyDescent="0.25">
      <c r="A2143" s="12">
        <v>44044</v>
      </c>
      <c r="B2143" t="s">
        <v>73</v>
      </c>
      <c r="C2143" t="s">
        <v>114</v>
      </c>
      <c r="D2143">
        <v>7</v>
      </c>
      <c r="E2143">
        <v>1070</v>
      </c>
    </row>
    <row r="2144" spans="1:5" x14ac:dyDescent="0.25">
      <c r="A2144" s="12">
        <v>44044</v>
      </c>
      <c r="B2144" t="s">
        <v>73</v>
      </c>
      <c r="C2144" t="s">
        <v>115</v>
      </c>
      <c r="D2144">
        <v>4</v>
      </c>
      <c r="E2144">
        <v>4474</v>
      </c>
    </row>
    <row r="2145" spans="1:5" x14ac:dyDescent="0.25">
      <c r="A2145" s="12">
        <v>44044</v>
      </c>
      <c r="B2145" t="s">
        <v>73</v>
      </c>
      <c r="C2145" t="s">
        <v>125</v>
      </c>
      <c r="D2145">
        <v>1</v>
      </c>
      <c r="E2145">
        <v>0</v>
      </c>
    </row>
    <row r="2146" spans="1:5" x14ac:dyDescent="0.25">
      <c r="A2146" s="12">
        <v>44044</v>
      </c>
      <c r="B2146" t="s">
        <v>74</v>
      </c>
      <c r="C2146" t="s">
        <v>111</v>
      </c>
      <c r="D2146">
        <v>2</v>
      </c>
      <c r="E2146">
        <v>298949</v>
      </c>
    </row>
    <row r="2147" spans="1:5" x14ac:dyDescent="0.25">
      <c r="A2147" s="12">
        <v>44044</v>
      </c>
      <c r="B2147" t="s">
        <v>74</v>
      </c>
      <c r="C2147" t="s">
        <v>112</v>
      </c>
      <c r="D2147">
        <v>5793</v>
      </c>
      <c r="E2147">
        <v>99132</v>
      </c>
    </row>
    <row r="2148" spans="1:5" x14ac:dyDescent="0.25">
      <c r="A2148" s="12">
        <v>44044</v>
      </c>
      <c r="B2148" t="s">
        <v>74</v>
      </c>
      <c r="C2148" t="s">
        <v>113</v>
      </c>
      <c r="D2148">
        <v>589</v>
      </c>
      <c r="E2148">
        <v>43254</v>
      </c>
    </row>
    <row r="2149" spans="1:5" x14ac:dyDescent="0.25">
      <c r="A2149" s="12">
        <v>44044</v>
      </c>
      <c r="B2149" t="s">
        <v>74</v>
      </c>
      <c r="C2149" t="s">
        <v>114</v>
      </c>
      <c r="D2149">
        <v>8</v>
      </c>
      <c r="E2149">
        <v>9140</v>
      </c>
    </row>
    <row r="2150" spans="1:5" x14ac:dyDescent="0.25">
      <c r="A2150" s="12">
        <v>44044</v>
      </c>
      <c r="B2150" t="s">
        <v>75</v>
      </c>
      <c r="C2150" t="s">
        <v>112</v>
      </c>
      <c r="D2150">
        <v>771</v>
      </c>
      <c r="E2150">
        <v>11822</v>
      </c>
    </row>
    <row r="2151" spans="1:5" x14ac:dyDescent="0.25">
      <c r="A2151" s="12">
        <v>44044</v>
      </c>
      <c r="B2151" t="s">
        <v>75</v>
      </c>
      <c r="C2151" t="s">
        <v>113</v>
      </c>
      <c r="D2151">
        <v>8</v>
      </c>
      <c r="E2151">
        <v>363</v>
      </c>
    </row>
    <row r="2152" spans="1:5" x14ac:dyDescent="0.25">
      <c r="A2152" s="12">
        <v>44044</v>
      </c>
      <c r="B2152" t="s">
        <v>76</v>
      </c>
      <c r="C2152" t="s">
        <v>112</v>
      </c>
      <c r="D2152">
        <v>569</v>
      </c>
      <c r="E2152">
        <v>7453</v>
      </c>
    </row>
    <row r="2153" spans="1:5" x14ac:dyDescent="0.25">
      <c r="A2153" s="12">
        <v>44044</v>
      </c>
      <c r="B2153" t="s">
        <v>76</v>
      </c>
      <c r="C2153" t="s">
        <v>113</v>
      </c>
      <c r="D2153">
        <v>31</v>
      </c>
      <c r="E2153">
        <v>7186</v>
      </c>
    </row>
    <row r="2154" spans="1:5" x14ac:dyDescent="0.25">
      <c r="A2154" s="12">
        <v>44044</v>
      </c>
      <c r="B2154" t="s">
        <v>77</v>
      </c>
      <c r="C2154" t="s">
        <v>112</v>
      </c>
      <c r="D2154">
        <v>164</v>
      </c>
      <c r="E2154">
        <v>2142</v>
      </c>
    </row>
    <row r="2155" spans="1:5" x14ac:dyDescent="0.25">
      <c r="A2155" s="12">
        <v>44044</v>
      </c>
      <c r="B2155" t="s">
        <v>77</v>
      </c>
      <c r="C2155" t="s">
        <v>113</v>
      </c>
      <c r="D2155">
        <v>22</v>
      </c>
      <c r="E2155">
        <v>1377</v>
      </c>
    </row>
    <row r="2156" spans="1:5" x14ac:dyDescent="0.25">
      <c r="A2156" s="12">
        <v>44044</v>
      </c>
      <c r="B2156" t="s">
        <v>77</v>
      </c>
      <c r="C2156" t="s">
        <v>114</v>
      </c>
      <c r="D2156">
        <v>1</v>
      </c>
      <c r="E2156">
        <v>0</v>
      </c>
    </row>
    <row r="2157" spans="1:5" x14ac:dyDescent="0.25">
      <c r="A2157" s="12">
        <v>44044</v>
      </c>
      <c r="B2157" t="s">
        <v>78</v>
      </c>
      <c r="C2157" t="s">
        <v>112</v>
      </c>
      <c r="D2157">
        <v>610</v>
      </c>
      <c r="E2157">
        <v>9804</v>
      </c>
    </row>
    <row r="2158" spans="1:5" x14ac:dyDescent="0.25">
      <c r="A2158" s="12">
        <v>44044</v>
      </c>
      <c r="B2158" t="s">
        <v>78</v>
      </c>
      <c r="C2158" t="s">
        <v>113</v>
      </c>
      <c r="D2158">
        <v>77</v>
      </c>
      <c r="E2158">
        <v>5849</v>
      </c>
    </row>
    <row r="2159" spans="1:5" x14ac:dyDescent="0.25">
      <c r="A2159" s="12">
        <v>44044</v>
      </c>
      <c r="B2159" t="s">
        <v>78</v>
      </c>
      <c r="C2159" t="s">
        <v>115</v>
      </c>
      <c r="D2159">
        <v>1</v>
      </c>
      <c r="E2159">
        <v>2665</v>
      </c>
    </row>
    <row r="2160" spans="1:5" x14ac:dyDescent="0.25">
      <c r="A2160" s="12">
        <v>44044</v>
      </c>
      <c r="B2160" t="s">
        <v>79</v>
      </c>
      <c r="C2160" t="s">
        <v>111</v>
      </c>
      <c r="D2160">
        <v>7</v>
      </c>
      <c r="E2160">
        <v>971063</v>
      </c>
    </row>
    <row r="2161" spans="1:5" x14ac:dyDescent="0.25">
      <c r="A2161" s="12">
        <v>44044</v>
      </c>
      <c r="B2161" t="s">
        <v>79</v>
      </c>
      <c r="C2161" t="s">
        <v>112</v>
      </c>
      <c r="D2161">
        <v>705</v>
      </c>
      <c r="E2161">
        <v>6344</v>
      </c>
    </row>
    <row r="2162" spans="1:5" x14ac:dyDescent="0.25">
      <c r="A2162" s="12">
        <v>44044</v>
      </c>
      <c r="B2162" t="s">
        <v>79</v>
      </c>
      <c r="C2162" t="s">
        <v>113</v>
      </c>
      <c r="D2162">
        <v>371</v>
      </c>
      <c r="E2162">
        <v>52473</v>
      </c>
    </row>
    <row r="2163" spans="1:5" x14ac:dyDescent="0.25">
      <c r="A2163" s="12">
        <v>44044</v>
      </c>
      <c r="B2163" t="s">
        <v>79</v>
      </c>
      <c r="C2163" t="s">
        <v>114</v>
      </c>
      <c r="D2163">
        <v>2</v>
      </c>
      <c r="E2163">
        <v>2427</v>
      </c>
    </row>
    <row r="2164" spans="1:5" x14ac:dyDescent="0.25">
      <c r="A2164" s="12">
        <v>44044</v>
      </c>
      <c r="B2164" t="s">
        <v>79</v>
      </c>
      <c r="C2164" t="s">
        <v>115</v>
      </c>
      <c r="D2164">
        <v>4</v>
      </c>
      <c r="E2164">
        <v>26359</v>
      </c>
    </row>
    <row r="2165" spans="1:5" x14ac:dyDescent="0.25">
      <c r="A2165" s="12">
        <v>44044</v>
      </c>
      <c r="B2165" t="s">
        <v>79</v>
      </c>
      <c r="C2165" t="s">
        <v>126</v>
      </c>
      <c r="D2165">
        <v>1</v>
      </c>
      <c r="E2165">
        <v>286757</v>
      </c>
    </row>
    <row r="2166" spans="1:5" x14ac:dyDescent="0.25">
      <c r="A2166" s="12">
        <v>44044</v>
      </c>
      <c r="B2166" t="s">
        <v>80</v>
      </c>
      <c r="C2166" t="s">
        <v>111</v>
      </c>
      <c r="D2166">
        <v>7</v>
      </c>
      <c r="E2166">
        <v>129610</v>
      </c>
    </row>
    <row r="2167" spans="1:5" x14ac:dyDescent="0.25">
      <c r="A2167" s="12">
        <v>44044</v>
      </c>
      <c r="B2167" t="s">
        <v>80</v>
      </c>
      <c r="C2167" t="s">
        <v>112</v>
      </c>
      <c r="D2167">
        <v>10531</v>
      </c>
      <c r="E2167">
        <v>163593</v>
      </c>
    </row>
    <row r="2168" spans="1:5" x14ac:dyDescent="0.25">
      <c r="A2168" s="12">
        <v>44044</v>
      </c>
      <c r="B2168" t="s">
        <v>80</v>
      </c>
      <c r="C2168" t="s">
        <v>113</v>
      </c>
      <c r="D2168">
        <v>1194</v>
      </c>
      <c r="E2168">
        <v>79930</v>
      </c>
    </row>
    <row r="2169" spans="1:5" x14ac:dyDescent="0.25">
      <c r="A2169" s="12">
        <v>44044</v>
      </c>
      <c r="B2169" t="s">
        <v>80</v>
      </c>
      <c r="C2169" t="s">
        <v>114</v>
      </c>
      <c r="D2169">
        <v>13</v>
      </c>
      <c r="E2169">
        <v>11736</v>
      </c>
    </row>
    <row r="2170" spans="1:5" x14ac:dyDescent="0.25">
      <c r="A2170" s="12">
        <v>44044</v>
      </c>
      <c r="B2170" t="s">
        <v>80</v>
      </c>
      <c r="C2170" t="s">
        <v>115</v>
      </c>
      <c r="D2170">
        <v>5</v>
      </c>
      <c r="E2170">
        <v>4711</v>
      </c>
    </row>
    <row r="2171" spans="1:5" x14ac:dyDescent="0.25">
      <c r="A2171" s="12">
        <v>44044</v>
      </c>
      <c r="B2171" t="s">
        <v>81</v>
      </c>
      <c r="C2171" t="s">
        <v>111</v>
      </c>
      <c r="D2171">
        <v>4</v>
      </c>
      <c r="E2171">
        <v>16560</v>
      </c>
    </row>
    <row r="2172" spans="1:5" x14ac:dyDescent="0.25">
      <c r="A2172" s="12">
        <v>44044</v>
      </c>
      <c r="B2172" t="s">
        <v>81</v>
      </c>
      <c r="C2172" t="s">
        <v>112</v>
      </c>
      <c r="D2172">
        <v>1064</v>
      </c>
      <c r="E2172">
        <v>10709</v>
      </c>
    </row>
    <row r="2173" spans="1:5" x14ac:dyDescent="0.25">
      <c r="A2173" s="12">
        <v>44044</v>
      </c>
      <c r="B2173" t="s">
        <v>81</v>
      </c>
      <c r="C2173" t="s">
        <v>113</v>
      </c>
      <c r="D2173">
        <v>60</v>
      </c>
      <c r="E2173">
        <v>2331</v>
      </c>
    </row>
    <row r="2174" spans="1:5" x14ac:dyDescent="0.25">
      <c r="A2174" s="12">
        <v>44044</v>
      </c>
      <c r="B2174" t="s">
        <v>81</v>
      </c>
      <c r="C2174" t="s">
        <v>114</v>
      </c>
      <c r="D2174">
        <v>13</v>
      </c>
      <c r="E2174">
        <v>14067</v>
      </c>
    </row>
    <row r="2175" spans="1:5" x14ac:dyDescent="0.25">
      <c r="A2175" s="12">
        <v>44044</v>
      </c>
      <c r="B2175" t="s">
        <v>81</v>
      </c>
      <c r="C2175" t="s">
        <v>115</v>
      </c>
      <c r="D2175">
        <v>3</v>
      </c>
      <c r="E2175">
        <v>4795</v>
      </c>
    </row>
    <row r="2176" spans="1:5" x14ac:dyDescent="0.25">
      <c r="A2176" s="12">
        <v>44044</v>
      </c>
      <c r="B2176" t="s">
        <v>82</v>
      </c>
      <c r="C2176" t="s">
        <v>112</v>
      </c>
      <c r="D2176">
        <v>530</v>
      </c>
      <c r="E2176">
        <v>8256</v>
      </c>
    </row>
    <row r="2177" spans="1:5" x14ac:dyDescent="0.25">
      <c r="A2177" s="12">
        <v>44044</v>
      </c>
      <c r="B2177" t="s">
        <v>82</v>
      </c>
      <c r="C2177" t="s">
        <v>113</v>
      </c>
      <c r="D2177">
        <v>34</v>
      </c>
      <c r="E2177">
        <v>1328</v>
      </c>
    </row>
    <row r="2178" spans="1:5" x14ac:dyDescent="0.25">
      <c r="A2178" s="12">
        <v>44044</v>
      </c>
      <c r="B2178" t="s">
        <v>83</v>
      </c>
      <c r="C2178" t="s">
        <v>130</v>
      </c>
      <c r="D2178">
        <v>1</v>
      </c>
      <c r="E2178">
        <v>69460</v>
      </c>
    </row>
    <row r="2179" spans="1:5" x14ac:dyDescent="0.25">
      <c r="A2179" s="12">
        <v>44044</v>
      </c>
      <c r="B2179" t="s">
        <v>83</v>
      </c>
      <c r="C2179" t="s">
        <v>112</v>
      </c>
      <c r="D2179">
        <v>5899</v>
      </c>
      <c r="E2179">
        <v>90425</v>
      </c>
    </row>
    <row r="2180" spans="1:5" x14ac:dyDescent="0.25">
      <c r="A2180" s="12">
        <v>44044</v>
      </c>
      <c r="B2180" t="s">
        <v>83</v>
      </c>
      <c r="C2180" t="s">
        <v>113</v>
      </c>
      <c r="D2180">
        <v>644</v>
      </c>
      <c r="E2180">
        <v>56622</v>
      </c>
    </row>
    <row r="2181" spans="1:5" x14ac:dyDescent="0.25">
      <c r="A2181" s="12">
        <v>44044</v>
      </c>
      <c r="B2181" t="s">
        <v>83</v>
      </c>
      <c r="C2181" t="s">
        <v>114</v>
      </c>
      <c r="D2181">
        <v>1</v>
      </c>
      <c r="E2181">
        <v>1</v>
      </c>
    </row>
    <row r="2182" spans="1:5" x14ac:dyDescent="0.25">
      <c r="A2182" s="12">
        <v>44044</v>
      </c>
      <c r="B2182" t="s">
        <v>83</v>
      </c>
      <c r="C2182" t="s">
        <v>115</v>
      </c>
      <c r="D2182">
        <v>1</v>
      </c>
      <c r="E2182">
        <v>4143</v>
      </c>
    </row>
    <row r="2183" spans="1:5" x14ac:dyDescent="0.25">
      <c r="A2183" s="12">
        <v>44044</v>
      </c>
      <c r="B2183" t="s">
        <v>83</v>
      </c>
      <c r="C2183" t="s">
        <v>125</v>
      </c>
      <c r="D2183">
        <v>1</v>
      </c>
      <c r="E2183">
        <v>8032</v>
      </c>
    </row>
    <row r="2184" spans="1:5" x14ac:dyDescent="0.25">
      <c r="A2184" s="12">
        <v>44044</v>
      </c>
      <c r="B2184" t="s">
        <v>84</v>
      </c>
      <c r="C2184" t="s">
        <v>111</v>
      </c>
      <c r="D2184">
        <v>1</v>
      </c>
      <c r="E2184">
        <v>1208821</v>
      </c>
    </row>
    <row r="2185" spans="1:5" x14ac:dyDescent="0.25">
      <c r="A2185" s="12">
        <v>44044</v>
      </c>
      <c r="B2185" t="s">
        <v>84</v>
      </c>
      <c r="C2185" t="s">
        <v>112</v>
      </c>
      <c r="D2185">
        <v>1094</v>
      </c>
      <c r="E2185">
        <v>12265</v>
      </c>
    </row>
    <row r="2186" spans="1:5" x14ac:dyDescent="0.25">
      <c r="A2186" s="12">
        <v>44044</v>
      </c>
      <c r="B2186" t="s">
        <v>84</v>
      </c>
      <c r="C2186" t="s">
        <v>113</v>
      </c>
      <c r="D2186">
        <v>293</v>
      </c>
      <c r="E2186">
        <v>21894</v>
      </c>
    </row>
    <row r="2187" spans="1:5" x14ac:dyDescent="0.25">
      <c r="A2187" s="12">
        <v>44044</v>
      </c>
      <c r="B2187" t="s">
        <v>84</v>
      </c>
      <c r="C2187" t="s">
        <v>114</v>
      </c>
      <c r="D2187">
        <v>10</v>
      </c>
      <c r="E2187">
        <v>8877</v>
      </c>
    </row>
    <row r="2188" spans="1:5" x14ac:dyDescent="0.25">
      <c r="A2188" s="12">
        <v>44044</v>
      </c>
      <c r="B2188" t="s">
        <v>84</v>
      </c>
      <c r="C2188" t="s">
        <v>115</v>
      </c>
      <c r="D2188">
        <v>2</v>
      </c>
      <c r="E2188">
        <v>24660</v>
      </c>
    </row>
    <row r="2189" spans="1:5" x14ac:dyDescent="0.25">
      <c r="A2189" s="12">
        <v>44044</v>
      </c>
      <c r="B2189" t="s">
        <v>84</v>
      </c>
      <c r="C2189" t="s">
        <v>125</v>
      </c>
      <c r="D2189">
        <v>1</v>
      </c>
      <c r="E2189">
        <v>2813</v>
      </c>
    </row>
    <row r="2190" spans="1:5" x14ac:dyDescent="0.25">
      <c r="A2190" s="12">
        <v>44044</v>
      </c>
      <c r="B2190" t="s">
        <v>85</v>
      </c>
      <c r="C2190" t="s">
        <v>111</v>
      </c>
      <c r="D2190">
        <v>10</v>
      </c>
      <c r="E2190">
        <v>540339</v>
      </c>
    </row>
    <row r="2191" spans="1:5" x14ac:dyDescent="0.25">
      <c r="A2191" s="12">
        <v>44044</v>
      </c>
      <c r="B2191" t="s">
        <v>85</v>
      </c>
      <c r="C2191" t="s">
        <v>112</v>
      </c>
      <c r="D2191">
        <v>11684</v>
      </c>
      <c r="E2191">
        <v>142424</v>
      </c>
    </row>
    <row r="2192" spans="1:5" x14ac:dyDescent="0.25">
      <c r="A2192" s="12">
        <v>44044</v>
      </c>
      <c r="B2192" t="s">
        <v>85</v>
      </c>
      <c r="C2192" t="s">
        <v>113</v>
      </c>
      <c r="D2192">
        <v>1123</v>
      </c>
      <c r="E2192">
        <v>93046</v>
      </c>
    </row>
    <row r="2193" spans="1:5" x14ac:dyDescent="0.25">
      <c r="A2193" s="12">
        <v>44044</v>
      </c>
      <c r="B2193" t="s">
        <v>85</v>
      </c>
      <c r="C2193" t="s">
        <v>114</v>
      </c>
      <c r="D2193">
        <v>11</v>
      </c>
      <c r="E2193">
        <v>12299</v>
      </c>
    </row>
    <row r="2194" spans="1:5" x14ac:dyDescent="0.25">
      <c r="A2194" s="12">
        <v>44044</v>
      </c>
      <c r="B2194" t="s">
        <v>85</v>
      </c>
      <c r="C2194" t="s">
        <v>115</v>
      </c>
      <c r="D2194">
        <v>6</v>
      </c>
      <c r="E2194">
        <v>2816</v>
      </c>
    </row>
    <row r="2195" spans="1:5" x14ac:dyDescent="0.25">
      <c r="A2195" s="12">
        <v>44044</v>
      </c>
      <c r="B2195" t="s">
        <v>85</v>
      </c>
      <c r="C2195" t="s">
        <v>127</v>
      </c>
      <c r="D2195">
        <v>1</v>
      </c>
      <c r="E2195">
        <v>405992</v>
      </c>
    </row>
    <row r="2196" spans="1:5" x14ac:dyDescent="0.25">
      <c r="A2196" s="12">
        <v>44044</v>
      </c>
      <c r="B2196" t="s">
        <v>86</v>
      </c>
      <c r="C2196" t="s">
        <v>111</v>
      </c>
      <c r="D2196">
        <v>2</v>
      </c>
      <c r="E2196">
        <v>100109</v>
      </c>
    </row>
    <row r="2197" spans="1:5" x14ac:dyDescent="0.25">
      <c r="A2197" s="12">
        <v>44044</v>
      </c>
      <c r="B2197" t="s">
        <v>86</v>
      </c>
      <c r="C2197" t="s">
        <v>112</v>
      </c>
      <c r="D2197">
        <v>1</v>
      </c>
      <c r="E2197">
        <v>32</v>
      </c>
    </row>
    <row r="2198" spans="1:5" x14ac:dyDescent="0.25">
      <c r="A2198" s="12">
        <v>44044</v>
      </c>
      <c r="B2198" t="s">
        <v>86</v>
      </c>
      <c r="C2198" t="s">
        <v>113</v>
      </c>
      <c r="D2198">
        <v>6</v>
      </c>
      <c r="E2198">
        <v>34</v>
      </c>
    </row>
    <row r="2199" spans="1:5" x14ac:dyDescent="0.25">
      <c r="A2199" s="12">
        <v>44044</v>
      </c>
      <c r="B2199" t="s">
        <v>86</v>
      </c>
      <c r="C2199" t="s">
        <v>115</v>
      </c>
      <c r="D2199">
        <v>1</v>
      </c>
      <c r="E2199">
        <v>13732</v>
      </c>
    </row>
    <row r="2200" spans="1:5" x14ac:dyDescent="0.25">
      <c r="A2200" s="12">
        <v>44044</v>
      </c>
      <c r="B2200" t="s">
        <v>87</v>
      </c>
      <c r="C2200" t="s">
        <v>112</v>
      </c>
      <c r="D2200">
        <v>7751</v>
      </c>
      <c r="E2200">
        <v>117743</v>
      </c>
    </row>
    <row r="2201" spans="1:5" x14ac:dyDescent="0.25">
      <c r="A2201" s="12">
        <v>44044</v>
      </c>
      <c r="B2201" t="s">
        <v>87</v>
      </c>
      <c r="C2201" t="s">
        <v>113</v>
      </c>
      <c r="D2201">
        <v>618</v>
      </c>
      <c r="E2201">
        <v>58815</v>
      </c>
    </row>
    <row r="2202" spans="1:5" x14ac:dyDescent="0.25">
      <c r="A2202" s="12">
        <v>44044</v>
      </c>
      <c r="B2202" t="s">
        <v>87</v>
      </c>
      <c r="C2202" t="s">
        <v>125</v>
      </c>
      <c r="D2202">
        <v>1</v>
      </c>
      <c r="E2202">
        <v>22862</v>
      </c>
    </row>
    <row r="2203" spans="1:5" x14ac:dyDescent="0.25">
      <c r="A2203" s="12">
        <v>44044</v>
      </c>
      <c r="B2203" t="s">
        <v>88</v>
      </c>
      <c r="C2203" t="s">
        <v>112</v>
      </c>
      <c r="D2203">
        <v>2906</v>
      </c>
      <c r="E2203">
        <v>49877</v>
      </c>
    </row>
    <row r="2204" spans="1:5" x14ac:dyDescent="0.25">
      <c r="A2204" s="12">
        <v>44044</v>
      </c>
      <c r="B2204" t="s">
        <v>88</v>
      </c>
      <c r="C2204" t="s">
        <v>113</v>
      </c>
      <c r="D2204">
        <v>289</v>
      </c>
      <c r="E2204">
        <v>38593</v>
      </c>
    </row>
    <row r="2205" spans="1:5" x14ac:dyDescent="0.25">
      <c r="A2205" s="12">
        <v>44044</v>
      </c>
      <c r="B2205" t="s">
        <v>88</v>
      </c>
      <c r="C2205" t="s">
        <v>115</v>
      </c>
      <c r="D2205">
        <v>1</v>
      </c>
      <c r="E2205">
        <v>2730</v>
      </c>
    </row>
    <row r="2206" spans="1:5" x14ac:dyDescent="0.25">
      <c r="A2206" s="12">
        <v>44044</v>
      </c>
      <c r="B2206" t="s">
        <v>89</v>
      </c>
      <c r="C2206" t="s">
        <v>111</v>
      </c>
      <c r="D2206">
        <v>3</v>
      </c>
      <c r="E2206">
        <v>315723</v>
      </c>
    </row>
    <row r="2207" spans="1:5" x14ac:dyDescent="0.25">
      <c r="A2207" s="12">
        <v>44044</v>
      </c>
      <c r="B2207" t="s">
        <v>89</v>
      </c>
      <c r="C2207" t="s">
        <v>112</v>
      </c>
      <c r="D2207">
        <v>450</v>
      </c>
      <c r="E2207">
        <v>4791</v>
      </c>
    </row>
    <row r="2208" spans="1:5" x14ac:dyDescent="0.25">
      <c r="A2208" s="12">
        <v>44044</v>
      </c>
      <c r="B2208" t="s">
        <v>89</v>
      </c>
      <c r="C2208" t="s">
        <v>113</v>
      </c>
      <c r="D2208">
        <v>133</v>
      </c>
      <c r="E2208">
        <v>20301</v>
      </c>
    </row>
    <row r="2209" spans="1:5" x14ac:dyDescent="0.25">
      <c r="A2209" s="12">
        <v>44044</v>
      </c>
      <c r="B2209" t="s">
        <v>89</v>
      </c>
      <c r="C2209" t="s">
        <v>114</v>
      </c>
      <c r="D2209">
        <v>5</v>
      </c>
      <c r="E2209">
        <v>3429</v>
      </c>
    </row>
    <row r="2210" spans="1:5" x14ac:dyDescent="0.25">
      <c r="A2210" s="12">
        <v>44044</v>
      </c>
      <c r="B2210" t="s">
        <v>90</v>
      </c>
      <c r="C2210" t="s">
        <v>111</v>
      </c>
      <c r="D2210">
        <v>3</v>
      </c>
      <c r="E2210">
        <v>907685</v>
      </c>
    </row>
    <row r="2211" spans="1:5" x14ac:dyDescent="0.25">
      <c r="A2211" s="12">
        <v>44044</v>
      </c>
      <c r="B2211" t="s">
        <v>90</v>
      </c>
      <c r="C2211" t="s">
        <v>112</v>
      </c>
      <c r="D2211">
        <v>57</v>
      </c>
      <c r="E2211">
        <v>562</v>
      </c>
    </row>
    <row r="2212" spans="1:5" x14ac:dyDescent="0.25">
      <c r="A2212" s="12">
        <v>44044</v>
      </c>
      <c r="B2212" t="s">
        <v>90</v>
      </c>
      <c r="C2212" t="s">
        <v>113</v>
      </c>
      <c r="D2212">
        <v>76</v>
      </c>
      <c r="E2212">
        <v>11130</v>
      </c>
    </row>
    <row r="2213" spans="1:5" x14ac:dyDescent="0.25">
      <c r="A2213" s="12">
        <v>44044</v>
      </c>
      <c r="B2213" t="s">
        <v>90</v>
      </c>
      <c r="C2213" t="s">
        <v>114</v>
      </c>
      <c r="D2213">
        <v>4</v>
      </c>
      <c r="E2213">
        <v>3158</v>
      </c>
    </row>
    <row r="2214" spans="1:5" x14ac:dyDescent="0.25">
      <c r="A2214" s="12">
        <v>44044</v>
      </c>
      <c r="B2214" t="s">
        <v>90</v>
      </c>
      <c r="C2214" t="s">
        <v>115</v>
      </c>
      <c r="D2214">
        <v>1</v>
      </c>
      <c r="E2214">
        <v>26712</v>
      </c>
    </row>
    <row r="2215" spans="1:5" x14ac:dyDescent="0.25">
      <c r="A2215" s="12">
        <v>44044</v>
      </c>
      <c r="B2215" t="s">
        <v>91</v>
      </c>
      <c r="C2215" t="s">
        <v>130</v>
      </c>
      <c r="D2215">
        <v>2</v>
      </c>
      <c r="E2215">
        <v>2874</v>
      </c>
    </row>
    <row r="2216" spans="1:5" x14ac:dyDescent="0.25">
      <c r="A2216" s="12">
        <v>44044</v>
      </c>
      <c r="B2216" t="s">
        <v>91</v>
      </c>
      <c r="C2216" t="s">
        <v>111</v>
      </c>
      <c r="D2216">
        <v>11</v>
      </c>
      <c r="E2216">
        <v>1038915</v>
      </c>
    </row>
    <row r="2217" spans="1:5" x14ac:dyDescent="0.25">
      <c r="A2217" s="12">
        <v>44044</v>
      </c>
      <c r="B2217" t="s">
        <v>91</v>
      </c>
      <c r="C2217" t="s">
        <v>112</v>
      </c>
      <c r="D2217">
        <v>8024</v>
      </c>
      <c r="E2217">
        <v>106952</v>
      </c>
    </row>
    <row r="2218" spans="1:5" x14ac:dyDescent="0.25">
      <c r="A2218" s="12">
        <v>44044</v>
      </c>
      <c r="B2218" t="s">
        <v>91</v>
      </c>
      <c r="C2218" t="s">
        <v>113</v>
      </c>
      <c r="D2218">
        <v>877</v>
      </c>
      <c r="E2218">
        <v>104866</v>
      </c>
    </row>
    <row r="2219" spans="1:5" x14ac:dyDescent="0.25">
      <c r="A2219" s="12">
        <v>44044</v>
      </c>
      <c r="B2219" t="s">
        <v>91</v>
      </c>
      <c r="C2219" t="s">
        <v>114</v>
      </c>
      <c r="D2219">
        <v>8</v>
      </c>
      <c r="E2219">
        <v>10004</v>
      </c>
    </row>
    <row r="2220" spans="1:5" x14ac:dyDescent="0.25">
      <c r="A2220" s="12">
        <v>44044</v>
      </c>
      <c r="B2220" t="s">
        <v>91</v>
      </c>
      <c r="C2220" t="s">
        <v>115</v>
      </c>
      <c r="D2220">
        <v>6</v>
      </c>
      <c r="E2220">
        <v>25806</v>
      </c>
    </row>
    <row r="2221" spans="1:5" x14ac:dyDescent="0.25">
      <c r="A2221" s="12">
        <v>44044</v>
      </c>
      <c r="B2221" t="s">
        <v>92</v>
      </c>
      <c r="C2221" t="s">
        <v>112</v>
      </c>
      <c r="D2221">
        <v>3</v>
      </c>
      <c r="E2221">
        <v>32</v>
      </c>
    </row>
    <row r="2222" spans="1:5" x14ac:dyDescent="0.25">
      <c r="A2222" s="12">
        <v>44044</v>
      </c>
      <c r="B2222" t="s">
        <v>92</v>
      </c>
      <c r="C2222" t="s">
        <v>113</v>
      </c>
      <c r="D2222">
        <v>1</v>
      </c>
      <c r="E2222">
        <v>3</v>
      </c>
    </row>
    <row r="2223" spans="1:5" x14ac:dyDescent="0.25">
      <c r="A2223" s="12">
        <v>44044</v>
      </c>
      <c r="B2223" t="s">
        <v>93</v>
      </c>
      <c r="C2223" t="s">
        <v>111</v>
      </c>
      <c r="D2223">
        <v>1</v>
      </c>
      <c r="E2223">
        <v>15072</v>
      </c>
    </row>
    <row r="2224" spans="1:5" x14ac:dyDescent="0.25">
      <c r="A2224" s="12">
        <v>44044</v>
      </c>
      <c r="B2224" t="s">
        <v>93</v>
      </c>
      <c r="C2224" t="s">
        <v>112</v>
      </c>
      <c r="D2224">
        <v>3726</v>
      </c>
      <c r="E2224">
        <v>47911</v>
      </c>
    </row>
    <row r="2225" spans="1:5" x14ac:dyDescent="0.25">
      <c r="A2225" s="12">
        <v>44044</v>
      </c>
      <c r="B2225" t="s">
        <v>93</v>
      </c>
      <c r="C2225" t="s">
        <v>113</v>
      </c>
      <c r="D2225">
        <v>362</v>
      </c>
      <c r="E2225">
        <v>19706</v>
      </c>
    </row>
    <row r="2226" spans="1:5" x14ac:dyDescent="0.25">
      <c r="A2226" s="12">
        <v>44044</v>
      </c>
      <c r="B2226" t="s">
        <v>93</v>
      </c>
      <c r="C2226" t="s">
        <v>114</v>
      </c>
      <c r="D2226">
        <v>10</v>
      </c>
      <c r="E2226">
        <v>7880</v>
      </c>
    </row>
    <row r="2227" spans="1:5" x14ac:dyDescent="0.25">
      <c r="A2227" s="12">
        <v>44044</v>
      </c>
      <c r="B2227" t="s">
        <v>93</v>
      </c>
      <c r="C2227" t="s">
        <v>115</v>
      </c>
      <c r="D2227">
        <v>3</v>
      </c>
      <c r="E2227">
        <v>15332</v>
      </c>
    </row>
    <row r="2228" spans="1:5" x14ac:dyDescent="0.25">
      <c r="A2228" s="12">
        <v>44044</v>
      </c>
      <c r="B2228" t="s">
        <v>94</v>
      </c>
      <c r="C2228" t="s">
        <v>111</v>
      </c>
      <c r="D2228">
        <v>4</v>
      </c>
      <c r="E2228">
        <v>289844</v>
      </c>
    </row>
    <row r="2229" spans="1:5" x14ac:dyDescent="0.25">
      <c r="A2229" s="12">
        <v>44044</v>
      </c>
      <c r="B2229" t="s">
        <v>94</v>
      </c>
      <c r="C2229" t="s">
        <v>112</v>
      </c>
      <c r="D2229">
        <v>1684</v>
      </c>
      <c r="E2229">
        <v>17759</v>
      </c>
    </row>
    <row r="2230" spans="1:5" x14ac:dyDescent="0.25">
      <c r="A2230" s="12">
        <v>44044</v>
      </c>
      <c r="B2230" t="s">
        <v>94</v>
      </c>
      <c r="C2230" t="s">
        <v>113</v>
      </c>
      <c r="D2230">
        <v>290</v>
      </c>
      <c r="E2230">
        <v>10387</v>
      </c>
    </row>
    <row r="2231" spans="1:5" x14ac:dyDescent="0.25">
      <c r="A2231" s="12">
        <v>44044</v>
      </c>
      <c r="B2231" t="s">
        <v>94</v>
      </c>
      <c r="C2231" t="s">
        <v>114</v>
      </c>
      <c r="D2231">
        <v>11</v>
      </c>
      <c r="E2231">
        <v>13235</v>
      </c>
    </row>
    <row r="2232" spans="1:5" x14ac:dyDescent="0.25">
      <c r="A2232" s="12">
        <v>44044</v>
      </c>
      <c r="B2232" t="s">
        <v>94</v>
      </c>
      <c r="C2232" t="s">
        <v>115</v>
      </c>
      <c r="D2232">
        <v>1</v>
      </c>
      <c r="E2232">
        <v>4157</v>
      </c>
    </row>
    <row r="2233" spans="1:5" x14ac:dyDescent="0.25">
      <c r="A2233" s="12">
        <v>44044</v>
      </c>
      <c r="B2233" t="s">
        <v>95</v>
      </c>
      <c r="C2233" t="s">
        <v>128</v>
      </c>
      <c r="D2233">
        <v>1</v>
      </c>
      <c r="E2233">
        <v>0</v>
      </c>
    </row>
    <row r="2234" spans="1:5" x14ac:dyDescent="0.25">
      <c r="A2234" s="12">
        <v>44044</v>
      </c>
      <c r="B2234" t="s">
        <v>95</v>
      </c>
      <c r="C2234" t="s">
        <v>111</v>
      </c>
      <c r="D2234">
        <v>2</v>
      </c>
      <c r="E2234">
        <v>10374</v>
      </c>
    </row>
    <row r="2235" spans="1:5" x14ac:dyDescent="0.25">
      <c r="A2235" s="12">
        <v>44044</v>
      </c>
      <c r="B2235" t="s">
        <v>95</v>
      </c>
      <c r="C2235" t="s">
        <v>112</v>
      </c>
      <c r="D2235">
        <v>1759</v>
      </c>
      <c r="E2235">
        <v>21938</v>
      </c>
    </row>
    <row r="2236" spans="1:5" x14ac:dyDescent="0.25">
      <c r="A2236" s="12">
        <v>44044</v>
      </c>
      <c r="B2236" t="s">
        <v>95</v>
      </c>
      <c r="C2236" t="s">
        <v>113</v>
      </c>
      <c r="D2236">
        <v>369</v>
      </c>
      <c r="E2236">
        <v>34263</v>
      </c>
    </row>
    <row r="2237" spans="1:5" x14ac:dyDescent="0.25">
      <c r="A2237" s="12">
        <v>44044</v>
      </c>
      <c r="B2237" t="s">
        <v>95</v>
      </c>
      <c r="C2237" t="s">
        <v>114</v>
      </c>
      <c r="D2237">
        <v>8</v>
      </c>
      <c r="E2237">
        <v>5654</v>
      </c>
    </row>
    <row r="2238" spans="1:5" x14ac:dyDescent="0.25">
      <c r="A2238" s="12">
        <v>44044</v>
      </c>
      <c r="B2238" t="s">
        <v>95</v>
      </c>
      <c r="C2238" t="s">
        <v>115</v>
      </c>
      <c r="D2238">
        <v>2</v>
      </c>
      <c r="E2238">
        <v>1139</v>
      </c>
    </row>
    <row r="2239" spans="1:5" x14ac:dyDescent="0.25">
      <c r="A2239" s="12">
        <v>44044</v>
      </c>
      <c r="B2239" t="s">
        <v>95</v>
      </c>
      <c r="C2239" t="s">
        <v>125</v>
      </c>
      <c r="D2239">
        <v>1</v>
      </c>
      <c r="E2239">
        <v>53286</v>
      </c>
    </row>
    <row r="2240" spans="1:5" x14ac:dyDescent="0.25">
      <c r="A2240" s="12">
        <v>44044</v>
      </c>
      <c r="B2240" t="s">
        <v>96</v>
      </c>
      <c r="C2240" t="s">
        <v>130</v>
      </c>
      <c r="D2240">
        <v>1</v>
      </c>
      <c r="E2240">
        <v>159738</v>
      </c>
    </row>
    <row r="2241" spans="1:5" x14ac:dyDescent="0.25">
      <c r="A2241" s="12">
        <v>44044</v>
      </c>
      <c r="B2241" t="s">
        <v>96</v>
      </c>
      <c r="C2241" t="s">
        <v>111</v>
      </c>
      <c r="D2241">
        <v>3</v>
      </c>
      <c r="E2241">
        <v>38568</v>
      </c>
    </row>
    <row r="2242" spans="1:5" x14ac:dyDescent="0.25">
      <c r="A2242" s="12">
        <v>44044</v>
      </c>
      <c r="B2242" t="s">
        <v>96</v>
      </c>
      <c r="C2242" t="s">
        <v>112</v>
      </c>
      <c r="D2242">
        <v>3915</v>
      </c>
      <c r="E2242">
        <v>63472</v>
      </c>
    </row>
    <row r="2243" spans="1:5" x14ac:dyDescent="0.25">
      <c r="A2243" s="12">
        <v>44044</v>
      </c>
      <c r="B2243" t="s">
        <v>96</v>
      </c>
      <c r="C2243" t="s">
        <v>113</v>
      </c>
      <c r="D2243">
        <v>513</v>
      </c>
      <c r="E2243">
        <v>60453</v>
      </c>
    </row>
    <row r="2244" spans="1:5" x14ac:dyDescent="0.25">
      <c r="A2244" s="12">
        <v>44044</v>
      </c>
      <c r="B2244" t="s">
        <v>96</v>
      </c>
      <c r="C2244" t="s">
        <v>115</v>
      </c>
      <c r="D2244">
        <v>1</v>
      </c>
      <c r="E2244">
        <v>2292</v>
      </c>
    </row>
    <row r="2245" spans="1:5" x14ac:dyDescent="0.25">
      <c r="A2245" s="12">
        <v>44044</v>
      </c>
      <c r="B2245" t="s">
        <v>97</v>
      </c>
      <c r="C2245" t="s">
        <v>111</v>
      </c>
      <c r="D2245">
        <v>1</v>
      </c>
      <c r="E2245">
        <v>0</v>
      </c>
    </row>
    <row r="2246" spans="1:5" x14ac:dyDescent="0.25">
      <c r="A2246" s="12">
        <v>44044</v>
      </c>
      <c r="B2246" t="s">
        <v>97</v>
      </c>
      <c r="C2246" t="s">
        <v>112</v>
      </c>
      <c r="D2246">
        <v>1814</v>
      </c>
      <c r="E2246">
        <v>29357</v>
      </c>
    </row>
    <row r="2247" spans="1:5" x14ac:dyDescent="0.25">
      <c r="A2247" s="12">
        <v>44044</v>
      </c>
      <c r="B2247" t="s">
        <v>97</v>
      </c>
      <c r="C2247" t="s">
        <v>113</v>
      </c>
      <c r="D2247">
        <v>272</v>
      </c>
      <c r="E2247">
        <v>23949</v>
      </c>
    </row>
    <row r="2248" spans="1:5" x14ac:dyDescent="0.25">
      <c r="A2248" s="12">
        <v>44044</v>
      </c>
      <c r="B2248" t="s">
        <v>97</v>
      </c>
      <c r="C2248" t="s">
        <v>114</v>
      </c>
      <c r="D2248">
        <v>1</v>
      </c>
      <c r="E2248">
        <v>38463</v>
      </c>
    </row>
    <row r="2249" spans="1:5" x14ac:dyDescent="0.25">
      <c r="A2249" s="12">
        <v>44044</v>
      </c>
      <c r="B2249" t="s">
        <v>97</v>
      </c>
      <c r="C2249" t="s">
        <v>115</v>
      </c>
      <c r="D2249">
        <v>2</v>
      </c>
      <c r="E2249">
        <v>6133</v>
      </c>
    </row>
    <row r="2250" spans="1:5" x14ac:dyDescent="0.25">
      <c r="A2250" s="12">
        <v>44044</v>
      </c>
      <c r="B2250" t="s">
        <v>98</v>
      </c>
      <c r="C2250" t="s">
        <v>111</v>
      </c>
      <c r="D2250">
        <v>3</v>
      </c>
      <c r="E2250">
        <v>152944</v>
      </c>
    </row>
    <row r="2251" spans="1:5" x14ac:dyDescent="0.25">
      <c r="A2251" s="12">
        <v>44044</v>
      </c>
      <c r="B2251" t="s">
        <v>98</v>
      </c>
      <c r="C2251" t="s">
        <v>112</v>
      </c>
      <c r="D2251">
        <v>424</v>
      </c>
      <c r="E2251">
        <v>6643</v>
      </c>
    </row>
    <row r="2252" spans="1:5" x14ac:dyDescent="0.25">
      <c r="A2252" s="12">
        <v>44044</v>
      </c>
      <c r="B2252" t="s">
        <v>98</v>
      </c>
      <c r="C2252" t="s">
        <v>113</v>
      </c>
      <c r="D2252">
        <v>63</v>
      </c>
      <c r="E2252">
        <v>4320</v>
      </c>
    </row>
    <row r="2253" spans="1:5" x14ac:dyDescent="0.25">
      <c r="A2253" s="12">
        <v>44044</v>
      </c>
      <c r="B2253" t="s">
        <v>98</v>
      </c>
      <c r="C2253" t="s">
        <v>114</v>
      </c>
      <c r="D2253">
        <v>3</v>
      </c>
      <c r="E2253">
        <v>485</v>
      </c>
    </row>
    <row r="2254" spans="1:5" x14ac:dyDescent="0.25">
      <c r="A2254" s="12">
        <v>44044</v>
      </c>
      <c r="B2254" t="s">
        <v>99</v>
      </c>
      <c r="C2254" t="s">
        <v>111</v>
      </c>
      <c r="D2254">
        <v>5</v>
      </c>
      <c r="E2254">
        <v>589002</v>
      </c>
    </row>
    <row r="2255" spans="1:5" x14ac:dyDescent="0.25">
      <c r="A2255" s="12">
        <v>44044</v>
      </c>
      <c r="B2255" t="s">
        <v>99</v>
      </c>
      <c r="C2255" t="s">
        <v>112</v>
      </c>
      <c r="D2255">
        <v>1977</v>
      </c>
      <c r="E2255">
        <v>16915</v>
      </c>
    </row>
    <row r="2256" spans="1:5" x14ac:dyDescent="0.25">
      <c r="A2256" s="12">
        <v>44044</v>
      </c>
      <c r="B2256" t="s">
        <v>99</v>
      </c>
      <c r="C2256" t="s">
        <v>113</v>
      </c>
      <c r="D2256">
        <v>526</v>
      </c>
      <c r="E2256">
        <v>28625</v>
      </c>
    </row>
    <row r="2257" spans="1:5" x14ac:dyDescent="0.25">
      <c r="A2257" s="12">
        <v>44044</v>
      </c>
      <c r="B2257" t="s">
        <v>99</v>
      </c>
      <c r="C2257" t="s">
        <v>114</v>
      </c>
      <c r="D2257">
        <v>19</v>
      </c>
      <c r="E2257">
        <v>7755</v>
      </c>
    </row>
    <row r="2258" spans="1:5" x14ac:dyDescent="0.25">
      <c r="A2258" s="12">
        <v>44044</v>
      </c>
      <c r="B2258" t="s">
        <v>99</v>
      </c>
      <c r="C2258" t="s">
        <v>115</v>
      </c>
      <c r="D2258">
        <v>4</v>
      </c>
      <c r="E2258">
        <v>17772</v>
      </c>
    </row>
    <row r="2259" spans="1:5" x14ac:dyDescent="0.25">
      <c r="A2259" s="12">
        <v>44044</v>
      </c>
      <c r="B2259" t="s">
        <v>100</v>
      </c>
      <c r="C2259" t="s">
        <v>112</v>
      </c>
      <c r="D2259">
        <v>185</v>
      </c>
      <c r="E2259">
        <v>4175</v>
      </c>
    </row>
    <row r="2260" spans="1:5" x14ac:dyDescent="0.25">
      <c r="A2260" s="12">
        <v>44044</v>
      </c>
      <c r="B2260" t="s">
        <v>100</v>
      </c>
      <c r="C2260" t="s">
        <v>113</v>
      </c>
      <c r="D2260">
        <v>3</v>
      </c>
      <c r="E2260">
        <v>137</v>
      </c>
    </row>
    <row r="2261" spans="1:5" x14ac:dyDescent="0.25">
      <c r="A2261" s="12">
        <v>44044</v>
      </c>
      <c r="B2261" t="s">
        <v>101</v>
      </c>
      <c r="C2261" t="s">
        <v>111</v>
      </c>
      <c r="D2261">
        <v>4</v>
      </c>
      <c r="E2261">
        <v>265202</v>
      </c>
    </row>
    <row r="2262" spans="1:5" x14ac:dyDescent="0.25">
      <c r="A2262" s="12">
        <v>44044</v>
      </c>
      <c r="B2262" t="s">
        <v>101</v>
      </c>
      <c r="C2262" t="s">
        <v>112</v>
      </c>
      <c r="D2262">
        <v>904</v>
      </c>
      <c r="E2262">
        <v>8055</v>
      </c>
    </row>
    <row r="2263" spans="1:5" x14ac:dyDescent="0.25">
      <c r="A2263" s="12">
        <v>44044</v>
      </c>
      <c r="B2263" t="s">
        <v>101</v>
      </c>
      <c r="C2263" t="s">
        <v>113</v>
      </c>
      <c r="D2263">
        <v>249</v>
      </c>
      <c r="E2263">
        <v>14409</v>
      </c>
    </row>
    <row r="2264" spans="1:5" x14ac:dyDescent="0.25">
      <c r="A2264" s="12">
        <v>44044</v>
      </c>
      <c r="B2264" t="s">
        <v>101</v>
      </c>
      <c r="C2264" t="s">
        <v>114</v>
      </c>
      <c r="D2264">
        <v>10</v>
      </c>
      <c r="E2264">
        <v>25206</v>
      </c>
    </row>
    <row r="2265" spans="1:5" x14ac:dyDescent="0.25">
      <c r="A2265" s="12">
        <v>44044</v>
      </c>
      <c r="B2265" t="s">
        <v>101</v>
      </c>
      <c r="C2265" t="s">
        <v>115</v>
      </c>
      <c r="D2265">
        <v>1</v>
      </c>
      <c r="E2265">
        <v>1368</v>
      </c>
    </row>
    <row r="2266" spans="1:5" x14ac:dyDescent="0.25">
      <c r="A2266" s="12">
        <v>44044</v>
      </c>
      <c r="B2266" t="s">
        <v>101</v>
      </c>
      <c r="C2266" t="s">
        <v>125</v>
      </c>
      <c r="D2266">
        <v>1</v>
      </c>
      <c r="E2266">
        <v>12028</v>
      </c>
    </row>
    <row r="2267" spans="1:5" x14ac:dyDescent="0.25">
      <c r="A2267" s="12">
        <v>44044</v>
      </c>
      <c r="B2267" t="s">
        <v>102</v>
      </c>
      <c r="C2267" t="s">
        <v>111</v>
      </c>
      <c r="D2267">
        <v>4</v>
      </c>
      <c r="E2267">
        <v>58946</v>
      </c>
    </row>
    <row r="2268" spans="1:5" x14ac:dyDescent="0.25">
      <c r="A2268" s="12">
        <v>44044</v>
      </c>
      <c r="B2268" t="s">
        <v>102</v>
      </c>
      <c r="C2268" t="s">
        <v>112</v>
      </c>
      <c r="D2268">
        <v>642</v>
      </c>
      <c r="E2268">
        <v>3882</v>
      </c>
    </row>
    <row r="2269" spans="1:5" x14ac:dyDescent="0.25">
      <c r="A2269" s="12">
        <v>44044</v>
      </c>
      <c r="B2269" t="s">
        <v>102</v>
      </c>
      <c r="C2269" t="s">
        <v>113</v>
      </c>
      <c r="D2269">
        <v>380</v>
      </c>
      <c r="E2269">
        <v>23063</v>
      </c>
    </row>
    <row r="2270" spans="1:5" x14ac:dyDescent="0.25">
      <c r="A2270" s="12">
        <v>44044</v>
      </c>
      <c r="B2270" t="s">
        <v>102</v>
      </c>
      <c r="C2270" t="s">
        <v>114</v>
      </c>
      <c r="D2270">
        <v>17</v>
      </c>
      <c r="E2270">
        <v>5113</v>
      </c>
    </row>
    <row r="2271" spans="1:5" x14ac:dyDescent="0.25">
      <c r="A2271" s="12">
        <v>44044</v>
      </c>
      <c r="B2271" t="s">
        <v>103</v>
      </c>
      <c r="C2271" t="s">
        <v>111</v>
      </c>
      <c r="D2271">
        <v>6</v>
      </c>
      <c r="E2271">
        <v>89949</v>
      </c>
    </row>
    <row r="2272" spans="1:5" x14ac:dyDescent="0.25">
      <c r="A2272" s="12">
        <v>44044</v>
      </c>
      <c r="B2272" t="s">
        <v>103</v>
      </c>
      <c r="C2272" t="s">
        <v>112</v>
      </c>
      <c r="D2272">
        <v>8912</v>
      </c>
      <c r="E2272">
        <v>96439</v>
      </c>
    </row>
    <row r="2273" spans="1:5" x14ac:dyDescent="0.25">
      <c r="A2273" s="12">
        <v>44044</v>
      </c>
      <c r="B2273" t="s">
        <v>103</v>
      </c>
      <c r="C2273" t="s">
        <v>113</v>
      </c>
      <c r="D2273">
        <v>1161</v>
      </c>
      <c r="E2273">
        <v>91682</v>
      </c>
    </row>
    <row r="2274" spans="1:5" x14ac:dyDescent="0.25">
      <c r="A2274" s="12">
        <v>44044</v>
      </c>
      <c r="B2274" t="s">
        <v>103</v>
      </c>
      <c r="C2274" t="s">
        <v>114</v>
      </c>
      <c r="D2274">
        <v>18</v>
      </c>
      <c r="E2274">
        <v>10083</v>
      </c>
    </row>
    <row r="2275" spans="1:5" x14ac:dyDescent="0.25">
      <c r="A2275" s="12">
        <v>44044</v>
      </c>
      <c r="B2275" t="s">
        <v>103</v>
      </c>
      <c r="C2275" t="s">
        <v>115</v>
      </c>
      <c r="D2275">
        <v>2</v>
      </c>
      <c r="E2275">
        <v>73444</v>
      </c>
    </row>
    <row r="2276" spans="1:5" x14ac:dyDescent="0.25">
      <c r="A2276" s="12">
        <v>44044</v>
      </c>
      <c r="B2276" t="s">
        <v>104</v>
      </c>
      <c r="C2276" t="s">
        <v>111</v>
      </c>
      <c r="D2276">
        <v>1</v>
      </c>
      <c r="E2276">
        <v>77681</v>
      </c>
    </row>
    <row r="2277" spans="1:5" x14ac:dyDescent="0.25">
      <c r="A2277" s="12">
        <v>44044</v>
      </c>
      <c r="B2277" t="s">
        <v>104</v>
      </c>
      <c r="C2277" t="s">
        <v>112</v>
      </c>
      <c r="D2277">
        <v>328</v>
      </c>
      <c r="E2277">
        <v>2110</v>
      </c>
    </row>
    <row r="2278" spans="1:5" x14ac:dyDescent="0.25">
      <c r="A2278" s="12">
        <v>44044</v>
      </c>
      <c r="B2278" t="s">
        <v>104</v>
      </c>
      <c r="C2278" t="s">
        <v>113</v>
      </c>
      <c r="D2278">
        <v>102</v>
      </c>
      <c r="E2278">
        <v>5747</v>
      </c>
    </row>
    <row r="2279" spans="1:5" x14ac:dyDescent="0.25">
      <c r="A2279" s="12">
        <v>44044</v>
      </c>
      <c r="B2279" t="s">
        <v>104</v>
      </c>
      <c r="C2279" t="s">
        <v>114</v>
      </c>
      <c r="D2279">
        <v>9</v>
      </c>
      <c r="E2279">
        <v>13150</v>
      </c>
    </row>
    <row r="2280" spans="1:5" x14ac:dyDescent="0.25">
      <c r="A2280" s="12">
        <v>44044</v>
      </c>
      <c r="B2280" t="s">
        <v>105</v>
      </c>
      <c r="C2280" t="s">
        <v>111</v>
      </c>
      <c r="D2280">
        <v>6</v>
      </c>
      <c r="E2280">
        <v>410476</v>
      </c>
    </row>
    <row r="2281" spans="1:5" x14ac:dyDescent="0.25">
      <c r="A2281" s="12">
        <v>44044</v>
      </c>
      <c r="B2281" t="s">
        <v>105</v>
      </c>
      <c r="C2281" t="s">
        <v>112</v>
      </c>
      <c r="D2281">
        <v>1016</v>
      </c>
      <c r="E2281">
        <v>10096</v>
      </c>
    </row>
    <row r="2282" spans="1:5" x14ac:dyDescent="0.25">
      <c r="A2282" s="12">
        <v>44044</v>
      </c>
      <c r="B2282" t="s">
        <v>105</v>
      </c>
      <c r="C2282" t="s">
        <v>113</v>
      </c>
      <c r="D2282">
        <v>550</v>
      </c>
      <c r="E2282">
        <v>69370</v>
      </c>
    </row>
    <row r="2283" spans="1:5" x14ac:dyDescent="0.25">
      <c r="A2283" s="12">
        <v>44044</v>
      </c>
      <c r="B2283" t="s">
        <v>105</v>
      </c>
      <c r="C2283" t="s">
        <v>114</v>
      </c>
      <c r="D2283">
        <v>11</v>
      </c>
      <c r="E2283">
        <v>7980</v>
      </c>
    </row>
    <row r="2284" spans="1:5" x14ac:dyDescent="0.25">
      <c r="A2284" s="12">
        <v>44044</v>
      </c>
      <c r="B2284" t="s">
        <v>105</v>
      </c>
      <c r="C2284" t="s">
        <v>115</v>
      </c>
      <c r="D2284">
        <v>3</v>
      </c>
      <c r="E2284">
        <v>234</v>
      </c>
    </row>
    <row r="2285" spans="1:5" x14ac:dyDescent="0.25">
      <c r="A2285" s="12">
        <v>44044</v>
      </c>
      <c r="B2285" t="s">
        <v>106</v>
      </c>
      <c r="C2285" t="s">
        <v>112</v>
      </c>
      <c r="D2285">
        <v>996</v>
      </c>
      <c r="E2285">
        <v>8606</v>
      </c>
    </row>
    <row r="2286" spans="1:5" x14ac:dyDescent="0.25">
      <c r="A2286" s="12">
        <v>44044</v>
      </c>
      <c r="B2286" t="s">
        <v>106</v>
      </c>
      <c r="C2286" t="s">
        <v>113</v>
      </c>
      <c r="D2286">
        <v>39</v>
      </c>
      <c r="E2286">
        <v>2718</v>
      </c>
    </row>
    <row r="2287" spans="1:5" x14ac:dyDescent="0.25">
      <c r="A2287" s="12">
        <v>44044</v>
      </c>
      <c r="B2287" t="s">
        <v>107</v>
      </c>
      <c r="C2287" t="s">
        <v>113</v>
      </c>
      <c r="D2287">
        <v>5</v>
      </c>
      <c r="E2287">
        <v>7</v>
      </c>
    </row>
    <row r="2288" spans="1:5" x14ac:dyDescent="0.25">
      <c r="A2288" s="12">
        <v>44044</v>
      </c>
      <c r="B2288" t="s">
        <v>107</v>
      </c>
      <c r="C2288" t="s">
        <v>114</v>
      </c>
      <c r="D2288">
        <v>6</v>
      </c>
      <c r="E2288">
        <v>383</v>
      </c>
    </row>
    <row r="2289" spans="1:5" x14ac:dyDescent="0.25">
      <c r="A2289" s="12">
        <v>44044</v>
      </c>
      <c r="B2289" t="s">
        <v>108</v>
      </c>
      <c r="C2289" t="s">
        <v>111</v>
      </c>
      <c r="D2289">
        <v>3</v>
      </c>
      <c r="E2289">
        <v>46009</v>
      </c>
    </row>
    <row r="2290" spans="1:5" x14ac:dyDescent="0.25">
      <c r="A2290" s="12">
        <v>44044</v>
      </c>
      <c r="B2290" t="s">
        <v>108</v>
      </c>
      <c r="C2290" t="s">
        <v>112</v>
      </c>
      <c r="D2290">
        <v>734</v>
      </c>
      <c r="E2290">
        <v>10860</v>
      </c>
    </row>
    <row r="2291" spans="1:5" x14ac:dyDescent="0.25">
      <c r="A2291" s="12">
        <v>44044</v>
      </c>
      <c r="B2291" t="s">
        <v>108</v>
      </c>
      <c r="C2291" t="s">
        <v>113</v>
      </c>
      <c r="D2291">
        <v>220</v>
      </c>
      <c r="E2291">
        <v>14772</v>
      </c>
    </row>
    <row r="2292" spans="1:5" x14ac:dyDescent="0.25">
      <c r="A2292" s="12">
        <v>44044</v>
      </c>
      <c r="B2292" t="s">
        <v>108</v>
      </c>
      <c r="C2292" t="s">
        <v>114</v>
      </c>
      <c r="D2292">
        <v>17</v>
      </c>
      <c r="E2292">
        <v>42965</v>
      </c>
    </row>
    <row r="2293" spans="1:5" x14ac:dyDescent="0.25">
      <c r="A2293" s="12">
        <v>44044</v>
      </c>
      <c r="B2293" t="s">
        <v>108</v>
      </c>
      <c r="C2293" t="s">
        <v>115</v>
      </c>
      <c r="D2293">
        <v>1</v>
      </c>
      <c r="E2293">
        <v>4701</v>
      </c>
    </row>
    <row r="2294" spans="1:5" x14ac:dyDescent="0.25">
      <c r="A2294" s="12">
        <v>44044</v>
      </c>
      <c r="B2294" t="s">
        <v>109</v>
      </c>
      <c r="C2294" t="s">
        <v>111</v>
      </c>
      <c r="D2294">
        <v>9</v>
      </c>
      <c r="E2294">
        <v>399641</v>
      </c>
    </row>
    <row r="2295" spans="1:5" x14ac:dyDescent="0.25">
      <c r="A2295" s="12">
        <v>44044</v>
      </c>
      <c r="B2295" t="s">
        <v>109</v>
      </c>
      <c r="C2295" t="s">
        <v>112</v>
      </c>
      <c r="D2295">
        <v>17030</v>
      </c>
      <c r="E2295">
        <v>171019</v>
      </c>
    </row>
    <row r="2296" spans="1:5" x14ac:dyDescent="0.25">
      <c r="A2296" s="12">
        <v>44044</v>
      </c>
      <c r="B2296" t="s">
        <v>109</v>
      </c>
      <c r="C2296" t="s">
        <v>113</v>
      </c>
      <c r="D2296">
        <v>2896</v>
      </c>
      <c r="E2296">
        <v>175389</v>
      </c>
    </row>
    <row r="2297" spans="1:5" x14ac:dyDescent="0.25">
      <c r="A2297" s="12">
        <v>44044</v>
      </c>
      <c r="B2297" t="s">
        <v>109</v>
      </c>
      <c r="C2297" t="s">
        <v>114</v>
      </c>
      <c r="D2297">
        <v>53</v>
      </c>
      <c r="E2297">
        <v>77186</v>
      </c>
    </row>
    <row r="2298" spans="1:5" x14ac:dyDescent="0.25">
      <c r="A2298" s="12">
        <v>44044</v>
      </c>
      <c r="B2298" t="s">
        <v>109</v>
      </c>
      <c r="C2298" t="s">
        <v>115</v>
      </c>
      <c r="D2298">
        <v>7</v>
      </c>
      <c r="E2298">
        <v>14305</v>
      </c>
    </row>
    <row r="2299" spans="1:5" x14ac:dyDescent="0.25">
      <c r="A2299" s="12">
        <v>44044</v>
      </c>
      <c r="B2299" t="s">
        <v>110</v>
      </c>
      <c r="C2299" t="s">
        <v>112</v>
      </c>
      <c r="D2299">
        <v>451</v>
      </c>
      <c r="E2299">
        <v>4561</v>
      </c>
    </row>
    <row r="2300" spans="1:5" x14ac:dyDescent="0.25">
      <c r="A2300" s="12">
        <v>44044</v>
      </c>
      <c r="B2300" t="s">
        <v>110</v>
      </c>
      <c r="C2300" t="s">
        <v>113</v>
      </c>
      <c r="D2300">
        <v>96</v>
      </c>
      <c r="E2300">
        <v>5314</v>
      </c>
    </row>
    <row r="2301" spans="1:5" x14ac:dyDescent="0.25">
      <c r="A2301" s="12">
        <v>44044</v>
      </c>
      <c r="B2301" t="s">
        <v>110</v>
      </c>
      <c r="C2301" t="s">
        <v>114</v>
      </c>
      <c r="D2301">
        <v>2</v>
      </c>
      <c r="E2301">
        <v>2198</v>
      </c>
    </row>
    <row r="2302" spans="1:5" x14ac:dyDescent="0.25">
      <c r="A2302" s="12">
        <v>44075</v>
      </c>
      <c r="B2302" t="s">
        <v>42</v>
      </c>
      <c r="C2302" t="s">
        <v>111</v>
      </c>
      <c r="D2302">
        <v>6</v>
      </c>
      <c r="E2302">
        <v>72629</v>
      </c>
    </row>
    <row r="2303" spans="1:5" x14ac:dyDescent="0.25">
      <c r="A2303" s="12">
        <v>44075</v>
      </c>
      <c r="B2303" t="s">
        <v>42</v>
      </c>
      <c r="C2303" t="s">
        <v>112</v>
      </c>
      <c r="D2303">
        <v>1389</v>
      </c>
      <c r="E2303">
        <v>18283</v>
      </c>
    </row>
    <row r="2304" spans="1:5" x14ac:dyDescent="0.25">
      <c r="A2304" s="12">
        <v>44075</v>
      </c>
      <c r="B2304" t="s">
        <v>42</v>
      </c>
      <c r="C2304" t="s">
        <v>113</v>
      </c>
      <c r="D2304">
        <v>356</v>
      </c>
      <c r="E2304">
        <v>32669</v>
      </c>
    </row>
    <row r="2305" spans="1:5" x14ac:dyDescent="0.25">
      <c r="A2305" s="12">
        <v>44075</v>
      </c>
      <c r="B2305" t="s">
        <v>42</v>
      </c>
      <c r="C2305" t="s">
        <v>114</v>
      </c>
      <c r="D2305">
        <v>3</v>
      </c>
      <c r="E2305">
        <v>951</v>
      </c>
    </row>
    <row r="2306" spans="1:5" x14ac:dyDescent="0.25">
      <c r="A2306" s="12">
        <v>44075</v>
      </c>
      <c r="B2306" t="s">
        <v>42</v>
      </c>
      <c r="C2306" t="s">
        <v>115</v>
      </c>
      <c r="D2306">
        <v>2</v>
      </c>
      <c r="E2306">
        <v>32000</v>
      </c>
    </row>
    <row r="2307" spans="1:5" x14ac:dyDescent="0.25">
      <c r="A2307" s="12">
        <v>44075</v>
      </c>
      <c r="B2307" t="s">
        <v>43</v>
      </c>
      <c r="C2307" t="s">
        <v>112</v>
      </c>
      <c r="D2307">
        <v>67</v>
      </c>
      <c r="E2307">
        <v>1345</v>
      </c>
    </row>
    <row r="2308" spans="1:5" x14ac:dyDescent="0.25">
      <c r="A2308" s="12">
        <v>44075</v>
      </c>
      <c r="B2308" t="s">
        <v>43</v>
      </c>
      <c r="C2308" t="s">
        <v>113</v>
      </c>
      <c r="D2308">
        <v>9</v>
      </c>
      <c r="E2308">
        <v>1191</v>
      </c>
    </row>
    <row r="2309" spans="1:5" x14ac:dyDescent="0.25">
      <c r="A2309" s="12">
        <v>44075</v>
      </c>
      <c r="B2309" t="s">
        <v>44</v>
      </c>
      <c r="C2309" t="s">
        <v>112</v>
      </c>
      <c r="D2309">
        <v>6</v>
      </c>
      <c r="E2309">
        <v>11</v>
      </c>
    </row>
    <row r="2310" spans="1:5" x14ac:dyDescent="0.25">
      <c r="A2310" s="12">
        <v>44075</v>
      </c>
      <c r="B2310" t="s">
        <v>45</v>
      </c>
      <c r="C2310" t="s">
        <v>111</v>
      </c>
      <c r="D2310">
        <v>9</v>
      </c>
      <c r="E2310">
        <v>14308045</v>
      </c>
    </row>
    <row r="2311" spans="1:5" x14ac:dyDescent="0.25">
      <c r="A2311" s="12">
        <v>44075</v>
      </c>
      <c r="B2311" t="s">
        <v>45</v>
      </c>
      <c r="C2311" t="s">
        <v>112</v>
      </c>
      <c r="D2311">
        <v>7786</v>
      </c>
      <c r="E2311">
        <v>162727</v>
      </c>
    </row>
    <row r="2312" spans="1:5" x14ac:dyDescent="0.25">
      <c r="A2312" s="12">
        <v>44075</v>
      </c>
      <c r="B2312" t="s">
        <v>45</v>
      </c>
      <c r="C2312" t="s">
        <v>113</v>
      </c>
      <c r="D2312">
        <v>678</v>
      </c>
      <c r="E2312">
        <v>64797</v>
      </c>
    </row>
    <row r="2313" spans="1:5" x14ac:dyDescent="0.25">
      <c r="A2313" s="12">
        <v>44075</v>
      </c>
      <c r="B2313" t="s">
        <v>45</v>
      </c>
      <c r="C2313" t="s">
        <v>114</v>
      </c>
      <c r="D2313">
        <v>3</v>
      </c>
      <c r="E2313">
        <v>1690</v>
      </c>
    </row>
    <row r="2314" spans="1:5" x14ac:dyDescent="0.25">
      <c r="A2314" s="12">
        <v>44075</v>
      </c>
      <c r="B2314" t="s">
        <v>45</v>
      </c>
      <c r="C2314" t="s">
        <v>116</v>
      </c>
      <c r="D2314">
        <v>1</v>
      </c>
      <c r="E2314">
        <v>8114039</v>
      </c>
    </row>
    <row r="2315" spans="1:5" x14ac:dyDescent="0.25">
      <c r="A2315" s="12">
        <v>44075</v>
      </c>
      <c r="B2315" t="s">
        <v>46</v>
      </c>
      <c r="C2315" t="s">
        <v>117</v>
      </c>
      <c r="D2315">
        <v>1</v>
      </c>
      <c r="E2315">
        <v>816</v>
      </c>
    </row>
    <row r="2316" spans="1:5" x14ac:dyDescent="0.25">
      <c r="A2316" s="12">
        <v>44075</v>
      </c>
      <c r="B2316" t="s">
        <v>46</v>
      </c>
      <c r="C2316" t="s">
        <v>111</v>
      </c>
      <c r="D2316">
        <v>4</v>
      </c>
      <c r="E2316">
        <v>52994</v>
      </c>
    </row>
    <row r="2317" spans="1:5" x14ac:dyDescent="0.25">
      <c r="A2317" s="12">
        <v>44075</v>
      </c>
      <c r="B2317" t="s">
        <v>46</v>
      </c>
      <c r="C2317" t="s">
        <v>112</v>
      </c>
      <c r="D2317">
        <v>4239</v>
      </c>
      <c r="E2317">
        <v>81867</v>
      </c>
    </row>
    <row r="2318" spans="1:5" x14ac:dyDescent="0.25">
      <c r="A2318" s="12">
        <v>44075</v>
      </c>
      <c r="B2318" t="s">
        <v>46</v>
      </c>
      <c r="C2318" t="s">
        <v>113</v>
      </c>
      <c r="D2318">
        <v>589</v>
      </c>
      <c r="E2318">
        <v>80019</v>
      </c>
    </row>
    <row r="2319" spans="1:5" x14ac:dyDescent="0.25">
      <c r="A2319" s="12">
        <v>44075</v>
      </c>
      <c r="B2319" t="s">
        <v>46</v>
      </c>
      <c r="C2319" t="s">
        <v>114</v>
      </c>
      <c r="D2319">
        <v>30</v>
      </c>
      <c r="E2319">
        <v>7012</v>
      </c>
    </row>
    <row r="2320" spans="1:5" x14ac:dyDescent="0.25">
      <c r="A2320" s="12">
        <v>44075</v>
      </c>
      <c r="B2320" t="s">
        <v>47</v>
      </c>
      <c r="C2320" t="s">
        <v>112</v>
      </c>
      <c r="D2320">
        <v>146</v>
      </c>
      <c r="E2320">
        <v>2652</v>
      </c>
    </row>
    <row r="2321" spans="1:5" x14ac:dyDescent="0.25">
      <c r="A2321" s="12">
        <v>44075</v>
      </c>
      <c r="B2321" t="s">
        <v>47</v>
      </c>
      <c r="C2321" t="s">
        <v>113</v>
      </c>
      <c r="D2321">
        <v>95</v>
      </c>
      <c r="E2321">
        <v>8922</v>
      </c>
    </row>
    <row r="2322" spans="1:5" x14ac:dyDescent="0.25">
      <c r="A2322" s="12">
        <v>44075</v>
      </c>
      <c r="B2322" t="s">
        <v>47</v>
      </c>
      <c r="C2322" t="s">
        <v>115</v>
      </c>
      <c r="D2322">
        <v>1</v>
      </c>
      <c r="E2322">
        <v>2950</v>
      </c>
    </row>
    <row r="2323" spans="1:5" x14ac:dyDescent="0.25">
      <c r="A2323" s="12">
        <v>44075</v>
      </c>
      <c r="B2323" t="s">
        <v>48</v>
      </c>
      <c r="C2323" t="s">
        <v>111</v>
      </c>
      <c r="D2323">
        <v>8</v>
      </c>
      <c r="E2323">
        <v>190779</v>
      </c>
    </row>
    <row r="2324" spans="1:5" x14ac:dyDescent="0.25">
      <c r="A2324" s="12">
        <v>44075</v>
      </c>
      <c r="B2324" t="s">
        <v>48</v>
      </c>
      <c r="C2324" t="s">
        <v>112</v>
      </c>
      <c r="D2324">
        <v>26172</v>
      </c>
      <c r="E2324">
        <v>454872</v>
      </c>
    </row>
    <row r="2325" spans="1:5" x14ac:dyDescent="0.25">
      <c r="A2325" s="12">
        <v>44075</v>
      </c>
      <c r="B2325" t="s">
        <v>48</v>
      </c>
      <c r="C2325" t="s">
        <v>113</v>
      </c>
      <c r="D2325">
        <v>3343</v>
      </c>
      <c r="E2325">
        <v>247187</v>
      </c>
    </row>
    <row r="2326" spans="1:5" x14ac:dyDescent="0.25">
      <c r="A2326" s="12">
        <v>44075</v>
      </c>
      <c r="B2326" t="s">
        <v>48</v>
      </c>
      <c r="C2326" t="s">
        <v>114</v>
      </c>
      <c r="D2326">
        <v>36</v>
      </c>
      <c r="E2326">
        <v>40958</v>
      </c>
    </row>
    <row r="2327" spans="1:5" x14ac:dyDescent="0.25">
      <c r="A2327" s="12">
        <v>44075</v>
      </c>
      <c r="B2327" t="s">
        <v>48</v>
      </c>
      <c r="C2327" t="s">
        <v>115</v>
      </c>
      <c r="D2327">
        <v>4</v>
      </c>
      <c r="E2327">
        <v>6153</v>
      </c>
    </row>
    <row r="2328" spans="1:5" x14ac:dyDescent="0.25">
      <c r="A2328" s="12">
        <v>44075</v>
      </c>
      <c r="B2328" t="s">
        <v>48</v>
      </c>
      <c r="C2328" t="s">
        <v>118</v>
      </c>
      <c r="D2328">
        <v>1</v>
      </c>
      <c r="E2328">
        <v>4164341</v>
      </c>
    </row>
    <row r="2329" spans="1:5" x14ac:dyDescent="0.25">
      <c r="A2329" s="12">
        <v>44075</v>
      </c>
      <c r="B2329" t="s">
        <v>49</v>
      </c>
      <c r="C2329" t="s">
        <v>111</v>
      </c>
      <c r="D2329">
        <v>3</v>
      </c>
      <c r="E2329">
        <v>56518</v>
      </c>
    </row>
    <row r="2330" spans="1:5" x14ac:dyDescent="0.25">
      <c r="A2330" s="12">
        <v>44075</v>
      </c>
      <c r="B2330" t="s">
        <v>49</v>
      </c>
      <c r="C2330" t="s">
        <v>112</v>
      </c>
      <c r="D2330">
        <v>3812</v>
      </c>
      <c r="E2330">
        <v>77316</v>
      </c>
    </row>
    <row r="2331" spans="1:5" x14ac:dyDescent="0.25">
      <c r="A2331" s="12">
        <v>44075</v>
      </c>
      <c r="B2331" t="s">
        <v>49</v>
      </c>
      <c r="C2331" t="s">
        <v>113</v>
      </c>
      <c r="D2331">
        <v>265</v>
      </c>
      <c r="E2331">
        <v>38719</v>
      </c>
    </row>
    <row r="2332" spans="1:5" x14ac:dyDescent="0.25">
      <c r="A2332" s="12">
        <v>44075</v>
      </c>
      <c r="B2332" t="s">
        <v>49</v>
      </c>
      <c r="C2332" t="s">
        <v>114</v>
      </c>
      <c r="D2332">
        <v>8</v>
      </c>
      <c r="E2332">
        <v>12753</v>
      </c>
    </row>
    <row r="2333" spans="1:5" x14ac:dyDescent="0.25">
      <c r="A2333" s="12">
        <v>44075</v>
      </c>
      <c r="B2333" t="s">
        <v>49</v>
      </c>
      <c r="C2333" t="s">
        <v>115</v>
      </c>
      <c r="D2333">
        <v>1</v>
      </c>
      <c r="E2333">
        <v>2728</v>
      </c>
    </row>
    <row r="2334" spans="1:5" x14ac:dyDescent="0.25">
      <c r="A2334" s="12">
        <v>44075</v>
      </c>
      <c r="B2334" t="s">
        <v>49</v>
      </c>
      <c r="C2334" t="s">
        <v>119</v>
      </c>
      <c r="D2334">
        <v>1</v>
      </c>
      <c r="E2334">
        <v>77745</v>
      </c>
    </row>
    <row r="2335" spans="1:5" x14ac:dyDescent="0.25">
      <c r="A2335" s="12">
        <v>44075</v>
      </c>
      <c r="B2335" t="s">
        <v>50</v>
      </c>
      <c r="C2335" t="s">
        <v>130</v>
      </c>
      <c r="D2335">
        <v>2</v>
      </c>
      <c r="E2335">
        <v>396531</v>
      </c>
    </row>
    <row r="2336" spans="1:5" x14ac:dyDescent="0.25">
      <c r="A2336" s="12">
        <v>44075</v>
      </c>
      <c r="B2336" t="s">
        <v>50</v>
      </c>
      <c r="C2336" t="s">
        <v>111</v>
      </c>
      <c r="D2336">
        <v>1</v>
      </c>
      <c r="E2336">
        <v>45469</v>
      </c>
    </row>
    <row r="2337" spans="1:5" x14ac:dyDescent="0.25">
      <c r="A2337" s="12">
        <v>44075</v>
      </c>
      <c r="B2337" t="s">
        <v>50</v>
      </c>
      <c r="C2337" t="s">
        <v>112</v>
      </c>
      <c r="D2337">
        <v>14711</v>
      </c>
      <c r="E2337">
        <v>202538</v>
      </c>
    </row>
    <row r="2338" spans="1:5" x14ac:dyDescent="0.25">
      <c r="A2338" s="12">
        <v>44075</v>
      </c>
      <c r="B2338" t="s">
        <v>50</v>
      </c>
      <c r="C2338" t="s">
        <v>113</v>
      </c>
      <c r="D2338">
        <v>1100</v>
      </c>
      <c r="E2338">
        <v>110767</v>
      </c>
    </row>
    <row r="2339" spans="1:5" x14ac:dyDescent="0.25">
      <c r="A2339" s="12">
        <v>44075</v>
      </c>
      <c r="B2339" t="s">
        <v>50</v>
      </c>
      <c r="C2339" t="s">
        <v>114</v>
      </c>
      <c r="D2339">
        <v>6</v>
      </c>
      <c r="E2339">
        <v>7557</v>
      </c>
    </row>
    <row r="2340" spans="1:5" x14ac:dyDescent="0.25">
      <c r="A2340" s="12">
        <v>44075</v>
      </c>
      <c r="B2340" t="s">
        <v>50</v>
      </c>
      <c r="C2340" t="s">
        <v>115</v>
      </c>
      <c r="D2340">
        <v>3</v>
      </c>
      <c r="E2340">
        <v>6010</v>
      </c>
    </row>
    <row r="2341" spans="1:5" x14ac:dyDescent="0.25">
      <c r="A2341" s="12">
        <v>44075</v>
      </c>
      <c r="B2341" t="s">
        <v>51</v>
      </c>
      <c r="C2341" t="s">
        <v>111</v>
      </c>
      <c r="D2341">
        <v>4</v>
      </c>
      <c r="E2341">
        <v>370411</v>
      </c>
    </row>
    <row r="2342" spans="1:5" x14ac:dyDescent="0.25">
      <c r="A2342" s="12">
        <v>44075</v>
      </c>
      <c r="B2342" t="s">
        <v>51</v>
      </c>
      <c r="C2342" t="s">
        <v>112</v>
      </c>
      <c r="D2342">
        <v>129</v>
      </c>
      <c r="E2342">
        <v>1202</v>
      </c>
    </row>
    <row r="2343" spans="1:5" x14ac:dyDescent="0.25">
      <c r="A2343" s="12">
        <v>44075</v>
      </c>
      <c r="B2343" t="s">
        <v>51</v>
      </c>
      <c r="C2343" t="s">
        <v>113</v>
      </c>
      <c r="D2343">
        <v>23</v>
      </c>
      <c r="E2343">
        <v>567</v>
      </c>
    </row>
    <row r="2344" spans="1:5" x14ac:dyDescent="0.25">
      <c r="A2344" s="12">
        <v>44075</v>
      </c>
      <c r="B2344" t="s">
        <v>51</v>
      </c>
      <c r="C2344" t="s">
        <v>114</v>
      </c>
      <c r="D2344">
        <v>2</v>
      </c>
      <c r="E2344">
        <v>1405</v>
      </c>
    </row>
    <row r="2345" spans="1:5" x14ac:dyDescent="0.25">
      <c r="A2345" s="12">
        <v>44075</v>
      </c>
      <c r="B2345" t="s">
        <v>51</v>
      </c>
      <c r="C2345" t="s">
        <v>120</v>
      </c>
      <c r="D2345">
        <v>1</v>
      </c>
      <c r="E2345">
        <v>3281965</v>
      </c>
    </row>
    <row r="2346" spans="1:5" x14ac:dyDescent="0.25">
      <c r="A2346" s="12">
        <v>44075</v>
      </c>
      <c r="B2346" t="s">
        <v>52</v>
      </c>
      <c r="C2346" t="s">
        <v>111</v>
      </c>
      <c r="D2346">
        <v>6</v>
      </c>
      <c r="E2346">
        <v>502293</v>
      </c>
    </row>
    <row r="2347" spans="1:5" x14ac:dyDescent="0.25">
      <c r="A2347" s="12">
        <v>44075</v>
      </c>
      <c r="B2347" t="s">
        <v>52</v>
      </c>
      <c r="C2347" t="s">
        <v>121</v>
      </c>
      <c r="D2347">
        <v>1</v>
      </c>
      <c r="E2347">
        <v>4334957</v>
      </c>
    </row>
    <row r="2348" spans="1:5" x14ac:dyDescent="0.25">
      <c r="A2348" s="12">
        <v>44075</v>
      </c>
      <c r="B2348" t="s">
        <v>52</v>
      </c>
      <c r="C2348" t="s">
        <v>112</v>
      </c>
      <c r="D2348">
        <v>3794</v>
      </c>
      <c r="E2348">
        <v>54626</v>
      </c>
    </row>
    <row r="2349" spans="1:5" x14ac:dyDescent="0.25">
      <c r="A2349" s="12">
        <v>44075</v>
      </c>
      <c r="B2349" t="s">
        <v>52</v>
      </c>
      <c r="C2349" t="s">
        <v>113</v>
      </c>
      <c r="D2349">
        <v>859</v>
      </c>
      <c r="E2349">
        <v>64125</v>
      </c>
    </row>
    <row r="2350" spans="1:5" x14ac:dyDescent="0.25">
      <c r="A2350" s="12">
        <v>44075</v>
      </c>
      <c r="B2350" t="s">
        <v>52</v>
      </c>
      <c r="C2350" t="s">
        <v>114</v>
      </c>
      <c r="D2350">
        <v>55</v>
      </c>
      <c r="E2350">
        <v>41524</v>
      </c>
    </row>
    <row r="2351" spans="1:5" x14ac:dyDescent="0.25">
      <c r="A2351" s="12">
        <v>44075</v>
      </c>
      <c r="B2351" t="s">
        <v>52</v>
      </c>
      <c r="C2351" t="s">
        <v>115</v>
      </c>
      <c r="D2351">
        <v>4</v>
      </c>
      <c r="E2351">
        <v>60834</v>
      </c>
    </row>
    <row r="2352" spans="1:5" x14ac:dyDescent="0.25">
      <c r="A2352" s="12">
        <v>44075</v>
      </c>
      <c r="B2352" t="s">
        <v>53</v>
      </c>
      <c r="C2352" t="s">
        <v>112</v>
      </c>
      <c r="D2352">
        <v>791</v>
      </c>
      <c r="E2352">
        <v>15772</v>
      </c>
    </row>
    <row r="2353" spans="1:5" x14ac:dyDescent="0.25">
      <c r="A2353" s="12">
        <v>44075</v>
      </c>
      <c r="B2353" t="s">
        <v>53</v>
      </c>
      <c r="C2353" t="s">
        <v>113</v>
      </c>
      <c r="D2353">
        <v>61</v>
      </c>
      <c r="E2353">
        <v>5465</v>
      </c>
    </row>
    <row r="2354" spans="1:5" x14ac:dyDescent="0.25">
      <c r="A2354" s="12">
        <v>44075</v>
      </c>
      <c r="B2354" t="s">
        <v>54</v>
      </c>
      <c r="C2354" t="s">
        <v>112</v>
      </c>
      <c r="D2354">
        <v>72</v>
      </c>
      <c r="E2354">
        <v>581</v>
      </c>
    </row>
    <row r="2355" spans="1:5" x14ac:dyDescent="0.25">
      <c r="A2355" s="12">
        <v>44075</v>
      </c>
      <c r="B2355" t="s">
        <v>54</v>
      </c>
      <c r="C2355" t="s">
        <v>113</v>
      </c>
      <c r="D2355">
        <v>46</v>
      </c>
      <c r="E2355">
        <v>5246</v>
      </c>
    </row>
    <row r="2356" spans="1:5" x14ac:dyDescent="0.25">
      <c r="A2356" s="12">
        <v>44075</v>
      </c>
      <c r="B2356" t="s">
        <v>55</v>
      </c>
      <c r="C2356" t="s">
        <v>112</v>
      </c>
      <c r="D2356">
        <v>1248</v>
      </c>
      <c r="E2356">
        <v>25830</v>
      </c>
    </row>
    <row r="2357" spans="1:5" x14ac:dyDescent="0.25">
      <c r="A2357" s="12">
        <v>44075</v>
      </c>
      <c r="B2357" t="s">
        <v>55</v>
      </c>
      <c r="C2357" t="s">
        <v>113</v>
      </c>
      <c r="D2357">
        <v>57</v>
      </c>
      <c r="E2357">
        <v>2442</v>
      </c>
    </row>
    <row r="2358" spans="1:5" x14ac:dyDescent="0.25">
      <c r="A2358" s="12">
        <v>44075</v>
      </c>
      <c r="B2358" t="s">
        <v>56</v>
      </c>
      <c r="C2358" t="s">
        <v>111</v>
      </c>
      <c r="D2358">
        <v>1</v>
      </c>
      <c r="E2358">
        <v>6080</v>
      </c>
    </row>
    <row r="2359" spans="1:5" x14ac:dyDescent="0.25">
      <c r="A2359" s="12">
        <v>44075</v>
      </c>
      <c r="B2359" t="s">
        <v>56</v>
      </c>
      <c r="C2359" t="s">
        <v>112</v>
      </c>
      <c r="D2359">
        <v>2661</v>
      </c>
      <c r="E2359">
        <v>29391</v>
      </c>
    </row>
    <row r="2360" spans="1:5" x14ac:dyDescent="0.25">
      <c r="A2360" s="12">
        <v>44075</v>
      </c>
      <c r="B2360" t="s">
        <v>56</v>
      </c>
      <c r="C2360" t="s">
        <v>113</v>
      </c>
      <c r="D2360">
        <v>139</v>
      </c>
      <c r="E2360">
        <v>14199</v>
      </c>
    </row>
    <row r="2361" spans="1:5" x14ac:dyDescent="0.25">
      <c r="A2361" s="12">
        <v>44075</v>
      </c>
      <c r="B2361" t="s">
        <v>57</v>
      </c>
      <c r="C2361" t="s">
        <v>112</v>
      </c>
      <c r="D2361">
        <v>25</v>
      </c>
      <c r="E2361">
        <v>309</v>
      </c>
    </row>
    <row r="2362" spans="1:5" x14ac:dyDescent="0.25">
      <c r="A2362" s="12">
        <v>44075</v>
      </c>
      <c r="B2362" t="s">
        <v>57</v>
      </c>
      <c r="C2362" t="s">
        <v>113</v>
      </c>
      <c r="D2362">
        <v>12</v>
      </c>
      <c r="E2362">
        <v>337</v>
      </c>
    </row>
    <row r="2363" spans="1:5" x14ac:dyDescent="0.25">
      <c r="A2363" s="12">
        <v>44075</v>
      </c>
      <c r="B2363" t="s">
        <v>57</v>
      </c>
      <c r="C2363" t="s">
        <v>115</v>
      </c>
      <c r="D2363">
        <v>1</v>
      </c>
      <c r="E2363">
        <v>305</v>
      </c>
    </row>
    <row r="2364" spans="1:5" x14ac:dyDescent="0.25">
      <c r="A2364" s="12">
        <v>44075</v>
      </c>
      <c r="B2364" t="s">
        <v>58</v>
      </c>
      <c r="C2364" t="s">
        <v>112</v>
      </c>
      <c r="D2364">
        <v>322</v>
      </c>
      <c r="E2364">
        <v>3350</v>
      </c>
    </row>
    <row r="2365" spans="1:5" x14ac:dyDescent="0.25">
      <c r="A2365" s="12">
        <v>44075</v>
      </c>
      <c r="B2365" t="s">
        <v>58</v>
      </c>
      <c r="C2365" t="s">
        <v>113</v>
      </c>
      <c r="D2365">
        <v>130</v>
      </c>
      <c r="E2365">
        <v>29660</v>
      </c>
    </row>
    <row r="2366" spans="1:5" x14ac:dyDescent="0.25">
      <c r="A2366" s="12">
        <v>44075</v>
      </c>
      <c r="B2366" t="s">
        <v>58</v>
      </c>
      <c r="C2366" t="s">
        <v>114</v>
      </c>
      <c r="D2366">
        <v>2</v>
      </c>
      <c r="E2366">
        <v>3754</v>
      </c>
    </row>
    <row r="2367" spans="1:5" x14ac:dyDescent="0.25">
      <c r="A2367" s="12">
        <v>44075</v>
      </c>
      <c r="B2367" t="s">
        <v>58</v>
      </c>
      <c r="C2367" t="s">
        <v>115</v>
      </c>
      <c r="D2367">
        <v>1</v>
      </c>
      <c r="E2367">
        <v>2364</v>
      </c>
    </row>
    <row r="2368" spans="1:5" x14ac:dyDescent="0.25">
      <c r="A2368" s="12">
        <v>44075</v>
      </c>
      <c r="B2368" t="s">
        <v>59</v>
      </c>
      <c r="C2368" t="s">
        <v>111</v>
      </c>
      <c r="D2368">
        <v>2</v>
      </c>
      <c r="E2368">
        <v>545821</v>
      </c>
    </row>
    <row r="2369" spans="1:5" x14ac:dyDescent="0.25">
      <c r="A2369" s="12">
        <v>44075</v>
      </c>
      <c r="B2369" t="s">
        <v>59</v>
      </c>
      <c r="C2369" t="s">
        <v>112</v>
      </c>
      <c r="D2369">
        <v>331</v>
      </c>
      <c r="E2369">
        <v>4215</v>
      </c>
    </row>
    <row r="2370" spans="1:5" x14ac:dyDescent="0.25">
      <c r="A2370" s="12">
        <v>44075</v>
      </c>
      <c r="B2370" t="s">
        <v>59</v>
      </c>
      <c r="C2370" t="s">
        <v>113</v>
      </c>
      <c r="D2370">
        <v>104</v>
      </c>
      <c r="E2370">
        <v>7876</v>
      </c>
    </row>
    <row r="2371" spans="1:5" x14ac:dyDescent="0.25">
      <c r="A2371" s="12">
        <v>44075</v>
      </c>
      <c r="B2371" t="s">
        <v>59</v>
      </c>
      <c r="C2371" t="s">
        <v>114</v>
      </c>
      <c r="D2371">
        <v>2</v>
      </c>
      <c r="E2371">
        <v>1311</v>
      </c>
    </row>
    <row r="2372" spans="1:5" x14ac:dyDescent="0.25">
      <c r="A2372" s="12">
        <v>44075</v>
      </c>
      <c r="B2372" t="s">
        <v>60</v>
      </c>
      <c r="C2372" t="s">
        <v>111</v>
      </c>
      <c r="D2372">
        <v>3</v>
      </c>
      <c r="E2372">
        <v>101549</v>
      </c>
    </row>
    <row r="2373" spans="1:5" x14ac:dyDescent="0.25">
      <c r="A2373" s="12">
        <v>44075</v>
      </c>
      <c r="B2373" t="s">
        <v>60</v>
      </c>
      <c r="C2373" t="s">
        <v>112</v>
      </c>
      <c r="D2373">
        <v>972</v>
      </c>
      <c r="E2373">
        <v>17060</v>
      </c>
    </row>
    <row r="2374" spans="1:5" x14ac:dyDescent="0.25">
      <c r="A2374" s="12">
        <v>44075</v>
      </c>
      <c r="B2374" t="s">
        <v>60</v>
      </c>
      <c r="C2374" t="s">
        <v>113</v>
      </c>
      <c r="D2374">
        <v>97</v>
      </c>
      <c r="E2374">
        <v>5553</v>
      </c>
    </row>
    <row r="2375" spans="1:5" x14ac:dyDescent="0.25">
      <c r="A2375" s="12">
        <v>44075</v>
      </c>
      <c r="B2375" t="s">
        <v>60</v>
      </c>
      <c r="C2375" t="s">
        <v>114</v>
      </c>
      <c r="D2375">
        <v>3</v>
      </c>
      <c r="E2375">
        <v>2944</v>
      </c>
    </row>
    <row r="2376" spans="1:5" x14ac:dyDescent="0.25">
      <c r="A2376" s="12">
        <v>44075</v>
      </c>
      <c r="B2376" t="s">
        <v>60</v>
      </c>
      <c r="C2376" t="s">
        <v>115</v>
      </c>
      <c r="D2376">
        <v>1</v>
      </c>
      <c r="E2376">
        <v>246</v>
      </c>
    </row>
    <row r="2377" spans="1:5" x14ac:dyDescent="0.25">
      <c r="A2377" s="12">
        <v>44075</v>
      </c>
      <c r="B2377" t="s">
        <v>61</v>
      </c>
      <c r="C2377" t="s">
        <v>111</v>
      </c>
      <c r="D2377">
        <v>7</v>
      </c>
      <c r="E2377">
        <v>3333021</v>
      </c>
    </row>
    <row r="2378" spans="1:5" x14ac:dyDescent="0.25">
      <c r="A2378" s="12">
        <v>44075</v>
      </c>
      <c r="B2378" t="s">
        <v>61</v>
      </c>
      <c r="C2378" t="s">
        <v>122</v>
      </c>
      <c r="D2378">
        <v>1</v>
      </c>
      <c r="E2378">
        <v>10278160</v>
      </c>
    </row>
    <row r="2379" spans="1:5" x14ac:dyDescent="0.25">
      <c r="A2379" s="12">
        <v>44075</v>
      </c>
      <c r="B2379" t="s">
        <v>61</v>
      </c>
      <c r="C2379" t="s">
        <v>112</v>
      </c>
      <c r="D2379">
        <v>7644</v>
      </c>
      <c r="E2379">
        <v>146770</v>
      </c>
    </row>
    <row r="2380" spans="1:5" x14ac:dyDescent="0.25">
      <c r="A2380" s="12">
        <v>44075</v>
      </c>
      <c r="B2380" t="s">
        <v>61</v>
      </c>
      <c r="C2380" t="s">
        <v>113</v>
      </c>
      <c r="D2380">
        <v>928</v>
      </c>
      <c r="E2380">
        <v>49737</v>
      </c>
    </row>
    <row r="2381" spans="1:5" x14ac:dyDescent="0.25">
      <c r="A2381" s="12">
        <v>44075</v>
      </c>
      <c r="B2381" t="s">
        <v>61</v>
      </c>
      <c r="C2381" t="s">
        <v>114</v>
      </c>
      <c r="D2381">
        <v>19</v>
      </c>
      <c r="E2381">
        <v>51997</v>
      </c>
    </row>
    <row r="2382" spans="1:5" x14ac:dyDescent="0.25">
      <c r="A2382" s="12">
        <v>44075</v>
      </c>
      <c r="B2382" t="s">
        <v>61</v>
      </c>
      <c r="C2382" t="s">
        <v>115</v>
      </c>
      <c r="D2382">
        <v>4</v>
      </c>
      <c r="E2382">
        <v>117726</v>
      </c>
    </row>
    <row r="2383" spans="1:5" x14ac:dyDescent="0.25">
      <c r="A2383" s="12">
        <v>44075</v>
      </c>
      <c r="B2383" t="s">
        <v>62</v>
      </c>
      <c r="C2383" t="s">
        <v>111</v>
      </c>
      <c r="D2383">
        <v>3</v>
      </c>
      <c r="E2383">
        <v>30246</v>
      </c>
    </row>
    <row r="2384" spans="1:5" x14ac:dyDescent="0.25">
      <c r="A2384" s="12">
        <v>44075</v>
      </c>
      <c r="B2384" t="s">
        <v>62</v>
      </c>
      <c r="C2384" t="s">
        <v>112</v>
      </c>
      <c r="D2384">
        <v>24</v>
      </c>
      <c r="E2384">
        <v>303</v>
      </c>
    </row>
    <row r="2385" spans="1:5" x14ac:dyDescent="0.25">
      <c r="A2385" s="12">
        <v>44075</v>
      </c>
      <c r="B2385" t="s">
        <v>62</v>
      </c>
      <c r="C2385" t="s">
        <v>113</v>
      </c>
      <c r="D2385">
        <v>14</v>
      </c>
      <c r="E2385">
        <v>460</v>
      </c>
    </row>
    <row r="2386" spans="1:5" x14ac:dyDescent="0.25">
      <c r="A2386" s="12">
        <v>44075</v>
      </c>
      <c r="B2386" t="s">
        <v>63</v>
      </c>
      <c r="C2386" t="s">
        <v>112</v>
      </c>
      <c r="D2386">
        <v>106</v>
      </c>
      <c r="E2386">
        <v>1473</v>
      </c>
    </row>
    <row r="2387" spans="1:5" x14ac:dyDescent="0.25">
      <c r="A2387" s="12">
        <v>44075</v>
      </c>
      <c r="B2387" t="s">
        <v>63</v>
      </c>
      <c r="C2387" t="s">
        <v>113</v>
      </c>
      <c r="D2387">
        <v>28</v>
      </c>
      <c r="E2387">
        <v>962</v>
      </c>
    </row>
    <row r="2388" spans="1:5" x14ac:dyDescent="0.25">
      <c r="A2388" s="12">
        <v>44075</v>
      </c>
      <c r="B2388" t="s">
        <v>64</v>
      </c>
      <c r="C2388" t="s">
        <v>111</v>
      </c>
      <c r="D2388">
        <v>5</v>
      </c>
      <c r="E2388">
        <v>185960</v>
      </c>
    </row>
    <row r="2389" spans="1:5" x14ac:dyDescent="0.25">
      <c r="A2389" s="12">
        <v>44075</v>
      </c>
      <c r="B2389" t="s">
        <v>64</v>
      </c>
      <c r="C2389" t="s">
        <v>112</v>
      </c>
      <c r="D2389">
        <v>990</v>
      </c>
      <c r="E2389">
        <v>7813</v>
      </c>
    </row>
    <row r="2390" spans="1:5" x14ac:dyDescent="0.25">
      <c r="A2390" s="12">
        <v>44075</v>
      </c>
      <c r="B2390" t="s">
        <v>64</v>
      </c>
      <c r="C2390" t="s">
        <v>113</v>
      </c>
      <c r="D2390">
        <v>190</v>
      </c>
      <c r="E2390">
        <v>8683</v>
      </c>
    </row>
    <row r="2391" spans="1:5" x14ac:dyDescent="0.25">
      <c r="A2391" s="12">
        <v>44075</v>
      </c>
      <c r="B2391" t="s">
        <v>64</v>
      </c>
      <c r="C2391" t="s">
        <v>114</v>
      </c>
      <c r="D2391">
        <v>9</v>
      </c>
      <c r="E2391">
        <v>1539</v>
      </c>
    </row>
    <row r="2392" spans="1:5" x14ac:dyDescent="0.25">
      <c r="A2392" s="12">
        <v>44075</v>
      </c>
      <c r="B2392" t="s">
        <v>64</v>
      </c>
      <c r="C2392" t="s">
        <v>115</v>
      </c>
      <c r="D2392">
        <v>3</v>
      </c>
      <c r="E2392">
        <v>106083</v>
      </c>
    </row>
    <row r="2393" spans="1:5" x14ac:dyDescent="0.25">
      <c r="A2393" s="12">
        <v>44075</v>
      </c>
      <c r="B2393" t="s">
        <v>65</v>
      </c>
      <c r="C2393" t="s">
        <v>111</v>
      </c>
      <c r="D2393">
        <v>1</v>
      </c>
      <c r="E2393">
        <v>20176</v>
      </c>
    </row>
    <row r="2394" spans="1:5" x14ac:dyDescent="0.25">
      <c r="A2394" s="12">
        <v>44075</v>
      </c>
      <c r="B2394" t="s">
        <v>65</v>
      </c>
      <c r="C2394" t="s">
        <v>112</v>
      </c>
      <c r="D2394">
        <v>192</v>
      </c>
      <c r="E2394">
        <v>1470</v>
      </c>
    </row>
    <row r="2395" spans="1:5" x14ac:dyDescent="0.25">
      <c r="A2395" s="12">
        <v>44075</v>
      </c>
      <c r="B2395" t="s">
        <v>65</v>
      </c>
      <c r="C2395" t="s">
        <v>113</v>
      </c>
      <c r="D2395">
        <v>49</v>
      </c>
      <c r="E2395">
        <v>2149</v>
      </c>
    </row>
    <row r="2396" spans="1:5" x14ac:dyDescent="0.25">
      <c r="A2396" s="12">
        <v>44075</v>
      </c>
      <c r="B2396" t="s">
        <v>65</v>
      </c>
      <c r="C2396" t="s">
        <v>114</v>
      </c>
      <c r="D2396">
        <v>1</v>
      </c>
      <c r="E2396">
        <v>2084</v>
      </c>
    </row>
    <row r="2397" spans="1:5" x14ac:dyDescent="0.25">
      <c r="A2397" s="12">
        <v>44075</v>
      </c>
      <c r="B2397" t="s">
        <v>66</v>
      </c>
      <c r="C2397" t="s">
        <v>111</v>
      </c>
      <c r="D2397">
        <v>4</v>
      </c>
      <c r="E2397">
        <v>610575</v>
      </c>
    </row>
    <row r="2398" spans="1:5" x14ac:dyDescent="0.25">
      <c r="A2398" s="12">
        <v>44075</v>
      </c>
      <c r="B2398" t="s">
        <v>66</v>
      </c>
      <c r="C2398" t="s">
        <v>112</v>
      </c>
      <c r="D2398">
        <v>1120</v>
      </c>
      <c r="E2398">
        <v>13772</v>
      </c>
    </row>
    <row r="2399" spans="1:5" x14ac:dyDescent="0.25">
      <c r="A2399" s="12">
        <v>44075</v>
      </c>
      <c r="B2399" t="s">
        <v>66</v>
      </c>
      <c r="C2399" t="s">
        <v>113</v>
      </c>
      <c r="D2399">
        <v>143</v>
      </c>
      <c r="E2399">
        <v>16113</v>
      </c>
    </row>
    <row r="2400" spans="1:5" x14ac:dyDescent="0.25">
      <c r="A2400" s="12">
        <v>44075</v>
      </c>
      <c r="B2400" t="s">
        <v>66</v>
      </c>
      <c r="C2400" t="s">
        <v>114</v>
      </c>
      <c r="D2400">
        <v>6</v>
      </c>
      <c r="E2400">
        <v>6388</v>
      </c>
    </row>
    <row r="2401" spans="1:5" x14ac:dyDescent="0.25">
      <c r="A2401" s="12">
        <v>44075</v>
      </c>
      <c r="B2401" t="s">
        <v>67</v>
      </c>
      <c r="C2401" t="s">
        <v>111</v>
      </c>
      <c r="D2401">
        <v>2</v>
      </c>
      <c r="E2401">
        <v>564656</v>
      </c>
    </row>
    <row r="2402" spans="1:5" x14ac:dyDescent="0.25">
      <c r="A2402" s="12">
        <v>44075</v>
      </c>
      <c r="B2402" t="s">
        <v>67</v>
      </c>
      <c r="C2402" t="s">
        <v>112</v>
      </c>
      <c r="D2402">
        <v>201</v>
      </c>
      <c r="E2402">
        <v>2981</v>
      </c>
    </row>
    <row r="2403" spans="1:5" x14ac:dyDescent="0.25">
      <c r="A2403" s="12">
        <v>44075</v>
      </c>
      <c r="B2403" t="s">
        <v>67</v>
      </c>
      <c r="C2403" t="s">
        <v>113</v>
      </c>
      <c r="D2403">
        <v>58</v>
      </c>
      <c r="E2403">
        <v>5321</v>
      </c>
    </row>
    <row r="2404" spans="1:5" x14ac:dyDescent="0.25">
      <c r="A2404" s="12">
        <v>44075</v>
      </c>
      <c r="B2404" t="s">
        <v>67</v>
      </c>
      <c r="C2404" t="s">
        <v>114</v>
      </c>
      <c r="D2404">
        <v>3</v>
      </c>
      <c r="E2404">
        <v>0</v>
      </c>
    </row>
    <row r="2405" spans="1:5" x14ac:dyDescent="0.25">
      <c r="A2405" s="12">
        <v>44075</v>
      </c>
      <c r="B2405" t="s">
        <v>67</v>
      </c>
      <c r="C2405" t="s">
        <v>124</v>
      </c>
      <c r="D2405">
        <v>2</v>
      </c>
      <c r="E2405">
        <v>874186</v>
      </c>
    </row>
    <row r="2406" spans="1:5" x14ac:dyDescent="0.25">
      <c r="A2406" s="12">
        <v>44075</v>
      </c>
      <c r="B2406" t="s">
        <v>68</v>
      </c>
      <c r="C2406" t="s">
        <v>111</v>
      </c>
      <c r="D2406">
        <v>1</v>
      </c>
      <c r="E2406">
        <v>89975</v>
      </c>
    </row>
    <row r="2407" spans="1:5" x14ac:dyDescent="0.25">
      <c r="A2407" s="12">
        <v>44075</v>
      </c>
      <c r="B2407" t="s">
        <v>68</v>
      </c>
      <c r="C2407" t="s">
        <v>112</v>
      </c>
      <c r="D2407">
        <v>428</v>
      </c>
      <c r="E2407">
        <v>5130</v>
      </c>
    </row>
    <row r="2408" spans="1:5" x14ac:dyDescent="0.25">
      <c r="A2408" s="12">
        <v>44075</v>
      </c>
      <c r="B2408" t="s">
        <v>68</v>
      </c>
      <c r="C2408" t="s">
        <v>113</v>
      </c>
      <c r="D2408">
        <v>226</v>
      </c>
      <c r="E2408">
        <v>27232</v>
      </c>
    </row>
    <row r="2409" spans="1:5" x14ac:dyDescent="0.25">
      <c r="A2409" s="12">
        <v>44075</v>
      </c>
      <c r="B2409" t="s">
        <v>68</v>
      </c>
      <c r="C2409" t="s">
        <v>114</v>
      </c>
      <c r="D2409">
        <v>5</v>
      </c>
      <c r="E2409">
        <v>298</v>
      </c>
    </row>
    <row r="2410" spans="1:5" x14ac:dyDescent="0.25">
      <c r="A2410" s="12">
        <v>44075</v>
      </c>
      <c r="B2410" t="s">
        <v>68</v>
      </c>
      <c r="C2410" t="s">
        <v>115</v>
      </c>
      <c r="D2410">
        <v>1</v>
      </c>
      <c r="E2410">
        <v>659</v>
      </c>
    </row>
    <row r="2411" spans="1:5" x14ac:dyDescent="0.25">
      <c r="A2411" s="12">
        <v>44075</v>
      </c>
      <c r="B2411" t="s">
        <v>69</v>
      </c>
      <c r="C2411" t="s">
        <v>111</v>
      </c>
      <c r="D2411">
        <v>5</v>
      </c>
      <c r="E2411">
        <v>57198</v>
      </c>
    </row>
    <row r="2412" spans="1:5" x14ac:dyDescent="0.25">
      <c r="A2412" s="12">
        <v>44075</v>
      </c>
      <c r="B2412" t="s">
        <v>69</v>
      </c>
      <c r="C2412" t="s">
        <v>112</v>
      </c>
      <c r="D2412">
        <v>8226</v>
      </c>
      <c r="E2412">
        <v>107730</v>
      </c>
    </row>
    <row r="2413" spans="1:5" x14ac:dyDescent="0.25">
      <c r="A2413" s="12">
        <v>44075</v>
      </c>
      <c r="B2413" t="s">
        <v>69</v>
      </c>
      <c r="C2413" t="s">
        <v>113</v>
      </c>
      <c r="D2413">
        <v>1606</v>
      </c>
      <c r="E2413">
        <v>136073</v>
      </c>
    </row>
    <row r="2414" spans="1:5" x14ac:dyDescent="0.25">
      <c r="A2414" s="12">
        <v>44075</v>
      </c>
      <c r="B2414" t="s">
        <v>69</v>
      </c>
      <c r="C2414" t="s">
        <v>114</v>
      </c>
      <c r="D2414">
        <v>2</v>
      </c>
      <c r="E2414">
        <v>120</v>
      </c>
    </row>
    <row r="2415" spans="1:5" x14ac:dyDescent="0.25">
      <c r="A2415" s="12">
        <v>44075</v>
      </c>
      <c r="B2415" t="s">
        <v>69</v>
      </c>
      <c r="C2415" t="s">
        <v>115</v>
      </c>
      <c r="D2415">
        <v>2</v>
      </c>
      <c r="E2415">
        <v>761</v>
      </c>
    </row>
    <row r="2416" spans="1:5" x14ac:dyDescent="0.25">
      <c r="A2416" s="12">
        <v>44075</v>
      </c>
      <c r="B2416" t="s">
        <v>69</v>
      </c>
      <c r="C2416" t="s">
        <v>125</v>
      </c>
      <c r="D2416">
        <v>1</v>
      </c>
      <c r="E2416">
        <v>7389</v>
      </c>
    </row>
    <row r="2417" spans="1:5" x14ac:dyDescent="0.25">
      <c r="A2417" s="12">
        <v>44075</v>
      </c>
      <c r="B2417" t="s">
        <v>70</v>
      </c>
      <c r="C2417" t="s">
        <v>130</v>
      </c>
      <c r="D2417">
        <v>1</v>
      </c>
      <c r="E2417">
        <v>2372</v>
      </c>
    </row>
    <row r="2418" spans="1:5" x14ac:dyDescent="0.25">
      <c r="A2418" s="12">
        <v>44075</v>
      </c>
      <c r="B2418" t="s">
        <v>70</v>
      </c>
      <c r="C2418" t="s">
        <v>112</v>
      </c>
      <c r="D2418">
        <v>200</v>
      </c>
      <c r="E2418">
        <v>2817</v>
      </c>
    </row>
    <row r="2419" spans="1:5" x14ac:dyDescent="0.25">
      <c r="A2419" s="12">
        <v>44075</v>
      </c>
      <c r="B2419" t="s">
        <v>70</v>
      </c>
      <c r="C2419" t="s">
        <v>113</v>
      </c>
      <c r="D2419">
        <v>16</v>
      </c>
      <c r="E2419">
        <v>838</v>
      </c>
    </row>
    <row r="2420" spans="1:5" x14ac:dyDescent="0.25">
      <c r="A2420" s="12">
        <v>44075</v>
      </c>
      <c r="B2420" t="s">
        <v>71</v>
      </c>
      <c r="C2420" t="s">
        <v>112</v>
      </c>
      <c r="D2420">
        <v>494</v>
      </c>
      <c r="E2420">
        <v>9590</v>
      </c>
    </row>
    <row r="2421" spans="1:5" x14ac:dyDescent="0.25">
      <c r="A2421" s="12">
        <v>44075</v>
      </c>
      <c r="B2421" t="s">
        <v>71</v>
      </c>
      <c r="C2421" t="s">
        <v>113</v>
      </c>
      <c r="D2421">
        <v>171</v>
      </c>
      <c r="E2421">
        <v>18071</v>
      </c>
    </row>
    <row r="2422" spans="1:5" x14ac:dyDescent="0.25">
      <c r="A2422" s="12">
        <v>44075</v>
      </c>
      <c r="B2422" t="s">
        <v>71</v>
      </c>
      <c r="C2422" t="s">
        <v>114</v>
      </c>
      <c r="D2422">
        <v>5</v>
      </c>
      <c r="E2422">
        <v>11</v>
      </c>
    </row>
    <row r="2423" spans="1:5" x14ac:dyDescent="0.25">
      <c r="A2423" s="12">
        <v>44075</v>
      </c>
      <c r="B2423" t="s">
        <v>72</v>
      </c>
      <c r="C2423" t="s">
        <v>112</v>
      </c>
      <c r="D2423">
        <v>60</v>
      </c>
      <c r="E2423">
        <v>1395</v>
      </c>
    </row>
    <row r="2424" spans="1:5" x14ac:dyDescent="0.25">
      <c r="A2424" s="12">
        <v>44075</v>
      </c>
      <c r="B2424" t="s">
        <v>72</v>
      </c>
      <c r="C2424" t="s">
        <v>113</v>
      </c>
      <c r="D2424">
        <v>17</v>
      </c>
      <c r="E2424">
        <v>200</v>
      </c>
    </row>
    <row r="2425" spans="1:5" x14ac:dyDescent="0.25">
      <c r="A2425" s="12">
        <v>44075</v>
      </c>
      <c r="B2425" t="s">
        <v>72</v>
      </c>
      <c r="C2425" t="s">
        <v>114</v>
      </c>
      <c r="D2425">
        <v>1</v>
      </c>
      <c r="E2425">
        <v>9</v>
      </c>
    </row>
    <row r="2426" spans="1:5" x14ac:dyDescent="0.25">
      <c r="A2426" s="12">
        <v>44075</v>
      </c>
      <c r="B2426" t="s">
        <v>73</v>
      </c>
      <c r="C2426" t="s">
        <v>111</v>
      </c>
      <c r="D2426">
        <v>5</v>
      </c>
      <c r="E2426">
        <v>15717540</v>
      </c>
    </row>
    <row r="2427" spans="1:5" x14ac:dyDescent="0.25">
      <c r="A2427" s="12">
        <v>44075</v>
      </c>
      <c r="B2427" t="s">
        <v>73</v>
      </c>
      <c r="C2427" t="s">
        <v>112</v>
      </c>
      <c r="D2427">
        <v>1621</v>
      </c>
      <c r="E2427">
        <v>24067</v>
      </c>
    </row>
    <row r="2428" spans="1:5" x14ac:dyDescent="0.25">
      <c r="A2428" s="12">
        <v>44075</v>
      </c>
      <c r="B2428" t="s">
        <v>73</v>
      </c>
      <c r="C2428" t="s">
        <v>113</v>
      </c>
      <c r="D2428">
        <v>663</v>
      </c>
      <c r="E2428">
        <v>90059</v>
      </c>
    </row>
    <row r="2429" spans="1:5" x14ac:dyDescent="0.25">
      <c r="A2429" s="12">
        <v>44075</v>
      </c>
      <c r="B2429" t="s">
        <v>73</v>
      </c>
      <c r="C2429" t="s">
        <v>114</v>
      </c>
      <c r="D2429">
        <v>7</v>
      </c>
      <c r="E2429">
        <v>1006</v>
      </c>
    </row>
    <row r="2430" spans="1:5" x14ac:dyDescent="0.25">
      <c r="A2430" s="12">
        <v>44075</v>
      </c>
      <c r="B2430" t="s">
        <v>73</v>
      </c>
      <c r="C2430" t="s">
        <v>115</v>
      </c>
      <c r="D2430">
        <v>4</v>
      </c>
      <c r="E2430">
        <v>5505</v>
      </c>
    </row>
    <row r="2431" spans="1:5" x14ac:dyDescent="0.25">
      <c r="A2431" s="12">
        <v>44075</v>
      </c>
      <c r="B2431" t="s">
        <v>73</v>
      </c>
      <c r="C2431" t="s">
        <v>125</v>
      </c>
      <c r="D2431">
        <v>1</v>
      </c>
      <c r="E2431">
        <v>0</v>
      </c>
    </row>
    <row r="2432" spans="1:5" x14ac:dyDescent="0.25">
      <c r="A2432" s="12">
        <v>44075</v>
      </c>
      <c r="B2432" t="s">
        <v>74</v>
      </c>
      <c r="C2432" t="s">
        <v>111</v>
      </c>
      <c r="D2432">
        <v>2</v>
      </c>
      <c r="E2432">
        <v>303392</v>
      </c>
    </row>
    <row r="2433" spans="1:5" x14ac:dyDescent="0.25">
      <c r="A2433" s="12">
        <v>44075</v>
      </c>
      <c r="B2433" t="s">
        <v>74</v>
      </c>
      <c r="C2433" t="s">
        <v>112</v>
      </c>
      <c r="D2433">
        <v>5807</v>
      </c>
      <c r="E2433">
        <v>116703</v>
      </c>
    </row>
    <row r="2434" spans="1:5" x14ac:dyDescent="0.25">
      <c r="A2434" s="12">
        <v>44075</v>
      </c>
      <c r="B2434" t="s">
        <v>74</v>
      </c>
      <c r="C2434" t="s">
        <v>113</v>
      </c>
      <c r="D2434">
        <v>588</v>
      </c>
      <c r="E2434">
        <v>46827</v>
      </c>
    </row>
    <row r="2435" spans="1:5" x14ac:dyDescent="0.25">
      <c r="A2435" s="12">
        <v>44075</v>
      </c>
      <c r="B2435" t="s">
        <v>74</v>
      </c>
      <c r="C2435" t="s">
        <v>114</v>
      </c>
      <c r="D2435">
        <v>8</v>
      </c>
      <c r="E2435">
        <v>7085</v>
      </c>
    </row>
    <row r="2436" spans="1:5" x14ac:dyDescent="0.25">
      <c r="A2436" s="12">
        <v>44075</v>
      </c>
      <c r="B2436" t="s">
        <v>75</v>
      </c>
      <c r="C2436" t="s">
        <v>112</v>
      </c>
      <c r="D2436">
        <v>773</v>
      </c>
      <c r="E2436">
        <v>15401</v>
      </c>
    </row>
    <row r="2437" spans="1:5" x14ac:dyDescent="0.25">
      <c r="A2437" s="12">
        <v>44075</v>
      </c>
      <c r="B2437" t="s">
        <v>75</v>
      </c>
      <c r="C2437" t="s">
        <v>113</v>
      </c>
      <c r="D2437">
        <v>8</v>
      </c>
      <c r="E2437">
        <v>459</v>
      </c>
    </row>
    <row r="2438" spans="1:5" x14ac:dyDescent="0.25">
      <c r="A2438" s="12">
        <v>44075</v>
      </c>
      <c r="B2438" t="s">
        <v>76</v>
      </c>
      <c r="C2438" t="s">
        <v>112</v>
      </c>
      <c r="D2438">
        <v>568</v>
      </c>
      <c r="E2438">
        <v>8947</v>
      </c>
    </row>
    <row r="2439" spans="1:5" x14ac:dyDescent="0.25">
      <c r="A2439" s="12">
        <v>44075</v>
      </c>
      <c r="B2439" t="s">
        <v>76</v>
      </c>
      <c r="C2439" t="s">
        <v>113</v>
      </c>
      <c r="D2439">
        <v>31</v>
      </c>
      <c r="E2439">
        <v>8334</v>
      </c>
    </row>
    <row r="2440" spans="1:5" x14ac:dyDescent="0.25">
      <c r="A2440" s="12">
        <v>44075</v>
      </c>
      <c r="B2440" t="s">
        <v>77</v>
      </c>
      <c r="C2440" t="s">
        <v>112</v>
      </c>
      <c r="D2440">
        <v>164</v>
      </c>
      <c r="E2440">
        <v>2101</v>
      </c>
    </row>
    <row r="2441" spans="1:5" x14ac:dyDescent="0.25">
      <c r="A2441" s="12">
        <v>44075</v>
      </c>
      <c r="B2441" t="s">
        <v>77</v>
      </c>
      <c r="C2441" t="s">
        <v>113</v>
      </c>
      <c r="D2441">
        <v>22</v>
      </c>
      <c r="E2441">
        <v>1281</v>
      </c>
    </row>
    <row r="2442" spans="1:5" x14ac:dyDescent="0.25">
      <c r="A2442" s="12">
        <v>44075</v>
      </c>
      <c r="B2442" t="s">
        <v>77</v>
      </c>
      <c r="C2442" t="s">
        <v>114</v>
      </c>
      <c r="D2442">
        <v>1</v>
      </c>
      <c r="E2442">
        <v>0</v>
      </c>
    </row>
    <row r="2443" spans="1:5" x14ac:dyDescent="0.25">
      <c r="A2443" s="12">
        <v>44075</v>
      </c>
      <c r="B2443" t="s">
        <v>78</v>
      </c>
      <c r="C2443" t="s">
        <v>112</v>
      </c>
      <c r="D2443">
        <v>611</v>
      </c>
      <c r="E2443">
        <v>9641</v>
      </c>
    </row>
    <row r="2444" spans="1:5" x14ac:dyDescent="0.25">
      <c r="A2444" s="12">
        <v>44075</v>
      </c>
      <c r="B2444" t="s">
        <v>78</v>
      </c>
      <c r="C2444" t="s">
        <v>113</v>
      </c>
      <c r="D2444">
        <v>77</v>
      </c>
      <c r="E2444">
        <v>6202</v>
      </c>
    </row>
    <row r="2445" spans="1:5" x14ac:dyDescent="0.25">
      <c r="A2445" s="12">
        <v>44075</v>
      </c>
      <c r="B2445" t="s">
        <v>78</v>
      </c>
      <c r="C2445" t="s">
        <v>115</v>
      </c>
      <c r="D2445">
        <v>1</v>
      </c>
      <c r="E2445">
        <v>2669</v>
      </c>
    </row>
    <row r="2446" spans="1:5" x14ac:dyDescent="0.25">
      <c r="A2446" s="12">
        <v>44075</v>
      </c>
      <c r="B2446" t="s">
        <v>79</v>
      </c>
      <c r="C2446" t="s">
        <v>111</v>
      </c>
      <c r="D2446">
        <v>7</v>
      </c>
      <c r="E2446">
        <v>874198</v>
      </c>
    </row>
    <row r="2447" spans="1:5" x14ac:dyDescent="0.25">
      <c r="A2447" s="12">
        <v>44075</v>
      </c>
      <c r="B2447" t="s">
        <v>79</v>
      </c>
      <c r="C2447" t="s">
        <v>112</v>
      </c>
      <c r="D2447">
        <v>705</v>
      </c>
      <c r="E2447">
        <v>7803</v>
      </c>
    </row>
    <row r="2448" spans="1:5" x14ac:dyDescent="0.25">
      <c r="A2448" s="12">
        <v>44075</v>
      </c>
      <c r="B2448" t="s">
        <v>79</v>
      </c>
      <c r="C2448" t="s">
        <v>113</v>
      </c>
      <c r="D2448">
        <v>370</v>
      </c>
      <c r="E2448">
        <v>65411</v>
      </c>
    </row>
    <row r="2449" spans="1:5" x14ac:dyDescent="0.25">
      <c r="A2449" s="12">
        <v>44075</v>
      </c>
      <c r="B2449" t="s">
        <v>79</v>
      </c>
      <c r="C2449" t="s">
        <v>114</v>
      </c>
      <c r="D2449">
        <v>2</v>
      </c>
      <c r="E2449">
        <v>2904</v>
      </c>
    </row>
    <row r="2450" spans="1:5" x14ac:dyDescent="0.25">
      <c r="A2450" s="12">
        <v>44075</v>
      </c>
      <c r="B2450" t="s">
        <v>79</v>
      </c>
      <c r="C2450" t="s">
        <v>115</v>
      </c>
      <c r="D2450">
        <v>4</v>
      </c>
      <c r="E2450">
        <v>36698</v>
      </c>
    </row>
    <row r="2451" spans="1:5" x14ac:dyDescent="0.25">
      <c r="A2451" s="12">
        <v>44075</v>
      </c>
      <c r="B2451" t="s">
        <v>79</v>
      </c>
      <c r="C2451" t="s">
        <v>126</v>
      </c>
      <c r="D2451">
        <v>1</v>
      </c>
      <c r="E2451">
        <v>367353</v>
      </c>
    </row>
    <row r="2452" spans="1:5" x14ac:dyDescent="0.25">
      <c r="A2452" s="12">
        <v>44075</v>
      </c>
      <c r="B2452" t="s">
        <v>80</v>
      </c>
      <c r="C2452" t="s">
        <v>111</v>
      </c>
      <c r="D2452">
        <v>7</v>
      </c>
      <c r="E2452">
        <v>117490</v>
      </c>
    </row>
    <row r="2453" spans="1:5" x14ac:dyDescent="0.25">
      <c r="A2453" s="12">
        <v>44075</v>
      </c>
      <c r="B2453" t="s">
        <v>80</v>
      </c>
      <c r="C2453" t="s">
        <v>112</v>
      </c>
      <c r="D2453">
        <v>10529</v>
      </c>
      <c r="E2453">
        <v>167733</v>
      </c>
    </row>
    <row r="2454" spans="1:5" x14ac:dyDescent="0.25">
      <c r="A2454" s="12">
        <v>44075</v>
      </c>
      <c r="B2454" t="s">
        <v>80</v>
      </c>
      <c r="C2454" t="s">
        <v>113</v>
      </c>
      <c r="D2454">
        <v>1192</v>
      </c>
      <c r="E2454">
        <v>79200</v>
      </c>
    </row>
    <row r="2455" spans="1:5" x14ac:dyDescent="0.25">
      <c r="A2455" s="12">
        <v>44075</v>
      </c>
      <c r="B2455" t="s">
        <v>80</v>
      </c>
      <c r="C2455" t="s">
        <v>114</v>
      </c>
      <c r="D2455">
        <v>13</v>
      </c>
      <c r="E2455">
        <v>10874</v>
      </c>
    </row>
    <row r="2456" spans="1:5" x14ac:dyDescent="0.25">
      <c r="A2456" s="12">
        <v>44075</v>
      </c>
      <c r="B2456" t="s">
        <v>80</v>
      </c>
      <c r="C2456" t="s">
        <v>115</v>
      </c>
      <c r="D2456">
        <v>5</v>
      </c>
      <c r="E2456">
        <v>5955</v>
      </c>
    </row>
    <row r="2457" spans="1:5" x14ac:dyDescent="0.25">
      <c r="A2457" s="12">
        <v>44075</v>
      </c>
      <c r="B2457" t="s">
        <v>81</v>
      </c>
      <c r="C2457" t="s">
        <v>111</v>
      </c>
      <c r="D2457">
        <v>4</v>
      </c>
      <c r="E2457">
        <v>96082</v>
      </c>
    </row>
    <row r="2458" spans="1:5" x14ac:dyDescent="0.25">
      <c r="A2458" s="12">
        <v>44075</v>
      </c>
      <c r="B2458" t="s">
        <v>81</v>
      </c>
      <c r="C2458" t="s">
        <v>112</v>
      </c>
      <c r="D2458">
        <v>1065</v>
      </c>
      <c r="E2458">
        <v>10896</v>
      </c>
    </row>
    <row r="2459" spans="1:5" x14ac:dyDescent="0.25">
      <c r="A2459" s="12">
        <v>44075</v>
      </c>
      <c r="B2459" t="s">
        <v>81</v>
      </c>
      <c r="C2459" t="s">
        <v>113</v>
      </c>
      <c r="D2459">
        <v>60</v>
      </c>
      <c r="E2459">
        <v>3036</v>
      </c>
    </row>
    <row r="2460" spans="1:5" x14ac:dyDescent="0.25">
      <c r="A2460" s="12">
        <v>44075</v>
      </c>
      <c r="B2460" t="s">
        <v>81</v>
      </c>
      <c r="C2460" t="s">
        <v>114</v>
      </c>
      <c r="D2460">
        <v>13</v>
      </c>
      <c r="E2460">
        <v>52761</v>
      </c>
    </row>
    <row r="2461" spans="1:5" x14ac:dyDescent="0.25">
      <c r="A2461" s="12">
        <v>44075</v>
      </c>
      <c r="B2461" t="s">
        <v>81</v>
      </c>
      <c r="C2461" t="s">
        <v>115</v>
      </c>
      <c r="D2461">
        <v>3</v>
      </c>
      <c r="E2461">
        <v>4351</v>
      </c>
    </row>
    <row r="2462" spans="1:5" x14ac:dyDescent="0.25">
      <c r="A2462" s="12">
        <v>44075</v>
      </c>
      <c r="B2462" t="s">
        <v>82</v>
      </c>
      <c r="C2462" t="s">
        <v>112</v>
      </c>
      <c r="D2462">
        <v>532</v>
      </c>
      <c r="E2462">
        <v>8837</v>
      </c>
    </row>
    <row r="2463" spans="1:5" x14ac:dyDescent="0.25">
      <c r="A2463" s="12">
        <v>44075</v>
      </c>
      <c r="B2463" t="s">
        <v>82</v>
      </c>
      <c r="C2463" t="s">
        <v>113</v>
      </c>
      <c r="D2463">
        <v>34</v>
      </c>
      <c r="E2463">
        <v>1436</v>
      </c>
    </row>
    <row r="2464" spans="1:5" x14ac:dyDescent="0.25">
      <c r="A2464" s="12">
        <v>44075</v>
      </c>
      <c r="B2464" t="s">
        <v>83</v>
      </c>
      <c r="C2464" t="s">
        <v>130</v>
      </c>
      <c r="D2464">
        <v>1</v>
      </c>
      <c r="E2464">
        <v>66723</v>
      </c>
    </row>
    <row r="2465" spans="1:5" x14ac:dyDescent="0.25">
      <c r="A2465" s="12">
        <v>44075</v>
      </c>
      <c r="B2465" t="s">
        <v>83</v>
      </c>
      <c r="C2465" t="s">
        <v>112</v>
      </c>
      <c r="D2465">
        <v>5904</v>
      </c>
      <c r="E2465">
        <v>98550</v>
      </c>
    </row>
    <row r="2466" spans="1:5" x14ac:dyDescent="0.25">
      <c r="A2466" s="12">
        <v>44075</v>
      </c>
      <c r="B2466" t="s">
        <v>83</v>
      </c>
      <c r="C2466" t="s">
        <v>113</v>
      </c>
      <c r="D2466">
        <v>643</v>
      </c>
      <c r="E2466">
        <v>63781</v>
      </c>
    </row>
    <row r="2467" spans="1:5" x14ac:dyDescent="0.25">
      <c r="A2467" s="12">
        <v>44075</v>
      </c>
      <c r="B2467" t="s">
        <v>83</v>
      </c>
      <c r="C2467" t="s">
        <v>114</v>
      </c>
      <c r="D2467">
        <v>1</v>
      </c>
      <c r="E2467">
        <v>1</v>
      </c>
    </row>
    <row r="2468" spans="1:5" x14ac:dyDescent="0.25">
      <c r="A2468" s="12">
        <v>44075</v>
      </c>
      <c r="B2468" t="s">
        <v>83</v>
      </c>
      <c r="C2468" t="s">
        <v>115</v>
      </c>
      <c r="D2468">
        <v>1</v>
      </c>
      <c r="E2468">
        <v>4389</v>
      </c>
    </row>
    <row r="2469" spans="1:5" x14ac:dyDescent="0.25">
      <c r="A2469" s="12">
        <v>44075</v>
      </c>
      <c r="B2469" t="s">
        <v>83</v>
      </c>
      <c r="C2469" t="s">
        <v>125</v>
      </c>
      <c r="D2469">
        <v>1</v>
      </c>
      <c r="E2469">
        <v>7523</v>
      </c>
    </row>
    <row r="2470" spans="1:5" x14ac:dyDescent="0.25">
      <c r="A2470" s="12">
        <v>44075</v>
      </c>
      <c r="B2470" t="s">
        <v>84</v>
      </c>
      <c r="C2470" t="s">
        <v>111</v>
      </c>
      <c r="D2470">
        <v>1</v>
      </c>
      <c r="E2470">
        <v>1403410</v>
      </c>
    </row>
    <row r="2471" spans="1:5" x14ac:dyDescent="0.25">
      <c r="A2471" s="12">
        <v>44075</v>
      </c>
      <c r="B2471" t="s">
        <v>84</v>
      </c>
      <c r="C2471" t="s">
        <v>112</v>
      </c>
      <c r="D2471">
        <v>1094</v>
      </c>
      <c r="E2471">
        <v>14233</v>
      </c>
    </row>
    <row r="2472" spans="1:5" x14ac:dyDescent="0.25">
      <c r="A2472" s="12">
        <v>44075</v>
      </c>
      <c r="B2472" t="s">
        <v>84</v>
      </c>
      <c r="C2472" t="s">
        <v>113</v>
      </c>
      <c r="D2472">
        <v>293</v>
      </c>
      <c r="E2472">
        <v>49162</v>
      </c>
    </row>
    <row r="2473" spans="1:5" x14ac:dyDescent="0.25">
      <c r="A2473" s="12">
        <v>44075</v>
      </c>
      <c r="B2473" t="s">
        <v>84</v>
      </c>
      <c r="C2473" t="s">
        <v>114</v>
      </c>
      <c r="D2473">
        <v>10</v>
      </c>
      <c r="E2473">
        <v>30015</v>
      </c>
    </row>
    <row r="2474" spans="1:5" x14ac:dyDescent="0.25">
      <c r="A2474" s="12">
        <v>44075</v>
      </c>
      <c r="B2474" t="s">
        <v>84</v>
      </c>
      <c r="C2474" t="s">
        <v>115</v>
      </c>
      <c r="D2474">
        <v>2</v>
      </c>
      <c r="E2474">
        <v>7198</v>
      </c>
    </row>
    <row r="2475" spans="1:5" x14ac:dyDescent="0.25">
      <c r="A2475" s="12">
        <v>44075</v>
      </c>
      <c r="B2475" t="s">
        <v>84</v>
      </c>
      <c r="C2475" t="s">
        <v>125</v>
      </c>
      <c r="D2475">
        <v>1</v>
      </c>
      <c r="E2475">
        <v>2711</v>
      </c>
    </row>
    <row r="2476" spans="1:5" x14ac:dyDescent="0.25">
      <c r="A2476" s="12">
        <v>44075</v>
      </c>
      <c r="B2476" t="s">
        <v>85</v>
      </c>
      <c r="C2476" t="s">
        <v>111</v>
      </c>
      <c r="D2476">
        <v>10</v>
      </c>
      <c r="E2476">
        <v>787059</v>
      </c>
    </row>
    <row r="2477" spans="1:5" x14ac:dyDescent="0.25">
      <c r="A2477" s="12">
        <v>44075</v>
      </c>
      <c r="B2477" t="s">
        <v>85</v>
      </c>
      <c r="C2477" t="s">
        <v>112</v>
      </c>
      <c r="D2477">
        <v>11717</v>
      </c>
      <c r="E2477">
        <v>120301</v>
      </c>
    </row>
    <row r="2478" spans="1:5" x14ac:dyDescent="0.25">
      <c r="A2478" s="12">
        <v>44075</v>
      </c>
      <c r="B2478" t="s">
        <v>85</v>
      </c>
      <c r="C2478" t="s">
        <v>113</v>
      </c>
      <c r="D2478">
        <v>1126</v>
      </c>
      <c r="E2478">
        <v>81069</v>
      </c>
    </row>
    <row r="2479" spans="1:5" x14ac:dyDescent="0.25">
      <c r="A2479" s="12">
        <v>44075</v>
      </c>
      <c r="B2479" t="s">
        <v>85</v>
      </c>
      <c r="C2479" t="s">
        <v>114</v>
      </c>
      <c r="D2479">
        <v>11</v>
      </c>
      <c r="E2479">
        <v>8977</v>
      </c>
    </row>
    <row r="2480" spans="1:5" x14ac:dyDescent="0.25">
      <c r="A2480" s="12">
        <v>44075</v>
      </c>
      <c r="B2480" t="s">
        <v>85</v>
      </c>
      <c r="C2480" t="s">
        <v>115</v>
      </c>
      <c r="D2480">
        <v>6</v>
      </c>
      <c r="E2480">
        <v>3480</v>
      </c>
    </row>
    <row r="2481" spans="1:5" x14ac:dyDescent="0.25">
      <c r="A2481" s="12">
        <v>44075</v>
      </c>
      <c r="B2481" t="s">
        <v>85</v>
      </c>
      <c r="C2481" t="s">
        <v>127</v>
      </c>
      <c r="D2481">
        <v>1</v>
      </c>
      <c r="E2481">
        <v>636243</v>
      </c>
    </row>
    <row r="2482" spans="1:5" x14ac:dyDescent="0.25">
      <c r="A2482" s="12">
        <v>44075</v>
      </c>
      <c r="B2482" t="s">
        <v>86</v>
      </c>
      <c r="C2482" t="s">
        <v>111</v>
      </c>
      <c r="D2482">
        <v>2</v>
      </c>
      <c r="E2482">
        <v>113448</v>
      </c>
    </row>
    <row r="2483" spans="1:5" x14ac:dyDescent="0.25">
      <c r="A2483" s="12">
        <v>44075</v>
      </c>
      <c r="B2483" t="s">
        <v>86</v>
      </c>
      <c r="C2483" t="s">
        <v>112</v>
      </c>
      <c r="D2483">
        <v>1</v>
      </c>
      <c r="E2483">
        <v>29</v>
      </c>
    </row>
    <row r="2484" spans="1:5" x14ac:dyDescent="0.25">
      <c r="A2484" s="12">
        <v>44075</v>
      </c>
      <c r="B2484" t="s">
        <v>86</v>
      </c>
      <c r="C2484" t="s">
        <v>113</v>
      </c>
      <c r="D2484">
        <v>6</v>
      </c>
      <c r="E2484">
        <v>71</v>
      </c>
    </row>
    <row r="2485" spans="1:5" x14ac:dyDescent="0.25">
      <c r="A2485" s="12">
        <v>44075</v>
      </c>
      <c r="B2485" t="s">
        <v>86</v>
      </c>
      <c r="C2485" t="s">
        <v>115</v>
      </c>
      <c r="D2485">
        <v>1</v>
      </c>
      <c r="E2485">
        <v>22104</v>
      </c>
    </row>
    <row r="2486" spans="1:5" x14ac:dyDescent="0.25">
      <c r="A2486" s="12">
        <v>44075</v>
      </c>
      <c r="B2486" t="s">
        <v>87</v>
      </c>
      <c r="C2486" t="s">
        <v>112</v>
      </c>
      <c r="D2486">
        <v>7775</v>
      </c>
      <c r="E2486">
        <v>131766</v>
      </c>
    </row>
    <row r="2487" spans="1:5" x14ac:dyDescent="0.25">
      <c r="A2487" s="12">
        <v>44075</v>
      </c>
      <c r="B2487" t="s">
        <v>87</v>
      </c>
      <c r="C2487" t="s">
        <v>113</v>
      </c>
      <c r="D2487">
        <v>614</v>
      </c>
      <c r="E2487">
        <v>70832</v>
      </c>
    </row>
    <row r="2488" spans="1:5" x14ac:dyDescent="0.25">
      <c r="A2488" s="12">
        <v>44075</v>
      </c>
      <c r="B2488" t="s">
        <v>87</v>
      </c>
      <c r="C2488" t="s">
        <v>125</v>
      </c>
      <c r="D2488">
        <v>1</v>
      </c>
      <c r="E2488">
        <v>22426</v>
      </c>
    </row>
    <row r="2489" spans="1:5" x14ac:dyDescent="0.25">
      <c r="A2489" s="12">
        <v>44075</v>
      </c>
      <c r="B2489" t="s">
        <v>88</v>
      </c>
      <c r="C2489" t="s">
        <v>112</v>
      </c>
      <c r="D2489">
        <v>2906</v>
      </c>
      <c r="E2489">
        <v>50692</v>
      </c>
    </row>
    <row r="2490" spans="1:5" x14ac:dyDescent="0.25">
      <c r="A2490" s="12">
        <v>44075</v>
      </c>
      <c r="B2490" t="s">
        <v>88</v>
      </c>
      <c r="C2490" t="s">
        <v>113</v>
      </c>
      <c r="D2490">
        <v>289</v>
      </c>
      <c r="E2490">
        <v>39961</v>
      </c>
    </row>
    <row r="2491" spans="1:5" x14ac:dyDescent="0.25">
      <c r="A2491" s="12">
        <v>44075</v>
      </c>
      <c r="B2491" t="s">
        <v>88</v>
      </c>
      <c r="C2491" t="s">
        <v>115</v>
      </c>
      <c r="D2491">
        <v>1</v>
      </c>
      <c r="E2491">
        <v>2355</v>
      </c>
    </row>
    <row r="2492" spans="1:5" x14ac:dyDescent="0.25">
      <c r="A2492" s="12">
        <v>44075</v>
      </c>
      <c r="B2492" t="s">
        <v>89</v>
      </c>
      <c r="C2492" t="s">
        <v>111</v>
      </c>
      <c r="D2492">
        <v>3</v>
      </c>
      <c r="E2492">
        <v>499710</v>
      </c>
    </row>
    <row r="2493" spans="1:5" x14ac:dyDescent="0.25">
      <c r="A2493" s="12">
        <v>44075</v>
      </c>
      <c r="B2493" t="s">
        <v>89</v>
      </c>
      <c r="C2493" t="s">
        <v>112</v>
      </c>
      <c r="D2493">
        <v>447</v>
      </c>
      <c r="E2493">
        <v>4120</v>
      </c>
    </row>
    <row r="2494" spans="1:5" x14ac:dyDescent="0.25">
      <c r="A2494" s="12">
        <v>44075</v>
      </c>
      <c r="B2494" t="s">
        <v>89</v>
      </c>
      <c r="C2494" t="s">
        <v>113</v>
      </c>
      <c r="D2494">
        <v>132</v>
      </c>
      <c r="E2494">
        <v>19931</v>
      </c>
    </row>
    <row r="2495" spans="1:5" x14ac:dyDescent="0.25">
      <c r="A2495" s="12">
        <v>44075</v>
      </c>
      <c r="B2495" t="s">
        <v>89</v>
      </c>
      <c r="C2495" t="s">
        <v>114</v>
      </c>
      <c r="D2495">
        <v>5</v>
      </c>
      <c r="E2495">
        <v>4290</v>
      </c>
    </row>
    <row r="2496" spans="1:5" x14ac:dyDescent="0.25">
      <c r="A2496" s="12">
        <v>44075</v>
      </c>
      <c r="B2496" t="s">
        <v>90</v>
      </c>
      <c r="C2496" t="s">
        <v>111</v>
      </c>
      <c r="D2496">
        <v>3</v>
      </c>
      <c r="E2496">
        <v>1038744</v>
      </c>
    </row>
    <row r="2497" spans="1:5" x14ac:dyDescent="0.25">
      <c r="A2497" s="12">
        <v>44075</v>
      </c>
      <c r="B2497" t="s">
        <v>90</v>
      </c>
      <c r="C2497" t="s">
        <v>112</v>
      </c>
      <c r="D2497">
        <v>57</v>
      </c>
      <c r="E2497">
        <v>665</v>
      </c>
    </row>
    <row r="2498" spans="1:5" x14ac:dyDescent="0.25">
      <c r="A2498" s="12">
        <v>44075</v>
      </c>
      <c r="B2498" t="s">
        <v>90</v>
      </c>
      <c r="C2498" t="s">
        <v>113</v>
      </c>
      <c r="D2498">
        <v>76</v>
      </c>
      <c r="E2498">
        <v>13893</v>
      </c>
    </row>
    <row r="2499" spans="1:5" x14ac:dyDescent="0.25">
      <c r="A2499" s="12">
        <v>44075</v>
      </c>
      <c r="B2499" t="s">
        <v>90</v>
      </c>
      <c r="C2499" t="s">
        <v>114</v>
      </c>
      <c r="D2499">
        <v>4</v>
      </c>
      <c r="E2499">
        <v>2295</v>
      </c>
    </row>
    <row r="2500" spans="1:5" x14ac:dyDescent="0.25">
      <c r="A2500" s="12">
        <v>44075</v>
      </c>
      <c r="B2500" t="s">
        <v>90</v>
      </c>
      <c r="C2500" t="s">
        <v>115</v>
      </c>
      <c r="D2500">
        <v>1</v>
      </c>
      <c r="E2500">
        <v>28115</v>
      </c>
    </row>
    <row r="2501" spans="1:5" x14ac:dyDescent="0.25">
      <c r="A2501" s="12">
        <v>44075</v>
      </c>
      <c r="B2501" t="s">
        <v>91</v>
      </c>
      <c r="C2501" t="s">
        <v>130</v>
      </c>
      <c r="D2501">
        <v>2</v>
      </c>
      <c r="E2501">
        <v>3488</v>
      </c>
    </row>
    <row r="2502" spans="1:5" x14ac:dyDescent="0.25">
      <c r="A2502" s="12">
        <v>44075</v>
      </c>
      <c r="B2502" t="s">
        <v>91</v>
      </c>
      <c r="C2502" t="s">
        <v>111</v>
      </c>
      <c r="D2502">
        <v>11</v>
      </c>
      <c r="E2502">
        <v>984690</v>
      </c>
    </row>
    <row r="2503" spans="1:5" x14ac:dyDescent="0.25">
      <c r="A2503" s="12">
        <v>44075</v>
      </c>
      <c r="B2503" t="s">
        <v>91</v>
      </c>
      <c r="C2503" t="s">
        <v>112</v>
      </c>
      <c r="D2503">
        <v>8076</v>
      </c>
      <c r="E2503">
        <v>112512</v>
      </c>
    </row>
    <row r="2504" spans="1:5" x14ac:dyDescent="0.25">
      <c r="A2504" s="12">
        <v>44075</v>
      </c>
      <c r="B2504" t="s">
        <v>91</v>
      </c>
      <c r="C2504" t="s">
        <v>113</v>
      </c>
      <c r="D2504">
        <v>876</v>
      </c>
      <c r="E2504">
        <v>123441</v>
      </c>
    </row>
    <row r="2505" spans="1:5" x14ac:dyDescent="0.25">
      <c r="A2505" s="12">
        <v>44075</v>
      </c>
      <c r="B2505" t="s">
        <v>91</v>
      </c>
      <c r="C2505" t="s">
        <v>114</v>
      </c>
      <c r="D2505">
        <v>8</v>
      </c>
      <c r="E2505">
        <v>11135</v>
      </c>
    </row>
    <row r="2506" spans="1:5" x14ac:dyDescent="0.25">
      <c r="A2506" s="12">
        <v>44075</v>
      </c>
      <c r="B2506" t="s">
        <v>91</v>
      </c>
      <c r="C2506" t="s">
        <v>115</v>
      </c>
      <c r="D2506">
        <v>6</v>
      </c>
      <c r="E2506">
        <v>29806</v>
      </c>
    </row>
    <row r="2507" spans="1:5" x14ac:dyDescent="0.25">
      <c r="A2507" s="12">
        <v>44075</v>
      </c>
      <c r="B2507" t="s">
        <v>92</v>
      </c>
      <c r="C2507" t="s">
        <v>112</v>
      </c>
      <c r="D2507">
        <v>3</v>
      </c>
      <c r="E2507">
        <v>29</v>
      </c>
    </row>
    <row r="2508" spans="1:5" x14ac:dyDescent="0.25">
      <c r="A2508" s="12">
        <v>44075</v>
      </c>
      <c r="B2508" t="s">
        <v>92</v>
      </c>
      <c r="C2508" t="s">
        <v>113</v>
      </c>
      <c r="D2508">
        <v>1</v>
      </c>
      <c r="E2508">
        <v>3</v>
      </c>
    </row>
    <row r="2509" spans="1:5" x14ac:dyDescent="0.25">
      <c r="A2509" s="12">
        <v>44075</v>
      </c>
      <c r="B2509" t="s">
        <v>93</v>
      </c>
      <c r="C2509" t="s">
        <v>111</v>
      </c>
      <c r="D2509">
        <v>1</v>
      </c>
      <c r="E2509">
        <v>13507</v>
      </c>
    </row>
    <row r="2510" spans="1:5" x14ac:dyDescent="0.25">
      <c r="A2510" s="12">
        <v>44075</v>
      </c>
      <c r="B2510" t="s">
        <v>93</v>
      </c>
      <c r="C2510" t="s">
        <v>112</v>
      </c>
      <c r="D2510">
        <v>3731</v>
      </c>
      <c r="E2510">
        <v>48424</v>
      </c>
    </row>
    <row r="2511" spans="1:5" x14ac:dyDescent="0.25">
      <c r="A2511" s="12">
        <v>44075</v>
      </c>
      <c r="B2511" t="s">
        <v>93</v>
      </c>
      <c r="C2511" t="s">
        <v>113</v>
      </c>
      <c r="D2511">
        <v>363</v>
      </c>
      <c r="E2511">
        <v>19839</v>
      </c>
    </row>
    <row r="2512" spans="1:5" x14ac:dyDescent="0.25">
      <c r="A2512" s="12">
        <v>44075</v>
      </c>
      <c r="B2512" t="s">
        <v>93</v>
      </c>
      <c r="C2512" t="s">
        <v>114</v>
      </c>
      <c r="D2512">
        <v>10</v>
      </c>
      <c r="E2512">
        <v>3107</v>
      </c>
    </row>
    <row r="2513" spans="1:5" x14ac:dyDescent="0.25">
      <c r="A2513" s="12">
        <v>44075</v>
      </c>
      <c r="B2513" t="s">
        <v>93</v>
      </c>
      <c r="C2513" t="s">
        <v>115</v>
      </c>
      <c r="D2513">
        <v>3</v>
      </c>
      <c r="E2513">
        <v>16947</v>
      </c>
    </row>
    <row r="2514" spans="1:5" x14ac:dyDescent="0.25">
      <c r="A2514" s="12">
        <v>44075</v>
      </c>
      <c r="B2514" t="s">
        <v>94</v>
      </c>
      <c r="C2514" t="s">
        <v>111</v>
      </c>
      <c r="D2514">
        <v>4</v>
      </c>
      <c r="E2514">
        <v>178468</v>
      </c>
    </row>
    <row r="2515" spans="1:5" x14ac:dyDescent="0.25">
      <c r="A2515" s="12">
        <v>44075</v>
      </c>
      <c r="B2515" t="s">
        <v>94</v>
      </c>
      <c r="C2515" t="s">
        <v>112</v>
      </c>
      <c r="D2515">
        <v>1689</v>
      </c>
      <c r="E2515">
        <v>20822</v>
      </c>
    </row>
    <row r="2516" spans="1:5" x14ac:dyDescent="0.25">
      <c r="A2516" s="12">
        <v>44075</v>
      </c>
      <c r="B2516" t="s">
        <v>94</v>
      </c>
      <c r="C2516" t="s">
        <v>113</v>
      </c>
      <c r="D2516">
        <v>290</v>
      </c>
      <c r="E2516">
        <v>15466</v>
      </c>
    </row>
    <row r="2517" spans="1:5" x14ac:dyDescent="0.25">
      <c r="A2517" s="12">
        <v>44075</v>
      </c>
      <c r="B2517" t="s">
        <v>94</v>
      </c>
      <c r="C2517" t="s">
        <v>114</v>
      </c>
      <c r="D2517">
        <v>11</v>
      </c>
      <c r="E2517">
        <v>21162</v>
      </c>
    </row>
    <row r="2518" spans="1:5" x14ac:dyDescent="0.25">
      <c r="A2518" s="12">
        <v>44075</v>
      </c>
      <c r="B2518" t="s">
        <v>94</v>
      </c>
      <c r="C2518" t="s">
        <v>115</v>
      </c>
      <c r="D2518">
        <v>1</v>
      </c>
      <c r="E2518">
        <v>5363</v>
      </c>
    </row>
    <row r="2519" spans="1:5" x14ac:dyDescent="0.25">
      <c r="A2519" s="12">
        <v>44075</v>
      </c>
      <c r="B2519" t="s">
        <v>95</v>
      </c>
      <c r="C2519" t="s">
        <v>128</v>
      </c>
      <c r="D2519">
        <v>1</v>
      </c>
      <c r="E2519">
        <v>0</v>
      </c>
    </row>
    <row r="2520" spans="1:5" x14ac:dyDescent="0.25">
      <c r="A2520" s="12">
        <v>44075</v>
      </c>
      <c r="B2520" t="s">
        <v>95</v>
      </c>
      <c r="C2520" t="s">
        <v>111</v>
      </c>
      <c r="D2520">
        <v>2</v>
      </c>
      <c r="E2520">
        <v>10605</v>
      </c>
    </row>
    <row r="2521" spans="1:5" x14ac:dyDescent="0.25">
      <c r="A2521" s="12">
        <v>44075</v>
      </c>
      <c r="B2521" t="s">
        <v>95</v>
      </c>
      <c r="C2521" t="s">
        <v>112</v>
      </c>
      <c r="D2521">
        <v>1759</v>
      </c>
      <c r="E2521">
        <v>21682</v>
      </c>
    </row>
    <row r="2522" spans="1:5" x14ac:dyDescent="0.25">
      <c r="A2522" s="12">
        <v>44075</v>
      </c>
      <c r="B2522" t="s">
        <v>95</v>
      </c>
      <c r="C2522" t="s">
        <v>113</v>
      </c>
      <c r="D2522">
        <v>367</v>
      </c>
      <c r="E2522">
        <v>33056</v>
      </c>
    </row>
    <row r="2523" spans="1:5" x14ac:dyDescent="0.25">
      <c r="A2523" s="12">
        <v>44075</v>
      </c>
      <c r="B2523" t="s">
        <v>95</v>
      </c>
      <c r="C2523" t="s">
        <v>114</v>
      </c>
      <c r="D2523">
        <v>8</v>
      </c>
      <c r="E2523">
        <v>4109</v>
      </c>
    </row>
    <row r="2524" spans="1:5" x14ac:dyDescent="0.25">
      <c r="A2524" s="12">
        <v>44075</v>
      </c>
      <c r="B2524" t="s">
        <v>95</v>
      </c>
      <c r="C2524" t="s">
        <v>115</v>
      </c>
      <c r="D2524">
        <v>2</v>
      </c>
      <c r="E2524">
        <v>883</v>
      </c>
    </row>
    <row r="2525" spans="1:5" x14ac:dyDescent="0.25">
      <c r="A2525" s="12">
        <v>44075</v>
      </c>
      <c r="B2525" t="s">
        <v>95</v>
      </c>
      <c r="C2525" t="s">
        <v>125</v>
      </c>
      <c r="D2525">
        <v>1</v>
      </c>
      <c r="E2525">
        <v>48906</v>
      </c>
    </row>
    <row r="2526" spans="1:5" x14ac:dyDescent="0.25">
      <c r="A2526" s="12">
        <v>44075</v>
      </c>
      <c r="B2526" t="s">
        <v>96</v>
      </c>
      <c r="C2526" t="s">
        <v>130</v>
      </c>
      <c r="D2526">
        <v>1</v>
      </c>
      <c r="E2526">
        <v>159905</v>
      </c>
    </row>
    <row r="2527" spans="1:5" x14ac:dyDescent="0.25">
      <c r="A2527" s="12">
        <v>44075</v>
      </c>
      <c r="B2527" t="s">
        <v>96</v>
      </c>
      <c r="C2527" t="s">
        <v>111</v>
      </c>
      <c r="D2527">
        <v>3</v>
      </c>
      <c r="E2527">
        <v>23452</v>
      </c>
    </row>
    <row r="2528" spans="1:5" x14ac:dyDescent="0.25">
      <c r="A2528" s="12">
        <v>44075</v>
      </c>
      <c r="B2528" t="s">
        <v>96</v>
      </c>
      <c r="C2528" t="s">
        <v>112</v>
      </c>
      <c r="D2528">
        <v>3927</v>
      </c>
      <c r="E2528">
        <v>73613</v>
      </c>
    </row>
    <row r="2529" spans="1:5" x14ac:dyDescent="0.25">
      <c r="A2529" s="12">
        <v>44075</v>
      </c>
      <c r="B2529" t="s">
        <v>96</v>
      </c>
      <c r="C2529" t="s">
        <v>113</v>
      </c>
      <c r="D2529">
        <v>513</v>
      </c>
      <c r="E2529">
        <v>69670</v>
      </c>
    </row>
    <row r="2530" spans="1:5" x14ac:dyDescent="0.25">
      <c r="A2530" s="12">
        <v>44075</v>
      </c>
      <c r="B2530" t="s">
        <v>96</v>
      </c>
      <c r="C2530" t="s">
        <v>115</v>
      </c>
      <c r="D2530">
        <v>1</v>
      </c>
      <c r="E2530">
        <v>2369</v>
      </c>
    </row>
    <row r="2531" spans="1:5" x14ac:dyDescent="0.25">
      <c r="A2531" s="12">
        <v>44075</v>
      </c>
      <c r="B2531" t="s">
        <v>97</v>
      </c>
      <c r="C2531" t="s">
        <v>111</v>
      </c>
      <c r="D2531">
        <v>1</v>
      </c>
      <c r="E2531">
        <v>0</v>
      </c>
    </row>
    <row r="2532" spans="1:5" x14ac:dyDescent="0.25">
      <c r="A2532" s="12">
        <v>44075</v>
      </c>
      <c r="B2532" t="s">
        <v>97</v>
      </c>
      <c r="C2532" t="s">
        <v>112</v>
      </c>
      <c r="D2532">
        <v>1833</v>
      </c>
      <c r="E2532">
        <v>33749</v>
      </c>
    </row>
    <row r="2533" spans="1:5" x14ac:dyDescent="0.25">
      <c r="A2533" s="12">
        <v>44075</v>
      </c>
      <c r="B2533" t="s">
        <v>97</v>
      </c>
      <c r="C2533" t="s">
        <v>113</v>
      </c>
      <c r="D2533">
        <v>273</v>
      </c>
      <c r="E2533">
        <v>27893</v>
      </c>
    </row>
    <row r="2534" spans="1:5" x14ac:dyDescent="0.25">
      <c r="A2534" s="12">
        <v>44075</v>
      </c>
      <c r="B2534" t="s">
        <v>97</v>
      </c>
      <c r="C2534" t="s">
        <v>114</v>
      </c>
      <c r="D2534">
        <v>1</v>
      </c>
      <c r="E2534">
        <v>43356</v>
      </c>
    </row>
    <row r="2535" spans="1:5" x14ac:dyDescent="0.25">
      <c r="A2535" s="12">
        <v>44075</v>
      </c>
      <c r="B2535" t="s">
        <v>97</v>
      </c>
      <c r="C2535" t="s">
        <v>115</v>
      </c>
      <c r="D2535">
        <v>2</v>
      </c>
      <c r="E2535">
        <v>6993</v>
      </c>
    </row>
    <row r="2536" spans="1:5" x14ac:dyDescent="0.25">
      <c r="A2536" s="12">
        <v>44075</v>
      </c>
      <c r="B2536" t="s">
        <v>98</v>
      </c>
      <c r="C2536" t="s">
        <v>111</v>
      </c>
      <c r="D2536">
        <v>3</v>
      </c>
      <c r="E2536">
        <v>142532</v>
      </c>
    </row>
    <row r="2537" spans="1:5" x14ac:dyDescent="0.25">
      <c r="A2537" s="12">
        <v>44075</v>
      </c>
      <c r="B2537" t="s">
        <v>98</v>
      </c>
      <c r="C2537" t="s">
        <v>112</v>
      </c>
      <c r="D2537">
        <v>427</v>
      </c>
      <c r="E2537">
        <v>6762</v>
      </c>
    </row>
    <row r="2538" spans="1:5" x14ac:dyDescent="0.25">
      <c r="A2538" s="12">
        <v>44075</v>
      </c>
      <c r="B2538" t="s">
        <v>98</v>
      </c>
      <c r="C2538" t="s">
        <v>113</v>
      </c>
      <c r="D2538">
        <v>65</v>
      </c>
      <c r="E2538">
        <v>4884</v>
      </c>
    </row>
    <row r="2539" spans="1:5" x14ac:dyDescent="0.25">
      <c r="A2539" s="12">
        <v>44075</v>
      </c>
      <c r="B2539" t="s">
        <v>98</v>
      </c>
      <c r="C2539" t="s">
        <v>114</v>
      </c>
      <c r="D2539">
        <v>3</v>
      </c>
      <c r="E2539">
        <v>469</v>
      </c>
    </row>
    <row r="2540" spans="1:5" x14ac:dyDescent="0.25">
      <c r="A2540" s="12">
        <v>44075</v>
      </c>
      <c r="B2540" t="s">
        <v>99</v>
      </c>
      <c r="C2540" t="s">
        <v>111</v>
      </c>
      <c r="D2540">
        <v>5</v>
      </c>
      <c r="E2540">
        <v>601926</v>
      </c>
    </row>
    <row r="2541" spans="1:5" x14ac:dyDescent="0.25">
      <c r="A2541" s="12">
        <v>44075</v>
      </c>
      <c r="B2541" t="s">
        <v>99</v>
      </c>
      <c r="C2541" t="s">
        <v>112</v>
      </c>
      <c r="D2541">
        <v>1979</v>
      </c>
      <c r="E2541">
        <v>20713</v>
      </c>
    </row>
    <row r="2542" spans="1:5" x14ac:dyDescent="0.25">
      <c r="A2542" s="12">
        <v>44075</v>
      </c>
      <c r="B2542" t="s">
        <v>99</v>
      </c>
      <c r="C2542" t="s">
        <v>113</v>
      </c>
      <c r="D2542">
        <v>528</v>
      </c>
      <c r="E2542">
        <v>74535</v>
      </c>
    </row>
    <row r="2543" spans="1:5" x14ac:dyDescent="0.25">
      <c r="A2543" s="12">
        <v>44075</v>
      </c>
      <c r="B2543" t="s">
        <v>99</v>
      </c>
      <c r="C2543" t="s">
        <v>114</v>
      </c>
      <c r="D2543">
        <v>19</v>
      </c>
      <c r="E2543">
        <v>62085</v>
      </c>
    </row>
    <row r="2544" spans="1:5" x14ac:dyDescent="0.25">
      <c r="A2544" s="12">
        <v>44075</v>
      </c>
      <c r="B2544" t="s">
        <v>99</v>
      </c>
      <c r="C2544" t="s">
        <v>115</v>
      </c>
      <c r="D2544">
        <v>4</v>
      </c>
      <c r="E2544">
        <v>21872</v>
      </c>
    </row>
    <row r="2545" spans="1:5" x14ac:dyDescent="0.25">
      <c r="A2545" s="12">
        <v>44075</v>
      </c>
      <c r="B2545" t="s">
        <v>100</v>
      </c>
      <c r="C2545" t="s">
        <v>112</v>
      </c>
      <c r="D2545">
        <v>186</v>
      </c>
      <c r="E2545">
        <v>3196</v>
      </c>
    </row>
    <row r="2546" spans="1:5" x14ac:dyDescent="0.25">
      <c r="A2546" s="12">
        <v>44075</v>
      </c>
      <c r="B2546" t="s">
        <v>100</v>
      </c>
      <c r="C2546" t="s">
        <v>113</v>
      </c>
      <c r="D2546">
        <v>3</v>
      </c>
      <c r="E2546">
        <v>15</v>
      </c>
    </row>
    <row r="2547" spans="1:5" x14ac:dyDescent="0.25">
      <c r="A2547" s="12">
        <v>44075</v>
      </c>
      <c r="B2547" t="s">
        <v>101</v>
      </c>
      <c r="C2547" t="s">
        <v>111</v>
      </c>
      <c r="D2547">
        <v>4</v>
      </c>
      <c r="E2547">
        <v>330764</v>
      </c>
    </row>
    <row r="2548" spans="1:5" x14ac:dyDescent="0.25">
      <c r="A2548" s="12">
        <v>44075</v>
      </c>
      <c r="B2548" t="s">
        <v>101</v>
      </c>
      <c r="C2548" t="s">
        <v>112</v>
      </c>
      <c r="D2548">
        <v>906</v>
      </c>
      <c r="E2548">
        <v>10050</v>
      </c>
    </row>
    <row r="2549" spans="1:5" x14ac:dyDescent="0.25">
      <c r="A2549" s="12">
        <v>44075</v>
      </c>
      <c r="B2549" t="s">
        <v>101</v>
      </c>
      <c r="C2549" t="s">
        <v>113</v>
      </c>
      <c r="D2549">
        <v>249</v>
      </c>
      <c r="E2549">
        <v>19233</v>
      </c>
    </row>
    <row r="2550" spans="1:5" x14ac:dyDescent="0.25">
      <c r="A2550" s="12">
        <v>44075</v>
      </c>
      <c r="B2550" t="s">
        <v>101</v>
      </c>
      <c r="C2550" t="s">
        <v>114</v>
      </c>
      <c r="D2550">
        <v>10</v>
      </c>
      <c r="E2550">
        <v>11208</v>
      </c>
    </row>
    <row r="2551" spans="1:5" x14ac:dyDescent="0.25">
      <c r="A2551" s="12">
        <v>44075</v>
      </c>
      <c r="B2551" t="s">
        <v>101</v>
      </c>
      <c r="C2551" t="s">
        <v>115</v>
      </c>
      <c r="D2551">
        <v>1</v>
      </c>
      <c r="E2551">
        <v>5753</v>
      </c>
    </row>
    <row r="2552" spans="1:5" x14ac:dyDescent="0.25">
      <c r="A2552" s="12">
        <v>44075</v>
      </c>
      <c r="B2552" t="s">
        <v>101</v>
      </c>
      <c r="C2552" t="s">
        <v>125</v>
      </c>
      <c r="D2552">
        <v>1</v>
      </c>
      <c r="E2552">
        <v>11545</v>
      </c>
    </row>
    <row r="2553" spans="1:5" x14ac:dyDescent="0.25">
      <c r="A2553" s="12">
        <v>44075</v>
      </c>
      <c r="B2553" t="s">
        <v>102</v>
      </c>
      <c r="C2553" t="s">
        <v>111</v>
      </c>
      <c r="D2553">
        <v>4</v>
      </c>
      <c r="E2553">
        <v>65063</v>
      </c>
    </row>
    <row r="2554" spans="1:5" x14ac:dyDescent="0.25">
      <c r="A2554" s="12">
        <v>44075</v>
      </c>
      <c r="B2554" t="s">
        <v>102</v>
      </c>
      <c r="C2554" t="s">
        <v>112</v>
      </c>
      <c r="D2554">
        <v>640</v>
      </c>
      <c r="E2554">
        <v>3809</v>
      </c>
    </row>
    <row r="2555" spans="1:5" x14ac:dyDescent="0.25">
      <c r="A2555" s="12">
        <v>44075</v>
      </c>
      <c r="B2555" t="s">
        <v>102</v>
      </c>
      <c r="C2555" t="s">
        <v>113</v>
      </c>
      <c r="D2555">
        <v>378</v>
      </c>
      <c r="E2555">
        <v>25181</v>
      </c>
    </row>
    <row r="2556" spans="1:5" x14ac:dyDescent="0.25">
      <c r="A2556" s="12">
        <v>44075</v>
      </c>
      <c r="B2556" t="s">
        <v>102</v>
      </c>
      <c r="C2556" t="s">
        <v>114</v>
      </c>
      <c r="D2556">
        <v>17</v>
      </c>
      <c r="E2556">
        <v>5642</v>
      </c>
    </row>
    <row r="2557" spans="1:5" x14ac:dyDescent="0.25">
      <c r="A2557" s="12">
        <v>44075</v>
      </c>
      <c r="B2557" t="s">
        <v>103</v>
      </c>
      <c r="C2557" t="s">
        <v>111</v>
      </c>
      <c r="D2557">
        <v>6</v>
      </c>
      <c r="E2557">
        <v>94157</v>
      </c>
    </row>
    <row r="2558" spans="1:5" x14ac:dyDescent="0.25">
      <c r="A2558" s="12">
        <v>44075</v>
      </c>
      <c r="B2558" t="s">
        <v>103</v>
      </c>
      <c r="C2558" t="s">
        <v>112</v>
      </c>
      <c r="D2558">
        <v>8917</v>
      </c>
      <c r="E2558">
        <v>111324</v>
      </c>
    </row>
    <row r="2559" spans="1:5" x14ac:dyDescent="0.25">
      <c r="A2559" s="12">
        <v>44075</v>
      </c>
      <c r="B2559" t="s">
        <v>103</v>
      </c>
      <c r="C2559" t="s">
        <v>113</v>
      </c>
      <c r="D2559">
        <v>1167</v>
      </c>
      <c r="E2559">
        <v>108041</v>
      </c>
    </row>
    <row r="2560" spans="1:5" x14ac:dyDescent="0.25">
      <c r="A2560" s="12">
        <v>44075</v>
      </c>
      <c r="B2560" t="s">
        <v>103</v>
      </c>
      <c r="C2560" t="s">
        <v>114</v>
      </c>
      <c r="D2560">
        <v>18</v>
      </c>
      <c r="E2560">
        <v>8497</v>
      </c>
    </row>
    <row r="2561" spans="1:5" x14ac:dyDescent="0.25">
      <c r="A2561" s="12">
        <v>44075</v>
      </c>
      <c r="B2561" t="s">
        <v>103</v>
      </c>
      <c r="C2561" t="s">
        <v>115</v>
      </c>
      <c r="D2561">
        <v>2</v>
      </c>
      <c r="E2561">
        <v>86561</v>
      </c>
    </row>
    <row r="2562" spans="1:5" x14ac:dyDescent="0.25">
      <c r="A2562" s="12">
        <v>44075</v>
      </c>
      <c r="B2562" t="s">
        <v>104</v>
      </c>
      <c r="C2562" t="s">
        <v>111</v>
      </c>
      <c r="D2562">
        <v>1</v>
      </c>
      <c r="E2562">
        <v>101397</v>
      </c>
    </row>
    <row r="2563" spans="1:5" x14ac:dyDescent="0.25">
      <c r="A2563" s="12">
        <v>44075</v>
      </c>
      <c r="B2563" t="s">
        <v>104</v>
      </c>
      <c r="C2563" t="s">
        <v>112</v>
      </c>
      <c r="D2563">
        <v>330</v>
      </c>
      <c r="E2563">
        <v>2630</v>
      </c>
    </row>
    <row r="2564" spans="1:5" x14ac:dyDescent="0.25">
      <c r="A2564" s="12">
        <v>44075</v>
      </c>
      <c r="B2564" t="s">
        <v>104</v>
      </c>
      <c r="C2564" t="s">
        <v>113</v>
      </c>
      <c r="D2564">
        <v>100</v>
      </c>
      <c r="E2564">
        <v>7983</v>
      </c>
    </row>
    <row r="2565" spans="1:5" x14ac:dyDescent="0.25">
      <c r="A2565" s="12">
        <v>44075</v>
      </c>
      <c r="B2565" t="s">
        <v>104</v>
      </c>
      <c r="C2565" t="s">
        <v>114</v>
      </c>
      <c r="D2565">
        <v>9</v>
      </c>
      <c r="E2565">
        <v>15585</v>
      </c>
    </row>
    <row r="2566" spans="1:5" x14ac:dyDescent="0.25">
      <c r="A2566" s="12">
        <v>44075</v>
      </c>
      <c r="B2566" t="s">
        <v>105</v>
      </c>
      <c r="C2566" t="s">
        <v>111</v>
      </c>
      <c r="D2566">
        <v>6</v>
      </c>
      <c r="E2566">
        <v>362666</v>
      </c>
    </row>
    <row r="2567" spans="1:5" x14ac:dyDescent="0.25">
      <c r="A2567" s="12">
        <v>44075</v>
      </c>
      <c r="B2567" t="s">
        <v>105</v>
      </c>
      <c r="C2567" t="s">
        <v>112</v>
      </c>
      <c r="D2567">
        <v>1024</v>
      </c>
      <c r="E2567">
        <v>10807</v>
      </c>
    </row>
    <row r="2568" spans="1:5" x14ac:dyDescent="0.25">
      <c r="A2568" s="12">
        <v>44075</v>
      </c>
      <c r="B2568" t="s">
        <v>105</v>
      </c>
      <c r="C2568" t="s">
        <v>113</v>
      </c>
      <c r="D2568">
        <v>549</v>
      </c>
      <c r="E2568">
        <v>70666</v>
      </c>
    </row>
    <row r="2569" spans="1:5" x14ac:dyDescent="0.25">
      <c r="A2569" s="12">
        <v>44075</v>
      </c>
      <c r="B2569" t="s">
        <v>105</v>
      </c>
      <c r="C2569" t="s">
        <v>114</v>
      </c>
      <c r="D2569">
        <v>11</v>
      </c>
      <c r="E2569">
        <v>11351</v>
      </c>
    </row>
    <row r="2570" spans="1:5" x14ac:dyDescent="0.25">
      <c r="A2570" s="12">
        <v>44075</v>
      </c>
      <c r="B2570" t="s">
        <v>105</v>
      </c>
      <c r="C2570" t="s">
        <v>115</v>
      </c>
      <c r="D2570">
        <v>3</v>
      </c>
      <c r="E2570">
        <v>519</v>
      </c>
    </row>
    <row r="2571" spans="1:5" x14ac:dyDescent="0.25">
      <c r="A2571" s="12">
        <v>44075</v>
      </c>
      <c r="B2571" t="s">
        <v>106</v>
      </c>
      <c r="C2571" t="s">
        <v>112</v>
      </c>
      <c r="D2571">
        <v>997</v>
      </c>
      <c r="E2571">
        <v>10452</v>
      </c>
    </row>
    <row r="2572" spans="1:5" x14ac:dyDescent="0.25">
      <c r="A2572" s="12">
        <v>44075</v>
      </c>
      <c r="B2572" t="s">
        <v>106</v>
      </c>
      <c r="C2572" t="s">
        <v>113</v>
      </c>
      <c r="D2572">
        <v>39</v>
      </c>
      <c r="E2572">
        <v>3794</v>
      </c>
    </row>
    <row r="2573" spans="1:5" x14ac:dyDescent="0.25">
      <c r="A2573" s="12">
        <v>44075</v>
      </c>
      <c r="B2573" t="s">
        <v>107</v>
      </c>
      <c r="C2573" t="s">
        <v>113</v>
      </c>
      <c r="D2573">
        <v>5</v>
      </c>
      <c r="E2573">
        <v>18</v>
      </c>
    </row>
    <row r="2574" spans="1:5" x14ac:dyDescent="0.25">
      <c r="A2574" s="12">
        <v>44075</v>
      </c>
      <c r="B2574" t="s">
        <v>107</v>
      </c>
      <c r="C2574" t="s">
        <v>114</v>
      </c>
      <c r="D2574">
        <v>6</v>
      </c>
      <c r="E2574">
        <v>687</v>
      </c>
    </row>
    <row r="2575" spans="1:5" x14ac:dyDescent="0.25">
      <c r="A2575" s="12">
        <v>44075</v>
      </c>
      <c r="B2575" t="s">
        <v>108</v>
      </c>
      <c r="C2575" t="s">
        <v>111</v>
      </c>
      <c r="D2575">
        <v>3</v>
      </c>
      <c r="E2575">
        <v>46830</v>
      </c>
    </row>
    <row r="2576" spans="1:5" x14ac:dyDescent="0.25">
      <c r="A2576" s="12">
        <v>44075</v>
      </c>
      <c r="B2576" t="s">
        <v>108</v>
      </c>
      <c r="C2576" t="s">
        <v>112</v>
      </c>
      <c r="D2576">
        <v>735</v>
      </c>
      <c r="E2576">
        <v>9397</v>
      </c>
    </row>
    <row r="2577" spans="1:5" x14ac:dyDescent="0.25">
      <c r="A2577" s="12">
        <v>44075</v>
      </c>
      <c r="B2577" t="s">
        <v>108</v>
      </c>
      <c r="C2577" t="s">
        <v>113</v>
      </c>
      <c r="D2577">
        <v>220</v>
      </c>
      <c r="E2577">
        <v>12706</v>
      </c>
    </row>
    <row r="2578" spans="1:5" x14ac:dyDescent="0.25">
      <c r="A2578" s="12">
        <v>44075</v>
      </c>
      <c r="B2578" t="s">
        <v>108</v>
      </c>
      <c r="C2578" t="s">
        <v>114</v>
      </c>
      <c r="D2578">
        <v>17</v>
      </c>
      <c r="E2578">
        <v>40752</v>
      </c>
    </row>
    <row r="2579" spans="1:5" x14ac:dyDescent="0.25">
      <c r="A2579" s="12">
        <v>44075</v>
      </c>
      <c r="B2579" t="s">
        <v>108</v>
      </c>
      <c r="C2579" t="s">
        <v>115</v>
      </c>
      <c r="D2579">
        <v>1</v>
      </c>
      <c r="E2579">
        <v>3832</v>
      </c>
    </row>
    <row r="2580" spans="1:5" x14ac:dyDescent="0.25">
      <c r="A2580" s="12">
        <v>44075</v>
      </c>
      <c r="B2580" t="s">
        <v>109</v>
      </c>
      <c r="C2580" t="s">
        <v>111</v>
      </c>
      <c r="D2580">
        <v>9</v>
      </c>
      <c r="E2580">
        <v>475189</v>
      </c>
    </row>
    <row r="2581" spans="1:5" x14ac:dyDescent="0.25">
      <c r="A2581" s="12">
        <v>44075</v>
      </c>
      <c r="B2581" t="s">
        <v>109</v>
      </c>
      <c r="C2581" t="s">
        <v>112</v>
      </c>
      <c r="D2581">
        <v>17078</v>
      </c>
      <c r="E2581">
        <v>196820</v>
      </c>
    </row>
    <row r="2582" spans="1:5" x14ac:dyDescent="0.25">
      <c r="A2582" s="12">
        <v>44075</v>
      </c>
      <c r="B2582" t="s">
        <v>109</v>
      </c>
      <c r="C2582" t="s">
        <v>113</v>
      </c>
      <c r="D2582">
        <v>2898</v>
      </c>
      <c r="E2582">
        <v>202230</v>
      </c>
    </row>
    <row r="2583" spans="1:5" x14ac:dyDescent="0.25">
      <c r="A2583" s="12">
        <v>44075</v>
      </c>
      <c r="B2583" t="s">
        <v>109</v>
      </c>
      <c r="C2583" t="s">
        <v>114</v>
      </c>
      <c r="D2583">
        <v>53</v>
      </c>
      <c r="E2583">
        <v>75931</v>
      </c>
    </row>
    <row r="2584" spans="1:5" x14ac:dyDescent="0.25">
      <c r="A2584" s="12">
        <v>44075</v>
      </c>
      <c r="B2584" t="s">
        <v>109</v>
      </c>
      <c r="C2584" t="s">
        <v>115</v>
      </c>
      <c r="D2584">
        <v>7</v>
      </c>
      <c r="E2584">
        <v>19282</v>
      </c>
    </row>
    <row r="2585" spans="1:5" x14ac:dyDescent="0.25">
      <c r="A2585" s="12">
        <v>44075</v>
      </c>
      <c r="B2585" t="s">
        <v>110</v>
      </c>
      <c r="C2585" t="s">
        <v>112</v>
      </c>
      <c r="D2585">
        <v>450</v>
      </c>
      <c r="E2585">
        <v>4013</v>
      </c>
    </row>
    <row r="2586" spans="1:5" x14ac:dyDescent="0.25">
      <c r="A2586" s="12">
        <v>44075</v>
      </c>
      <c r="B2586" t="s">
        <v>110</v>
      </c>
      <c r="C2586" t="s">
        <v>113</v>
      </c>
      <c r="D2586">
        <v>96</v>
      </c>
      <c r="E2586">
        <v>5208</v>
      </c>
    </row>
    <row r="2587" spans="1:5" x14ac:dyDescent="0.25">
      <c r="A2587" s="12">
        <v>44075</v>
      </c>
      <c r="B2587" t="s">
        <v>110</v>
      </c>
      <c r="C2587" t="s">
        <v>114</v>
      </c>
      <c r="D2587">
        <v>2</v>
      </c>
      <c r="E2587">
        <v>1208</v>
      </c>
    </row>
    <row r="2588" spans="1:5" x14ac:dyDescent="0.25">
      <c r="A2588" s="12">
        <v>44105</v>
      </c>
      <c r="B2588" t="s">
        <v>42</v>
      </c>
      <c r="C2588" t="s">
        <v>111</v>
      </c>
      <c r="D2588">
        <v>6</v>
      </c>
      <c r="E2588">
        <v>76887</v>
      </c>
    </row>
    <row r="2589" spans="1:5" x14ac:dyDescent="0.25">
      <c r="A2589" s="12">
        <v>44105</v>
      </c>
      <c r="B2589" t="s">
        <v>42</v>
      </c>
      <c r="C2589" t="s">
        <v>112</v>
      </c>
      <c r="D2589">
        <v>1399</v>
      </c>
      <c r="E2589">
        <v>28117</v>
      </c>
    </row>
    <row r="2590" spans="1:5" x14ac:dyDescent="0.25">
      <c r="A2590" s="12">
        <v>44105</v>
      </c>
      <c r="B2590" t="s">
        <v>42</v>
      </c>
      <c r="C2590" t="s">
        <v>113</v>
      </c>
      <c r="D2590">
        <v>357</v>
      </c>
      <c r="E2590">
        <v>41074</v>
      </c>
    </row>
    <row r="2591" spans="1:5" x14ac:dyDescent="0.25">
      <c r="A2591" s="12">
        <v>44105</v>
      </c>
      <c r="B2591" t="s">
        <v>42</v>
      </c>
      <c r="C2591" t="s">
        <v>114</v>
      </c>
      <c r="D2591">
        <v>3</v>
      </c>
      <c r="E2591">
        <v>1427</v>
      </c>
    </row>
    <row r="2592" spans="1:5" x14ac:dyDescent="0.25">
      <c r="A2592" s="12">
        <v>44105</v>
      </c>
      <c r="B2592" t="s">
        <v>42</v>
      </c>
      <c r="C2592" t="s">
        <v>115</v>
      </c>
      <c r="D2592">
        <v>2</v>
      </c>
      <c r="E2592">
        <v>35715</v>
      </c>
    </row>
    <row r="2593" spans="1:5" x14ac:dyDescent="0.25">
      <c r="A2593" s="12">
        <v>44105</v>
      </c>
      <c r="B2593" t="s">
        <v>43</v>
      </c>
      <c r="C2593" t="s">
        <v>112</v>
      </c>
      <c r="D2593">
        <v>68</v>
      </c>
      <c r="E2593">
        <v>1600</v>
      </c>
    </row>
    <row r="2594" spans="1:5" x14ac:dyDescent="0.25">
      <c r="A2594" s="12">
        <v>44105</v>
      </c>
      <c r="B2594" t="s">
        <v>43</v>
      </c>
      <c r="C2594" t="s">
        <v>113</v>
      </c>
      <c r="D2594">
        <v>9</v>
      </c>
      <c r="E2594">
        <v>1207</v>
      </c>
    </row>
    <row r="2595" spans="1:5" x14ac:dyDescent="0.25">
      <c r="A2595" s="12">
        <v>44105</v>
      </c>
      <c r="B2595" t="s">
        <v>44</v>
      </c>
      <c r="C2595" t="s">
        <v>112</v>
      </c>
      <c r="D2595">
        <v>6</v>
      </c>
      <c r="E2595">
        <v>21</v>
      </c>
    </row>
    <row r="2596" spans="1:5" x14ac:dyDescent="0.25">
      <c r="A2596" s="12">
        <v>44105</v>
      </c>
      <c r="B2596" t="s">
        <v>45</v>
      </c>
      <c r="C2596" t="s">
        <v>111</v>
      </c>
      <c r="D2596">
        <v>9</v>
      </c>
      <c r="E2596">
        <v>14853283</v>
      </c>
    </row>
    <row r="2597" spans="1:5" x14ac:dyDescent="0.25">
      <c r="A2597" s="12">
        <v>44105</v>
      </c>
      <c r="B2597" t="s">
        <v>45</v>
      </c>
      <c r="C2597" t="s">
        <v>112</v>
      </c>
      <c r="D2597">
        <v>7803</v>
      </c>
      <c r="E2597">
        <v>279643</v>
      </c>
    </row>
    <row r="2598" spans="1:5" x14ac:dyDescent="0.25">
      <c r="A2598" s="12">
        <v>44105</v>
      </c>
      <c r="B2598" t="s">
        <v>45</v>
      </c>
      <c r="C2598" t="s">
        <v>113</v>
      </c>
      <c r="D2598">
        <v>684</v>
      </c>
      <c r="E2598">
        <v>87809</v>
      </c>
    </row>
    <row r="2599" spans="1:5" x14ac:dyDescent="0.25">
      <c r="A2599" s="12">
        <v>44105</v>
      </c>
      <c r="B2599" t="s">
        <v>45</v>
      </c>
      <c r="C2599" t="s">
        <v>114</v>
      </c>
      <c r="D2599">
        <v>3</v>
      </c>
      <c r="E2599">
        <v>1630</v>
      </c>
    </row>
    <row r="2600" spans="1:5" x14ac:dyDescent="0.25">
      <c r="A2600" s="12">
        <v>44105</v>
      </c>
      <c r="B2600" t="s">
        <v>45</v>
      </c>
      <c r="C2600" t="s">
        <v>116</v>
      </c>
      <c r="D2600">
        <v>1</v>
      </c>
      <c r="E2600">
        <v>4984455</v>
      </c>
    </row>
    <row r="2601" spans="1:5" x14ac:dyDescent="0.25">
      <c r="A2601" s="12">
        <v>44105</v>
      </c>
      <c r="B2601" t="s">
        <v>46</v>
      </c>
      <c r="C2601" t="s">
        <v>117</v>
      </c>
      <c r="D2601">
        <v>1</v>
      </c>
      <c r="E2601">
        <v>643</v>
      </c>
    </row>
    <row r="2602" spans="1:5" x14ac:dyDescent="0.25">
      <c r="A2602" s="12">
        <v>44105</v>
      </c>
      <c r="B2602" t="s">
        <v>46</v>
      </c>
      <c r="C2602" t="s">
        <v>111</v>
      </c>
      <c r="D2602">
        <v>3</v>
      </c>
      <c r="E2602">
        <v>59279</v>
      </c>
    </row>
    <row r="2603" spans="1:5" x14ac:dyDescent="0.25">
      <c r="A2603" s="12">
        <v>44105</v>
      </c>
      <c r="B2603" t="s">
        <v>46</v>
      </c>
      <c r="C2603" t="s">
        <v>112</v>
      </c>
      <c r="D2603">
        <v>4244</v>
      </c>
      <c r="E2603">
        <v>113660</v>
      </c>
    </row>
    <row r="2604" spans="1:5" x14ac:dyDescent="0.25">
      <c r="A2604" s="12">
        <v>44105</v>
      </c>
      <c r="B2604" t="s">
        <v>46</v>
      </c>
      <c r="C2604" t="s">
        <v>113</v>
      </c>
      <c r="D2604">
        <v>599</v>
      </c>
      <c r="E2604">
        <v>93662</v>
      </c>
    </row>
    <row r="2605" spans="1:5" x14ac:dyDescent="0.25">
      <c r="A2605" s="12">
        <v>44105</v>
      </c>
      <c r="B2605" t="s">
        <v>46</v>
      </c>
      <c r="C2605" t="s">
        <v>114</v>
      </c>
      <c r="D2605">
        <v>32</v>
      </c>
      <c r="E2605">
        <v>12642</v>
      </c>
    </row>
    <row r="2606" spans="1:5" x14ac:dyDescent="0.25">
      <c r="A2606" s="12">
        <v>44105</v>
      </c>
      <c r="B2606" t="s">
        <v>47</v>
      </c>
      <c r="C2606" t="s">
        <v>112</v>
      </c>
      <c r="D2606">
        <v>147</v>
      </c>
      <c r="E2606">
        <v>3348</v>
      </c>
    </row>
    <row r="2607" spans="1:5" x14ac:dyDescent="0.25">
      <c r="A2607" s="12">
        <v>44105</v>
      </c>
      <c r="B2607" t="s">
        <v>47</v>
      </c>
      <c r="C2607" t="s">
        <v>113</v>
      </c>
      <c r="D2607">
        <v>101</v>
      </c>
      <c r="E2607">
        <v>12101</v>
      </c>
    </row>
    <row r="2608" spans="1:5" x14ac:dyDescent="0.25">
      <c r="A2608" s="12">
        <v>44105</v>
      </c>
      <c r="B2608" t="s">
        <v>47</v>
      </c>
      <c r="C2608" t="s">
        <v>115</v>
      </c>
      <c r="D2608">
        <v>1</v>
      </c>
      <c r="E2608">
        <v>3880</v>
      </c>
    </row>
    <row r="2609" spans="1:5" x14ac:dyDescent="0.25">
      <c r="A2609" s="12">
        <v>44105</v>
      </c>
      <c r="B2609" t="s">
        <v>48</v>
      </c>
      <c r="C2609" t="s">
        <v>111</v>
      </c>
      <c r="D2609">
        <v>8</v>
      </c>
      <c r="E2609">
        <v>222981</v>
      </c>
    </row>
    <row r="2610" spans="1:5" x14ac:dyDescent="0.25">
      <c r="A2610" s="12">
        <v>44105</v>
      </c>
      <c r="B2610" t="s">
        <v>48</v>
      </c>
      <c r="C2610" t="s">
        <v>112</v>
      </c>
      <c r="D2610">
        <v>26286</v>
      </c>
      <c r="E2610">
        <v>585239</v>
      </c>
    </row>
    <row r="2611" spans="1:5" x14ac:dyDescent="0.25">
      <c r="A2611" s="12">
        <v>44105</v>
      </c>
      <c r="B2611" t="s">
        <v>48</v>
      </c>
      <c r="C2611" t="s">
        <v>113</v>
      </c>
      <c r="D2611">
        <v>3368</v>
      </c>
      <c r="E2611">
        <v>318848</v>
      </c>
    </row>
    <row r="2612" spans="1:5" x14ac:dyDescent="0.25">
      <c r="A2612" s="12">
        <v>44105</v>
      </c>
      <c r="B2612" t="s">
        <v>48</v>
      </c>
      <c r="C2612" t="s">
        <v>114</v>
      </c>
      <c r="D2612">
        <v>36</v>
      </c>
      <c r="E2612">
        <v>45197</v>
      </c>
    </row>
    <row r="2613" spans="1:5" x14ac:dyDescent="0.25">
      <c r="A2613" s="12">
        <v>44105</v>
      </c>
      <c r="B2613" t="s">
        <v>48</v>
      </c>
      <c r="C2613" t="s">
        <v>115</v>
      </c>
      <c r="D2613">
        <v>4</v>
      </c>
      <c r="E2613">
        <v>7239</v>
      </c>
    </row>
    <row r="2614" spans="1:5" x14ac:dyDescent="0.25">
      <c r="A2614" s="12">
        <v>44105</v>
      </c>
      <c r="B2614" t="s">
        <v>48</v>
      </c>
      <c r="C2614" t="s">
        <v>118</v>
      </c>
      <c r="D2614">
        <v>1</v>
      </c>
      <c r="E2614">
        <v>6516174</v>
      </c>
    </row>
    <row r="2615" spans="1:5" x14ac:dyDescent="0.25">
      <c r="A2615" s="12">
        <v>44105</v>
      </c>
      <c r="B2615" t="s">
        <v>49</v>
      </c>
      <c r="C2615" t="s">
        <v>111</v>
      </c>
      <c r="D2615">
        <v>3</v>
      </c>
      <c r="E2615">
        <v>55104</v>
      </c>
    </row>
    <row r="2616" spans="1:5" x14ac:dyDescent="0.25">
      <c r="A2616" s="12">
        <v>44105</v>
      </c>
      <c r="B2616" t="s">
        <v>49</v>
      </c>
      <c r="C2616" t="s">
        <v>112</v>
      </c>
      <c r="D2616">
        <v>3830</v>
      </c>
      <c r="E2616">
        <v>149296</v>
      </c>
    </row>
    <row r="2617" spans="1:5" x14ac:dyDescent="0.25">
      <c r="A2617" s="12">
        <v>44105</v>
      </c>
      <c r="B2617" t="s">
        <v>49</v>
      </c>
      <c r="C2617" t="s">
        <v>113</v>
      </c>
      <c r="D2617">
        <v>272</v>
      </c>
      <c r="E2617">
        <v>49484</v>
      </c>
    </row>
    <row r="2618" spans="1:5" x14ac:dyDescent="0.25">
      <c r="A2618" s="12">
        <v>44105</v>
      </c>
      <c r="B2618" t="s">
        <v>49</v>
      </c>
      <c r="C2618" t="s">
        <v>114</v>
      </c>
      <c r="D2618">
        <v>8</v>
      </c>
      <c r="E2618">
        <v>17645</v>
      </c>
    </row>
    <row r="2619" spans="1:5" x14ac:dyDescent="0.25">
      <c r="A2619" s="12">
        <v>44105</v>
      </c>
      <c r="B2619" t="s">
        <v>49</v>
      </c>
      <c r="C2619" t="s">
        <v>115</v>
      </c>
      <c r="D2619">
        <v>1</v>
      </c>
      <c r="E2619">
        <v>6301</v>
      </c>
    </row>
    <row r="2620" spans="1:5" x14ac:dyDescent="0.25">
      <c r="A2620" s="12">
        <v>44105</v>
      </c>
      <c r="B2620" t="s">
        <v>49</v>
      </c>
      <c r="C2620" t="s">
        <v>119</v>
      </c>
      <c r="D2620">
        <v>1</v>
      </c>
      <c r="E2620">
        <v>67903</v>
      </c>
    </row>
    <row r="2621" spans="1:5" x14ac:dyDescent="0.25">
      <c r="A2621" s="12">
        <v>44105</v>
      </c>
      <c r="B2621" t="s">
        <v>50</v>
      </c>
      <c r="C2621" t="s">
        <v>130</v>
      </c>
      <c r="D2621">
        <v>2</v>
      </c>
      <c r="E2621">
        <v>375016</v>
      </c>
    </row>
    <row r="2622" spans="1:5" x14ac:dyDescent="0.25">
      <c r="A2622" s="12">
        <v>44105</v>
      </c>
      <c r="B2622" t="s">
        <v>50</v>
      </c>
      <c r="C2622" t="s">
        <v>111</v>
      </c>
      <c r="D2622">
        <v>1</v>
      </c>
      <c r="E2622">
        <v>44185</v>
      </c>
    </row>
    <row r="2623" spans="1:5" x14ac:dyDescent="0.25">
      <c r="A2623" s="12">
        <v>44105</v>
      </c>
      <c r="B2623" t="s">
        <v>50</v>
      </c>
      <c r="C2623" t="s">
        <v>112</v>
      </c>
      <c r="D2623">
        <v>14764</v>
      </c>
      <c r="E2623">
        <v>396614</v>
      </c>
    </row>
    <row r="2624" spans="1:5" x14ac:dyDescent="0.25">
      <c r="A2624" s="12">
        <v>44105</v>
      </c>
      <c r="B2624" t="s">
        <v>50</v>
      </c>
      <c r="C2624" t="s">
        <v>113</v>
      </c>
      <c r="D2624">
        <v>1097</v>
      </c>
      <c r="E2624">
        <v>170106</v>
      </c>
    </row>
    <row r="2625" spans="1:5" x14ac:dyDescent="0.25">
      <c r="A2625" s="12">
        <v>44105</v>
      </c>
      <c r="B2625" t="s">
        <v>50</v>
      </c>
      <c r="C2625" t="s">
        <v>114</v>
      </c>
      <c r="D2625">
        <v>6</v>
      </c>
      <c r="E2625">
        <v>14465</v>
      </c>
    </row>
    <row r="2626" spans="1:5" x14ac:dyDescent="0.25">
      <c r="A2626" s="12">
        <v>44105</v>
      </c>
      <c r="B2626" t="s">
        <v>50</v>
      </c>
      <c r="C2626" t="s">
        <v>115</v>
      </c>
      <c r="D2626">
        <v>2</v>
      </c>
      <c r="E2626">
        <v>83222</v>
      </c>
    </row>
    <row r="2627" spans="1:5" x14ac:dyDescent="0.25">
      <c r="A2627" s="12">
        <v>44105</v>
      </c>
      <c r="B2627" t="s">
        <v>51</v>
      </c>
      <c r="C2627" t="s">
        <v>111</v>
      </c>
      <c r="D2627">
        <v>4</v>
      </c>
      <c r="E2627">
        <v>378154</v>
      </c>
    </row>
    <row r="2628" spans="1:5" x14ac:dyDescent="0.25">
      <c r="A2628" s="12">
        <v>44105</v>
      </c>
      <c r="B2628" t="s">
        <v>51</v>
      </c>
      <c r="C2628" t="s">
        <v>112</v>
      </c>
      <c r="D2628">
        <v>130</v>
      </c>
      <c r="E2628">
        <v>1505</v>
      </c>
    </row>
    <row r="2629" spans="1:5" x14ac:dyDescent="0.25">
      <c r="A2629" s="12">
        <v>44105</v>
      </c>
      <c r="B2629" t="s">
        <v>51</v>
      </c>
      <c r="C2629" t="s">
        <v>113</v>
      </c>
      <c r="D2629">
        <v>23</v>
      </c>
      <c r="E2629">
        <v>1501</v>
      </c>
    </row>
    <row r="2630" spans="1:5" x14ac:dyDescent="0.25">
      <c r="A2630" s="12">
        <v>44105</v>
      </c>
      <c r="B2630" t="s">
        <v>51</v>
      </c>
      <c r="C2630" t="s">
        <v>114</v>
      </c>
      <c r="D2630">
        <v>2</v>
      </c>
      <c r="E2630">
        <v>1344</v>
      </c>
    </row>
    <row r="2631" spans="1:5" x14ac:dyDescent="0.25">
      <c r="A2631" s="12">
        <v>44105</v>
      </c>
      <c r="B2631" t="s">
        <v>51</v>
      </c>
      <c r="C2631" t="s">
        <v>120</v>
      </c>
      <c r="D2631">
        <v>1</v>
      </c>
      <c r="E2631">
        <v>3365190</v>
      </c>
    </row>
    <row r="2632" spans="1:5" x14ac:dyDescent="0.25">
      <c r="A2632" s="12">
        <v>44105</v>
      </c>
      <c r="B2632" t="s">
        <v>52</v>
      </c>
      <c r="C2632" t="s">
        <v>111</v>
      </c>
      <c r="D2632">
        <v>7</v>
      </c>
      <c r="E2632">
        <v>497416</v>
      </c>
    </row>
    <row r="2633" spans="1:5" x14ac:dyDescent="0.25">
      <c r="A2633" s="12">
        <v>44105</v>
      </c>
      <c r="B2633" t="s">
        <v>52</v>
      </c>
      <c r="C2633" t="s">
        <v>121</v>
      </c>
      <c r="D2633">
        <v>1</v>
      </c>
      <c r="E2633">
        <v>5435910</v>
      </c>
    </row>
    <row r="2634" spans="1:5" x14ac:dyDescent="0.25">
      <c r="A2634" s="12">
        <v>44105</v>
      </c>
      <c r="B2634" t="s">
        <v>52</v>
      </c>
      <c r="C2634" t="s">
        <v>112</v>
      </c>
      <c r="D2634">
        <v>3803</v>
      </c>
      <c r="E2634">
        <v>73603</v>
      </c>
    </row>
    <row r="2635" spans="1:5" x14ac:dyDescent="0.25">
      <c r="A2635" s="12">
        <v>44105</v>
      </c>
      <c r="B2635" t="s">
        <v>52</v>
      </c>
      <c r="C2635" t="s">
        <v>113</v>
      </c>
      <c r="D2635">
        <v>858</v>
      </c>
      <c r="E2635">
        <v>65735</v>
      </c>
    </row>
    <row r="2636" spans="1:5" x14ac:dyDescent="0.25">
      <c r="A2636" s="12">
        <v>44105</v>
      </c>
      <c r="B2636" t="s">
        <v>52</v>
      </c>
      <c r="C2636" t="s">
        <v>114</v>
      </c>
      <c r="D2636">
        <v>55</v>
      </c>
      <c r="E2636">
        <v>45422</v>
      </c>
    </row>
    <row r="2637" spans="1:5" x14ac:dyDescent="0.25">
      <c r="A2637" s="12">
        <v>44105</v>
      </c>
      <c r="B2637" t="s">
        <v>52</v>
      </c>
      <c r="C2637" t="s">
        <v>115</v>
      </c>
      <c r="D2637">
        <v>4</v>
      </c>
      <c r="E2637">
        <v>63656</v>
      </c>
    </row>
    <row r="2638" spans="1:5" x14ac:dyDescent="0.25">
      <c r="A2638" s="12">
        <v>44105</v>
      </c>
      <c r="B2638" t="s">
        <v>53</v>
      </c>
      <c r="C2638" t="s">
        <v>112</v>
      </c>
      <c r="D2638">
        <v>794</v>
      </c>
      <c r="E2638">
        <v>23924</v>
      </c>
    </row>
    <row r="2639" spans="1:5" x14ac:dyDescent="0.25">
      <c r="A2639" s="12">
        <v>44105</v>
      </c>
      <c r="B2639" t="s">
        <v>53</v>
      </c>
      <c r="C2639" t="s">
        <v>113</v>
      </c>
      <c r="D2639">
        <v>60</v>
      </c>
      <c r="E2639">
        <v>4415</v>
      </c>
    </row>
    <row r="2640" spans="1:5" x14ac:dyDescent="0.25">
      <c r="A2640" s="12">
        <v>44105</v>
      </c>
      <c r="B2640" t="s">
        <v>54</v>
      </c>
      <c r="C2640" t="s">
        <v>112</v>
      </c>
      <c r="D2640">
        <v>74</v>
      </c>
      <c r="E2640">
        <v>963</v>
      </c>
    </row>
    <row r="2641" spans="1:5" x14ac:dyDescent="0.25">
      <c r="A2641" s="12">
        <v>44105</v>
      </c>
      <c r="B2641" t="s">
        <v>54</v>
      </c>
      <c r="C2641" t="s">
        <v>113</v>
      </c>
      <c r="D2641">
        <v>47</v>
      </c>
      <c r="E2641">
        <v>6062</v>
      </c>
    </row>
    <row r="2642" spans="1:5" x14ac:dyDescent="0.25">
      <c r="A2642" s="12">
        <v>44105</v>
      </c>
      <c r="B2642" t="s">
        <v>55</v>
      </c>
      <c r="C2642" t="s">
        <v>112</v>
      </c>
      <c r="D2642">
        <v>1248</v>
      </c>
      <c r="E2642">
        <v>38481</v>
      </c>
    </row>
    <row r="2643" spans="1:5" x14ac:dyDescent="0.25">
      <c r="A2643" s="12">
        <v>44105</v>
      </c>
      <c r="B2643" t="s">
        <v>55</v>
      </c>
      <c r="C2643" t="s">
        <v>113</v>
      </c>
      <c r="D2643">
        <v>57</v>
      </c>
      <c r="E2643">
        <v>3810</v>
      </c>
    </row>
    <row r="2644" spans="1:5" x14ac:dyDescent="0.25">
      <c r="A2644" s="12">
        <v>44105</v>
      </c>
      <c r="B2644" t="s">
        <v>56</v>
      </c>
      <c r="C2644" t="s">
        <v>111</v>
      </c>
      <c r="D2644">
        <v>1</v>
      </c>
      <c r="E2644">
        <v>12696</v>
      </c>
    </row>
    <row r="2645" spans="1:5" x14ac:dyDescent="0.25">
      <c r="A2645" s="12">
        <v>44105</v>
      </c>
      <c r="B2645" t="s">
        <v>56</v>
      </c>
      <c r="C2645" t="s">
        <v>112</v>
      </c>
      <c r="D2645">
        <v>2675</v>
      </c>
      <c r="E2645">
        <v>40384</v>
      </c>
    </row>
    <row r="2646" spans="1:5" x14ac:dyDescent="0.25">
      <c r="A2646" s="12">
        <v>44105</v>
      </c>
      <c r="B2646" t="s">
        <v>56</v>
      </c>
      <c r="C2646" t="s">
        <v>113</v>
      </c>
      <c r="D2646">
        <v>140</v>
      </c>
      <c r="E2646">
        <v>19297</v>
      </c>
    </row>
    <row r="2647" spans="1:5" x14ac:dyDescent="0.25">
      <c r="A2647" s="12">
        <v>44105</v>
      </c>
      <c r="B2647" t="s">
        <v>57</v>
      </c>
      <c r="C2647" t="s">
        <v>112</v>
      </c>
      <c r="D2647">
        <v>25</v>
      </c>
      <c r="E2647">
        <v>359</v>
      </c>
    </row>
    <row r="2648" spans="1:5" x14ac:dyDescent="0.25">
      <c r="A2648" s="12">
        <v>44105</v>
      </c>
      <c r="B2648" t="s">
        <v>57</v>
      </c>
      <c r="C2648" t="s">
        <v>113</v>
      </c>
      <c r="D2648">
        <v>12</v>
      </c>
      <c r="E2648">
        <v>343</v>
      </c>
    </row>
    <row r="2649" spans="1:5" x14ac:dyDescent="0.25">
      <c r="A2649" s="12">
        <v>44105</v>
      </c>
      <c r="B2649" t="s">
        <v>57</v>
      </c>
      <c r="C2649" t="s">
        <v>115</v>
      </c>
      <c r="D2649">
        <v>1</v>
      </c>
      <c r="E2649">
        <v>790</v>
      </c>
    </row>
    <row r="2650" spans="1:5" x14ac:dyDescent="0.25">
      <c r="A2650" s="12">
        <v>44105</v>
      </c>
      <c r="B2650" t="s">
        <v>58</v>
      </c>
      <c r="C2650" t="s">
        <v>112</v>
      </c>
      <c r="D2650">
        <v>326</v>
      </c>
      <c r="E2650">
        <v>4617</v>
      </c>
    </row>
    <row r="2651" spans="1:5" x14ac:dyDescent="0.25">
      <c r="A2651" s="12">
        <v>44105</v>
      </c>
      <c r="B2651" t="s">
        <v>58</v>
      </c>
      <c r="C2651" t="s">
        <v>113</v>
      </c>
      <c r="D2651">
        <v>130</v>
      </c>
      <c r="E2651">
        <v>38100</v>
      </c>
    </row>
    <row r="2652" spans="1:5" x14ac:dyDescent="0.25">
      <c r="A2652" s="12">
        <v>44105</v>
      </c>
      <c r="B2652" t="s">
        <v>58</v>
      </c>
      <c r="C2652" t="s">
        <v>114</v>
      </c>
      <c r="D2652">
        <v>2</v>
      </c>
      <c r="E2652">
        <v>5362</v>
      </c>
    </row>
    <row r="2653" spans="1:5" x14ac:dyDescent="0.25">
      <c r="A2653" s="12">
        <v>44105</v>
      </c>
      <c r="B2653" t="s">
        <v>58</v>
      </c>
      <c r="C2653" t="s">
        <v>115</v>
      </c>
      <c r="D2653">
        <v>1</v>
      </c>
      <c r="E2653">
        <v>3642</v>
      </c>
    </row>
    <row r="2654" spans="1:5" x14ac:dyDescent="0.25">
      <c r="A2654" s="12">
        <v>44105</v>
      </c>
      <c r="B2654" t="s">
        <v>59</v>
      </c>
      <c r="C2654" t="s">
        <v>111</v>
      </c>
      <c r="D2654">
        <v>2</v>
      </c>
      <c r="E2654">
        <v>534585</v>
      </c>
    </row>
    <row r="2655" spans="1:5" x14ac:dyDescent="0.25">
      <c r="A2655" s="12">
        <v>44105</v>
      </c>
      <c r="B2655" t="s">
        <v>59</v>
      </c>
      <c r="C2655" t="s">
        <v>112</v>
      </c>
      <c r="D2655">
        <v>332</v>
      </c>
      <c r="E2655">
        <v>5920</v>
      </c>
    </row>
    <row r="2656" spans="1:5" x14ac:dyDescent="0.25">
      <c r="A2656" s="12">
        <v>44105</v>
      </c>
      <c r="B2656" t="s">
        <v>59</v>
      </c>
      <c r="C2656" t="s">
        <v>113</v>
      </c>
      <c r="D2656">
        <v>104</v>
      </c>
      <c r="E2656">
        <v>9789</v>
      </c>
    </row>
    <row r="2657" spans="1:5" x14ac:dyDescent="0.25">
      <c r="A2657" s="12">
        <v>44105</v>
      </c>
      <c r="B2657" t="s">
        <v>59</v>
      </c>
      <c r="C2657" t="s">
        <v>114</v>
      </c>
      <c r="D2657">
        <v>2</v>
      </c>
      <c r="E2657">
        <v>1591</v>
      </c>
    </row>
    <row r="2658" spans="1:5" x14ac:dyDescent="0.25">
      <c r="A2658" s="12">
        <v>44105</v>
      </c>
      <c r="B2658" t="s">
        <v>60</v>
      </c>
      <c r="C2658" t="s">
        <v>111</v>
      </c>
      <c r="D2658">
        <v>3</v>
      </c>
      <c r="E2658">
        <v>70491</v>
      </c>
    </row>
    <row r="2659" spans="1:5" x14ac:dyDescent="0.25">
      <c r="A2659" s="12">
        <v>44105</v>
      </c>
      <c r="B2659" t="s">
        <v>60</v>
      </c>
      <c r="C2659" t="s">
        <v>112</v>
      </c>
      <c r="D2659">
        <v>977</v>
      </c>
      <c r="E2659">
        <v>23281</v>
      </c>
    </row>
    <row r="2660" spans="1:5" x14ac:dyDescent="0.25">
      <c r="A2660" s="12">
        <v>44105</v>
      </c>
      <c r="B2660" t="s">
        <v>60</v>
      </c>
      <c r="C2660" t="s">
        <v>113</v>
      </c>
      <c r="D2660">
        <v>98</v>
      </c>
      <c r="E2660">
        <v>7371</v>
      </c>
    </row>
    <row r="2661" spans="1:5" x14ac:dyDescent="0.25">
      <c r="A2661" s="12">
        <v>44105</v>
      </c>
      <c r="B2661" t="s">
        <v>60</v>
      </c>
      <c r="C2661" t="s">
        <v>114</v>
      </c>
      <c r="D2661">
        <v>3</v>
      </c>
      <c r="E2661">
        <v>3653</v>
      </c>
    </row>
    <row r="2662" spans="1:5" x14ac:dyDescent="0.25">
      <c r="A2662" s="12">
        <v>44105</v>
      </c>
      <c r="B2662" t="s">
        <v>60</v>
      </c>
      <c r="C2662" t="s">
        <v>115</v>
      </c>
      <c r="D2662">
        <v>1</v>
      </c>
      <c r="E2662">
        <v>599</v>
      </c>
    </row>
    <row r="2663" spans="1:5" x14ac:dyDescent="0.25">
      <c r="A2663" s="12">
        <v>44105</v>
      </c>
      <c r="B2663" t="s">
        <v>61</v>
      </c>
      <c r="C2663" t="s">
        <v>111</v>
      </c>
      <c r="D2663">
        <v>7</v>
      </c>
      <c r="E2663">
        <v>3555230</v>
      </c>
    </row>
    <row r="2664" spans="1:5" x14ac:dyDescent="0.25">
      <c r="A2664" s="12">
        <v>44105</v>
      </c>
      <c r="B2664" t="s">
        <v>61</v>
      </c>
      <c r="C2664" t="s">
        <v>122</v>
      </c>
      <c r="D2664">
        <v>1</v>
      </c>
      <c r="E2664">
        <v>12575104</v>
      </c>
    </row>
    <row r="2665" spans="1:5" x14ac:dyDescent="0.25">
      <c r="A2665" s="12">
        <v>44105</v>
      </c>
      <c r="B2665" t="s">
        <v>61</v>
      </c>
      <c r="C2665" t="s">
        <v>112</v>
      </c>
      <c r="D2665">
        <v>7669</v>
      </c>
      <c r="E2665">
        <v>244511</v>
      </c>
    </row>
    <row r="2666" spans="1:5" x14ac:dyDescent="0.25">
      <c r="A2666" s="12">
        <v>44105</v>
      </c>
      <c r="B2666" t="s">
        <v>61</v>
      </c>
      <c r="C2666" t="s">
        <v>113</v>
      </c>
      <c r="D2666">
        <v>937</v>
      </c>
      <c r="E2666">
        <v>73266</v>
      </c>
    </row>
    <row r="2667" spans="1:5" x14ac:dyDescent="0.25">
      <c r="A2667" s="12">
        <v>44105</v>
      </c>
      <c r="B2667" t="s">
        <v>61</v>
      </c>
      <c r="C2667" t="s">
        <v>114</v>
      </c>
      <c r="D2667">
        <v>20</v>
      </c>
      <c r="E2667">
        <v>60956</v>
      </c>
    </row>
    <row r="2668" spans="1:5" x14ac:dyDescent="0.25">
      <c r="A2668" s="12">
        <v>44105</v>
      </c>
      <c r="B2668" t="s">
        <v>61</v>
      </c>
      <c r="C2668" t="s">
        <v>115</v>
      </c>
      <c r="D2668">
        <v>4</v>
      </c>
      <c r="E2668">
        <v>110497</v>
      </c>
    </row>
    <row r="2669" spans="1:5" x14ac:dyDescent="0.25">
      <c r="A2669" s="12">
        <v>44105</v>
      </c>
      <c r="B2669" t="s">
        <v>62</v>
      </c>
      <c r="C2669" t="s">
        <v>111</v>
      </c>
      <c r="D2669">
        <v>3</v>
      </c>
      <c r="E2669">
        <v>45325</v>
      </c>
    </row>
    <row r="2670" spans="1:5" x14ac:dyDescent="0.25">
      <c r="A2670" s="12">
        <v>44105</v>
      </c>
      <c r="B2670" t="s">
        <v>62</v>
      </c>
      <c r="C2670" t="s">
        <v>112</v>
      </c>
      <c r="D2670">
        <v>25</v>
      </c>
      <c r="E2670">
        <v>313</v>
      </c>
    </row>
    <row r="2671" spans="1:5" x14ac:dyDescent="0.25">
      <c r="A2671" s="12">
        <v>44105</v>
      </c>
      <c r="B2671" t="s">
        <v>62</v>
      </c>
      <c r="C2671" t="s">
        <v>113</v>
      </c>
      <c r="D2671">
        <v>14</v>
      </c>
      <c r="E2671">
        <v>588</v>
      </c>
    </row>
    <row r="2672" spans="1:5" x14ac:dyDescent="0.25">
      <c r="A2672" s="12">
        <v>44105</v>
      </c>
      <c r="B2672" t="s">
        <v>63</v>
      </c>
      <c r="C2672" t="s">
        <v>112</v>
      </c>
      <c r="D2672">
        <v>106</v>
      </c>
      <c r="E2672">
        <v>1907</v>
      </c>
    </row>
    <row r="2673" spans="1:5" x14ac:dyDescent="0.25">
      <c r="A2673" s="12">
        <v>44105</v>
      </c>
      <c r="B2673" t="s">
        <v>63</v>
      </c>
      <c r="C2673" t="s">
        <v>113</v>
      </c>
      <c r="D2673">
        <v>28</v>
      </c>
      <c r="E2673">
        <v>1378</v>
      </c>
    </row>
    <row r="2674" spans="1:5" x14ac:dyDescent="0.25">
      <c r="A2674" s="12">
        <v>44105</v>
      </c>
      <c r="B2674" t="s">
        <v>64</v>
      </c>
      <c r="C2674" t="s">
        <v>111</v>
      </c>
      <c r="D2674">
        <v>5</v>
      </c>
      <c r="E2674">
        <v>543415</v>
      </c>
    </row>
    <row r="2675" spans="1:5" x14ac:dyDescent="0.25">
      <c r="A2675" s="12">
        <v>44105</v>
      </c>
      <c r="B2675" t="s">
        <v>64</v>
      </c>
      <c r="C2675" t="s">
        <v>112</v>
      </c>
      <c r="D2675">
        <v>1005</v>
      </c>
      <c r="E2675">
        <v>9836</v>
      </c>
    </row>
    <row r="2676" spans="1:5" x14ac:dyDescent="0.25">
      <c r="A2676" s="12">
        <v>44105</v>
      </c>
      <c r="B2676" t="s">
        <v>64</v>
      </c>
      <c r="C2676" t="s">
        <v>113</v>
      </c>
      <c r="D2676">
        <v>190</v>
      </c>
      <c r="E2676">
        <v>12164</v>
      </c>
    </row>
    <row r="2677" spans="1:5" x14ac:dyDescent="0.25">
      <c r="A2677" s="12">
        <v>44105</v>
      </c>
      <c r="B2677" t="s">
        <v>64</v>
      </c>
      <c r="C2677" t="s">
        <v>114</v>
      </c>
      <c r="D2677">
        <v>9</v>
      </c>
      <c r="E2677">
        <v>2394</v>
      </c>
    </row>
    <row r="2678" spans="1:5" x14ac:dyDescent="0.25">
      <c r="A2678" s="12">
        <v>44105</v>
      </c>
      <c r="B2678" t="s">
        <v>64</v>
      </c>
      <c r="C2678" t="s">
        <v>115</v>
      </c>
      <c r="D2678">
        <v>3</v>
      </c>
      <c r="E2678">
        <v>114611</v>
      </c>
    </row>
    <row r="2679" spans="1:5" x14ac:dyDescent="0.25">
      <c r="A2679" s="12">
        <v>44105</v>
      </c>
      <c r="B2679" t="s">
        <v>65</v>
      </c>
      <c r="C2679" t="s">
        <v>111</v>
      </c>
      <c r="D2679">
        <v>1</v>
      </c>
      <c r="E2679">
        <v>21931</v>
      </c>
    </row>
    <row r="2680" spans="1:5" x14ac:dyDescent="0.25">
      <c r="A2680" s="12">
        <v>44105</v>
      </c>
      <c r="B2680" t="s">
        <v>65</v>
      </c>
      <c r="C2680" t="s">
        <v>112</v>
      </c>
      <c r="D2680">
        <v>198</v>
      </c>
      <c r="E2680">
        <v>1850</v>
      </c>
    </row>
    <row r="2681" spans="1:5" x14ac:dyDescent="0.25">
      <c r="A2681" s="12">
        <v>44105</v>
      </c>
      <c r="B2681" t="s">
        <v>65</v>
      </c>
      <c r="C2681" t="s">
        <v>113</v>
      </c>
      <c r="D2681">
        <v>50</v>
      </c>
      <c r="E2681">
        <v>2668</v>
      </c>
    </row>
    <row r="2682" spans="1:5" x14ac:dyDescent="0.25">
      <c r="A2682" s="12">
        <v>44105</v>
      </c>
      <c r="B2682" t="s">
        <v>65</v>
      </c>
      <c r="C2682" t="s">
        <v>114</v>
      </c>
      <c r="D2682">
        <v>1</v>
      </c>
      <c r="E2682">
        <v>2975</v>
      </c>
    </row>
    <row r="2683" spans="1:5" x14ac:dyDescent="0.25">
      <c r="A2683" s="12">
        <v>44105</v>
      </c>
      <c r="B2683" t="s">
        <v>66</v>
      </c>
      <c r="C2683" t="s">
        <v>111</v>
      </c>
      <c r="D2683">
        <v>4</v>
      </c>
      <c r="E2683">
        <v>414688</v>
      </c>
    </row>
    <row r="2684" spans="1:5" x14ac:dyDescent="0.25">
      <c r="A2684" s="12">
        <v>44105</v>
      </c>
      <c r="B2684" t="s">
        <v>66</v>
      </c>
      <c r="C2684" t="s">
        <v>112</v>
      </c>
      <c r="D2684">
        <v>1123</v>
      </c>
      <c r="E2684">
        <v>20734</v>
      </c>
    </row>
    <row r="2685" spans="1:5" x14ac:dyDescent="0.25">
      <c r="A2685" s="12">
        <v>44105</v>
      </c>
      <c r="B2685" t="s">
        <v>66</v>
      </c>
      <c r="C2685" t="s">
        <v>113</v>
      </c>
      <c r="D2685">
        <v>143</v>
      </c>
      <c r="E2685">
        <v>18205</v>
      </c>
    </row>
    <row r="2686" spans="1:5" x14ac:dyDescent="0.25">
      <c r="A2686" s="12">
        <v>44105</v>
      </c>
      <c r="B2686" t="s">
        <v>66</v>
      </c>
      <c r="C2686" t="s">
        <v>114</v>
      </c>
      <c r="D2686">
        <v>6</v>
      </c>
      <c r="E2686">
        <v>5982</v>
      </c>
    </row>
    <row r="2687" spans="1:5" x14ac:dyDescent="0.25">
      <c r="A2687" s="12">
        <v>44105</v>
      </c>
      <c r="B2687" t="s">
        <v>67</v>
      </c>
      <c r="C2687" t="s">
        <v>111</v>
      </c>
      <c r="D2687">
        <v>2</v>
      </c>
      <c r="E2687">
        <v>544008</v>
      </c>
    </row>
    <row r="2688" spans="1:5" x14ac:dyDescent="0.25">
      <c r="A2688" s="12">
        <v>44105</v>
      </c>
      <c r="B2688" t="s">
        <v>67</v>
      </c>
      <c r="C2688" t="s">
        <v>112</v>
      </c>
      <c r="D2688">
        <v>201</v>
      </c>
      <c r="E2688">
        <v>3863</v>
      </c>
    </row>
    <row r="2689" spans="1:5" x14ac:dyDescent="0.25">
      <c r="A2689" s="12">
        <v>44105</v>
      </c>
      <c r="B2689" t="s">
        <v>67</v>
      </c>
      <c r="C2689" t="s">
        <v>113</v>
      </c>
      <c r="D2689">
        <v>59</v>
      </c>
      <c r="E2689">
        <v>5555</v>
      </c>
    </row>
    <row r="2690" spans="1:5" x14ac:dyDescent="0.25">
      <c r="A2690" s="12">
        <v>44105</v>
      </c>
      <c r="B2690" t="s">
        <v>67</v>
      </c>
      <c r="C2690" t="s">
        <v>114</v>
      </c>
      <c r="D2690">
        <v>3</v>
      </c>
      <c r="E2690">
        <v>7</v>
      </c>
    </row>
    <row r="2691" spans="1:5" x14ac:dyDescent="0.25">
      <c r="A2691" s="12">
        <v>44105</v>
      </c>
      <c r="B2691" t="s">
        <v>67</v>
      </c>
      <c r="C2691" t="s">
        <v>124</v>
      </c>
      <c r="D2691">
        <v>2</v>
      </c>
      <c r="E2691">
        <v>882295</v>
      </c>
    </row>
    <row r="2692" spans="1:5" x14ac:dyDescent="0.25">
      <c r="A2692" s="12">
        <v>44105</v>
      </c>
      <c r="B2692" t="s">
        <v>68</v>
      </c>
      <c r="C2692" t="s">
        <v>111</v>
      </c>
      <c r="D2692">
        <v>1</v>
      </c>
      <c r="E2692">
        <v>86311</v>
      </c>
    </row>
    <row r="2693" spans="1:5" x14ac:dyDescent="0.25">
      <c r="A2693" s="12">
        <v>44105</v>
      </c>
      <c r="B2693" t="s">
        <v>68</v>
      </c>
      <c r="C2693" t="s">
        <v>112</v>
      </c>
      <c r="D2693">
        <v>429</v>
      </c>
      <c r="E2693">
        <v>6138</v>
      </c>
    </row>
    <row r="2694" spans="1:5" x14ac:dyDescent="0.25">
      <c r="A2694" s="12">
        <v>44105</v>
      </c>
      <c r="B2694" t="s">
        <v>68</v>
      </c>
      <c r="C2694" t="s">
        <v>113</v>
      </c>
      <c r="D2694">
        <v>227</v>
      </c>
      <c r="E2694">
        <v>32983</v>
      </c>
    </row>
    <row r="2695" spans="1:5" x14ac:dyDescent="0.25">
      <c r="A2695" s="12">
        <v>44105</v>
      </c>
      <c r="B2695" t="s">
        <v>68</v>
      </c>
      <c r="C2695" t="s">
        <v>114</v>
      </c>
      <c r="D2695">
        <v>5</v>
      </c>
      <c r="E2695">
        <v>371</v>
      </c>
    </row>
    <row r="2696" spans="1:5" x14ac:dyDescent="0.25">
      <c r="A2696" s="12">
        <v>44105</v>
      </c>
      <c r="B2696" t="s">
        <v>68</v>
      </c>
      <c r="C2696" t="s">
        <v>115</v>
      </c>
      <c r="D2696">
        <v>1</v>
      </c>
      <c r="E2696">
        <v>911</v>
      </c>
    </row>
    <row r="2697" spans="1:5" x14ac:dyDescent="0.25">
      <c r="A2697" s="12">
        <v>44105</v>
      </c>
      <c r="B2697" t="s">
        <v>69</v>
      </c>
      <c r="C2697" t="s">
        <v>111</v>
      </c>
      <c r="D2697">
        <v>5</v>
      </c>
      <c r="E2697">
        <v>129123</v>
      </c>
    </row>
    <row r="2698" spans="1:5" x14ac:dyDescent="0.25">
      <c r="A2698" s="12">
        <v>44105</v>
      </c>
      <c r="B2698" t="s">
        <v>69</v>
      </c>
      <c r="C2698" t="s">
        <v>112</v>
      </c>
      <c r="D2698">
        <v>8286</v>
      </c>
      <c r="E2698">
        <v>117027</v>
      </c>
    </row>
    <row r="2699" spans="1:5" x14ac:dyDescent="0.25">
      <c r="A2699" s="12">
        <v>44105</v>
      </c>
      <c r="B2699" t="s">
        <v>69</v>
      </c>
      <c r="C2699" t="s">
        <v>113</v>
      </c>
      <c r="D2699">
        <v>1624</v>
      </c>
      <c r="E2699">
        <v>151833</v>
      </c>
    </row>
    <row r="2700" spans="1:5" x14ac:dyDescent="0.25">
      <c r="A2700" s="12">
        <v>44105</v>
      </c>
      <c r="B2700" t="s">
        <v>69</v>
      </c>
      <c r="C2700" t="s">
        <v>114</v>
      </c>
      <c r="D2700">
        <v>2</v>
      </c>
      <c r="E2700">
        <v>111</v>
      </c>
    </row>
    <row r="2701" spans="1:5" x14ac:dyDescent="0.25">
      <c r="A2701" s="12">
        <v>44105</v>
      </c>
      <c r="B2701" t="s">
        <v>69</v>
      </c>
      <c r="C2701" t="s">
        <v>115</v>
      </c>
      <c r="D2701">
        <v>2</v>
      </c>
      <c r="E2701">
        <v>856</v>
      </c>
    </row>
    <row r="2702" spans="1:5" x14ac:dyDescent="0.25">
      <c r="A2702" s="12">
        <v>44105</v>
      </c>
      <c r="B2702" t="s">
        <v>69</v>
      </c>
      <c r="C2702" t="s">
        <v>125</v>
      </c>
      <c r="D2702">
        <v>1</v>
      </c>
      <c r="E2702">
        <v>9076</v>
      </c>
    </row>
    <row r="2703" spans="1:5" x14ac:dyDescent="0.25">
      <c r="A2703" s="12">
        <v>44105</v>
      </c>
      <c r="B2703" t="s">
        <v>70</v>
      </c>
      <c r="C2703" t="s">
        <v>130</v>
      </c>
      <c r="D2703">
        <v>1</v>
      </c>
      <c r="E2703">
        <v>2374</v>
      </c>
    </row>
    <row r="2704" spans="1:5" x14ac:dyDescent="0.25">
      <c r="A2704" s="12">
        <v>44105</v>
      </c>
      <c r="B2704" t="s">
        <v>70</v>
      </c>
      <c r="C2704" t="s">
        <v>112</v>
      </c>
      <c r="D2704">
        <v>200</v>
      </c>
      <c r="E2704">
        <v>4025</v>
      </c>
    </row>
    <row r="2705" spans="1:5" x14ac:dyDescent="0.25">
      <c r="A2705" s="12">
        <v>44105</v>
      </c>
      <c r="B2705" t="s">
        <v>70</v>
      </c>
      <c r="C2705" t="s">
        <v>113</v>
      </c>
      <c r="D2705">
        <v>15</v>
      </c>
      <c r="E2705">
        <v>1054</v>
      </c>
    </row>
    <row r="2706" spans="1:5" x14ac:dyDescent="0.25">
      <c r="A2706" s="12">
        <v>44105</v>
      </c>
      <c r="B2706" t="s">
        <v>71</v>
      </c>
      <c r="C2706" t="s">
        <v>112</v>
      </c>
      <c r="D2706">
        <v>494</v>
      </c>
      <c r="E2706">
        <v>13011</v>
      </c>
    </row>
    <row r="2707" spans="1:5" x14ac:dyDescent="0.25">
      <c r="A2707" s="12">
        <v>44105</v>
      </c>
      <c r="B2707" t="s">
        <v>71</v>
      </c>
      <c r="C2707" t="s">
        <v>113</v>
      </c>
      <c r="D2707">
        <v>174</v>
      </c>
      <c r="E2707">
        <v>24558</v>
      </c>
    </row>
    <row r="2708" spans="1:5" x14ac:dyDescent="0.25">
      <c r="A2708" s="12">
        <v>44105</v>
      </c>
      <c r="B2708" t="s">
        <v>71</v>
      </c>
      <c r="C2708" t="s">
        <v>114</v>
      </c>
      <c r="D2708">
        <v>5</v>
      </c>
      <c r="E2708">
        <v>33</v>
      </c>
    </row>
    <row r="2709" spans="1:5" x14ac:dyDescent="0.25">
      <c r="A2709" s="12">
        <v>44105</v>
      </c>
      <c r="B2709" t="s">
        <v>72</v>
      </c>
      <c r="C2709" t="s">
        <v>112</v>
      </c>
      <c r="D2709">
        <v>60</v>
      </c>
      <c r="E2709">
        <v>1467</v>
      </c>
    </row>
    <row r="2710" spans="1:5" x14ac:dyDescent="0.25">
      <c r="A2710" s="12">
        <v>44105</v>
      </c>
      <c r="B2710" t="s">
        <v>72</v>
      </c>
      <c r="C2710" t="s">
        <v>113</v>
      </c>
      <c r="D2710">
        <v>17</v>
      </c>
      <c r="E2710">
        <v>511</v>
      </c>
    </row>
    <row r="2711" spans="1:5" x14ac:dyDescent="0.25">
      <c r="A2711" s="12">
        <v>44105</v>
      </c>
      <c r="B2711" t="s">
        <v>72</v>
      </c>
      <c r="C2711" t="s">
        <v>114</v>
      </c>
      <c r="D2711">
        <v>1</v>
      </c>
      <c r="E2711">
        <v>52</v>
      </c>
    </row>
    <row r="2712" spans="1:5" x14ac:dyDescent="0.25">
      <c r="A2712" s="12">
        <v>44105</v>
      </c>
      <c r="B2712" t="s">
        <v>73</v>
      </c>
      <c r="C2712" t="s">
        <v>111</v>
      </c>
      <c r="D2712">
        <v>5</v>
      </c>
      <c r="E2712">
        <v>16807010</v>
      </c>
    </row>
    <row r="2713" spans="1:5" x14ac:dyDescent="0.25">
      <c r="A2713" s="12">
        <v>44105</v>
      </c>
      <c r="B2713" t="s">
        <v>73</v>
      </c>
      <c r="C2713" t="s">
        <v>112</v>
      </c>
      <c r="D2713">
        <v>1632</v>
      </c>
      <c r="E2713">
        <v>25427</v>
      </c>
    </row>
    <row r="2714" spans="1:5" x14ac:dyDescent="0.25">
      <c r="A2714" s="12">
        <v>44105</v>
      </c>
      <c r="B2714" t="s">
        <v>73</v>
      </c>
      <c r="C2714" t="s">
        <v>113</v>
      </c>
      <c r="D2714">
        <v>665</v>
      </c>
      <c r="E2714">
        <v>95956</v>
      </c>
    </row>
    <row r="2715" spans="1:5" x14ac:dyDescent="0.25">
      <c r="A2715" s="12">
        <v>44105</v>
      </c>
      <c r="B2715" t="s">
        <v>73</v>
      </c>
      <c r="C2715" t="s">
        <v>114</v>
      </c>
      <c r="D2715">
        <v>7</v>
      </c>
      <c r="E2715">
        <v>872</v>
      </c>
    </row>
    <row r="2716" spans="1:5" x14ac:dyDescent="0.25">
      <c r="A2716" s="12">
        <v>44105</v>
      </c>
      <c r="B2716" t="s">
        <v>73</v>
      </c>
      <c r="C2716" t="s">
        <v>115</v>
      </c>
      <c r="D2716">
        <v>4</v>
      </c>
      <c r="E2716">
        <v>13166</v>
      </c>
    </row>
    <row r="2717" spans="1:5" x14ac:dyDescent="0.25">
      <c r="A2717" s="12">
        <v>44105</v>
      </c>
      <c r="B2717" t="s">
        <v>73</v>
      </c>
      <c r="C2717" t="s">
        <v>125</v>
      </c>
      <c r="D2717">
        <v>1</v>
      </c>
      <c r="E2717">
        <v>1381</v>
      </c>
    </row>
    <row r="2718" spans="1:5" x14ac:dyDescent="0.25">
      <c r="A2718" s="12">
        <v>44105</v>
      </c>
      <c r="B2718" t="s">
        <v>74</v>
      </c>
      <c r="C2718" t="s">
        <v>111</v>
      </c>
      <c r="D2718">
        <v>2</v>
      </c>
      <c r="E2718">
        <v>297651</v>
      </c>
    </row>
    <row r="2719" spans="1:5" x14ac:dyDescent="0.25">
      <c r="A2719" s="12">
        <v>44105</v>
      </c>
      <c r="B2719" t="s">
        <v>74</v>
      </c>
      <c r="C2719" t="s">
        <v>112</v>
      </c>
      <c r="D2719">
        <v>5830</v>
      </c>
      <c r="E2719">
        <v>191790</v>
      </c>
    </row>
    <row r="2720" spans="1:5" x14ac:dyDescent="0.25">
      <c r="A2720" s="12">
        <v>44105</v>
      </c>
      <c r="B2720" t="s">
        <v>74</v>
      </c>
      <c r="C2720" t="s">
        <v>113</v>
      </c>
      <c r="D2720">
        <v>594</v>
      </c>
      <c r="E2720">
        <v>69984</v>
      </c>
    </row>
    <row r="2721" spans="1:5" x14ac:dyDescent="0.25">
      <c r="A2721" s="12">
        <v>44105</v>
      </c>
      <c r="B2721" t="s">
        <v>74</v>
      </c>
      <c r="C2721" t="s">
        <v>114</v>
      </c>
      <c r="D2721">
        <v>8</v>
      </c>
      <c r="E2721">
        <v>6889</v>
      </c>
    </row>
    <row r="2722" spans="1:5" x14ac:dyDescent="0.25">
      <c r="A2722" s="12">
        <v>44105</v>
      </c>
      <c r="B2722" t="s">
        <v>75</v>
      </c>
      <c r="C2722" t="s">
        <v>112</v>
      </c>
      <c r="D2722">
        <v>773</v>
      </c>
      <c r="E2722">
        <v>17779</v>
      </c>
    </row>
    <row r="2723" spans="1:5" x14ac:dyDescent="0.25">
      <c r="A2723" s="12">
        <v>44105</v>
      </c>
      <c r="B2723" t="s">
        <v>75</v>
      </c>
      <c r="C2723" t="s">
        <v>113</v>
      </c>
      <c r="D2723">
        <v>8</v>
      </c>
      <c r="E2723">
        <v>469</v>
      </c>
    </row>
    <row r="2724" spans="1:5" x14ac:dyDescent="0.25">
      <c r="A2724" s="12">
        <v>44105</v>
      </c>
      <c r="B2724" t="s">
        <v>76</v>
      </c>
      <c r="C2724" t="s">
        <v>112</v>
      </c>
      <c r="D2724">
        <v>569</v>
      </c>
      <c r="E2724">
        <v>11140</v>
      </c>
    </row>
    <row r="2725" spans="1:5" x14ac:dyDescent="0.25">
      <c r="A2725" s="12">
        <v>44105</v>
      </c>
      <c r="B2725" t="s">
        <v>76</v>
      </c>
      <c r="C2725" t="s">
        <v>113</v>
      </c>
      <c r="D2725">
        <v>31</v>
      </c>
      <c r="E2725">
        <v>8526</v>
      </c>
    </row>
    <row r="2726" spans="1:5" x14ac:dyDescent="0.25">
      <c r="A2726" s="12">
        <v>44105</v>
      </c>
      <c r="B2726" t="s">
        <v>77</v>
      </c>
      <c r="C2726" t="s">
        <v>112</v>
      </c>
      <c r="D2726">
        <v>165</v>
      </c>
      <c r="E2726">
        <v>2848</v>
      </c>
    </row>
    <row r="2727" spans="1:5" x14ac:dyDescent="0.25">
      <c r="A2727" s="12">
        <v>44105</v>
      </c>
      <c r="B2727" t="s">
        <v>77</v>
      </c>
      <c r="C2727" t="s">
        <v>113</v>
      </c>
      <c r="D2727">
        <v>22</v>
      </c>
      <c r="E2727">
        <v>1605</v>
      </c>
    </row>
    <row r="2728" spans="1:5" x14ac:dyDescent="0.25">
      <c r="A2728" s="12">
        <v>44105</v>
      </c>
      <c r="B2728" t="s">
        <v>77</v>
      </c>
      <c r="C2728" t="s">
        <v>114</v>
      </c>
      <c r="D2728">
        <v>1</v>
      </c>
      <c r="E2728">
        <v>0</v>
      </c>
    </row>
    <row r="2729" spans="1:5" x14ac:dyDescent="0.25">
      <c r="A2729" s="12">
        <v>44105</v>
      </c>
      <c r="B2729" t="s">
        <v>78</v>
      </c>
      <c r="C2729" t="s">
        <v>112</v>
      </c>
      <c r="D2729">
        <v>613</v>
      </c>
      <c r="E2729">
        <v>12411</v>
      </c>
    </row>
    <row r="2730" spans="1:5" x14ac:dyDescent="0.25">
      <c r="A2730" s="12">
        <v>44105</v>
      </c>
      <c r="B2730" t="s">
        <v>78</v>
      </c>
      <c r="C2730" t="s">
        <v>113</v>
      </c>
      <c r="D2730">
        <v>77</v>
      </c>
      <c r="E2730">
        <v>7304</v>
      </c>
    </row>
    <row r="2731" spans="1:5" x14ac:dyDescent="0.25">
      <c r="A2731" s="12">
        <v>44105</v>
      </c>
      <c r="B2731" t="s">
        <v>78</v>
      </c>
      <c r="C2731" t="s">
        <v>115</v>
      </c>
      <c r="D2731">
        <v>1</v>
      </c>
      <c r="E2731">
        <v>2371</v>
      </c>
    </row>
    <row r="2732" spans="1:5" x14ac:dyDescent="0.25">
      <c r="A2732" s="12">
        <v>44105</v>
      </c>
      <c r="B2732" t="s">
        <v>79</v>
      </c>
      <c r="C2732" t="s">
        <v>111</v>
      </c>
      <c r="D2732">
        <v>7</v>
      </c>
      <c r="E2732">
        <v>886173</v>
      </c>
    </row>
    <row r="2733" spans="1:5" x14ac:dyDescent="0.25">
      <c r="A2733" s="12">
        <v>44105</v>
      </c>
      <c r="B2733" t="s">
        <v>79</v>
      </c>
      <c r="C2733" t="s">
        <v>112</v>
      </c>
      <c r="D2733">
        <v>717</v>
      </c>
      <c r="E2733">
        <v>8241</v>
      </c>
    </row>
    <row r="2734" spans="1:5" x14ac:dyDescent="0.25">
      <c r="A2734" s="12">
        <v>44105</v>
      </c>
      <c r="B2734" t="s">
        <v>79</v>
      </c>
      <c r="C2734" t="s">
        <v>113</v>
      </c>
      <c r="D2734">
        <v>377</v>
      </c>
      <c r="E2734">
        <v>65744</v>
      </c>
    </row>
    <row r="2735" spans="1:5" x14ac:dyDescent="0.25">
      <c r="A2735" s="12">
        <v>44105</v>
      </c>
      <c r="B2735" t="s">
        <v>79</v>
      </c>
      <c r="C2735" t="s">
        <v>114</v>
      </c>
      <c r="D2735">
        <v>2</v>
      </c>
      <c r="E2735">
        <v>2536</v>
      </c>
    </row>
    <row r="2736" spans="1:5" x14ac:dyDescent="0.25">
      <c r="A2736" s="12">
        <v>44105</v>
      </c>
      <c r="B2736" t="s">
        <v>79</v>
      </c>
      <c r="C2736" t="s">
        <v>115</v>
      </c>
      <c r="D2736">
        <v>4</v>
      </c>
      <c r="E2736">
        <v>40745</v>
      </c>
    </row>
    <row r="2737" spans="1:5" x14ac:dyDescent="0.25">
      <c r="A2737" s="12">
        <v>44105</v>
      </c>
      <c r="B2737" t="s">
        <v>79</v>
      </c>
      <c r="C2737" t="s">
        <v>126</v>
      </c>
      <c r="D2737">
        <v>1</v>
      </c>
      <c r="E2737">
        <v>401241</v>
      </c>
    </row>
    <row r="2738" spans="1:5" x14ac:dyDescent="0.25">
      <c r="A2738" s="12">
        <v>44105</v>
      </c>
      <c r="B2738" t="s">
        <v>80</v>
      </c>
      <c r="C2738" t="s">
        <v>111</v>
      </c>
      <c r="D2738">
        <v>8</v>
      </c>
      <c r="E2738">
        <v>119628</v>
      </c>
    </row>
    <row r="2739" spans="1:5" x14ac:dyDescent="0.25">
      <c r="A2739" s="12">
        <v>44105</v>
      </c>
      <c r="B2739" t="s">
        <v>80</v>
      </c>
      <c r="C2739" t="s">
        <v>112</v>
      </c>
      <c r="D2739">
        <v>10568</v>
      </c>
      <c r="E2739">
        <v>223310</v>
      </c>
    </row>
    <row r="2740" spans="1:5" x14ac:dyDescent="0.25">
      <c r="A2740" s="12">
        <v>44105</v>
      </c>
      <c r="B2740" t="s">
        <v>80</v>
      </c>
      <c r="C2740" t="s">
        <v>113</v>
      </c>
      <c r="D2740">
        <v>1196</v>
      </c>
      <c r="E2740">
        <v>102250</v>
      </c>
    </row>
    <row r="2741" spans="1:5" x14ac:dyDescent="0.25">
      <c r="A2741" s="12">
        <v>44105</v>
      </c>
      <c r="B2741" t="s">
        <v>80</v>
      </c>
      <c r="C2741" t="s">
        <v>114</v>
      </c>
      <c r="D2741">
        <v>12</v>
      </c>
      <c r="E2741">
        <v>11264</v>
      </c>
    </row>
    <row r="2742" spans="1:5" x14ac:dyDescent="0.25">
      <c r="A2742" s="12">
        <v>44105</v>
      </c>
      <c r="B2742" t="s">
        <v>80</v>
      </c>
      <c r="C2742" t="s">
        <v>115</v>
      </c>
      <c r="D2742">
        <v>5</v>
      </c>
      <c r="E2742">
        <v>6601</v>
      </c>
    </row>
    <row r="2743" spans="1:5" x14ac:dyDescent="0.25">
      <c r="A2743" s="12">
        <v>44105</v>
      </c>
      <c r="B2743" t="s">
        <v>81</v>
      </c>
      <c r="C2743" t="s">
        <v>111</v>
      </c>
      <c r="D2743">
        <v>4</v>
      </c>
      <c r="E2743">
        <v>358182</v>
      </c>
    </row>
    <row r="2744" spans="1:5" x14ac:dyDescent="0.25">
      <c r="A2744" s="12">
        <v>44105</v>
      </c>
      <c r="B2744" t="s">
        <v>81</v>
      </c>
      <c r="C2744" t="s">
        <v>112</v>
      </c>
      <c r="D2744">
        <v>1066</v>
      </c>
      <c r="E2744">
        <v>15044</v>
      </c>
    </row>
    <row r="2745" spans="1:5" x14ac:dyDescent="0.25">
      <c r="A2745" s="12">
        <v>44105</v>
      </c>
      <c r="B2745" t="s">
        <v>81</v>
      </c>
      <c r="C2745" t="s">
        <v>113</v>
      </c>
      <c r="D2745">
        <v>61</v>
      </c>
      <c r="E2745">
        <v>56207</v>
      </c>
    </row>
    <row r="2746" spans="1:5" x14ac:dyDescent="0.25">
      <c r="A2746" s="12">
        <v>44105</v>
      </c>
      <c r="B2746" t="s">
        <v>81</v>
      </c>
      <c r="C2746" t="s">
        <v>114</v>
      </c>
      <c r="D2746">
        <v>13</v>
      </c>
      <c r="E2746">
        <v>261759</v>
      </c>
    </row>
    <row r="2747" spans="1:5" x14ac:dyDescent="0.25">
      <c r="A2747" s="12">
        <v>44105</v>
      </c>
      <c r="B2747" t="s">
        <v>81</v>
      </c>
      <c r="C2747" t="s">
        <v>115</v>
      </c>
      <c r="D2747">
        <v>3</v>
      </c>
      <c r="E2747">
        <v>5417</v>
      </c>
    </row>
    <row r="2748" spans="1:5" x14ac:dyDescent="0.25">
      <c r="A2748" s="12">
        <v>44105</v>
      </c>
      <c r="B2748" t="s">
        <v>82</v>
      </c>
      <c r="C2748" t="s">
        <v>112</v>
      </c>
      <c r="D2748">
        <v>536</v>
      </c>
      <c r="E2748">
        <v>11722</v>
      </c>
    </row>
    <row r="2749" spans="1:5" x14ac:dyDescent="0.25">
      <c r="A2749" s="12">
        <v>44105</v>
      </c>
      <c r="B2749" t="s">
        <v>82</v>
      </c>
      <c r="C2749" t="s">
        <v>113</v>
      </c>
      <c r="D2749">
        <v>34</v>
      </c>
      <c r="E2749">
        <v>2129</v>
      </c>
    </row>
    <row r="2750" spans="1:5" x14ac:dyDescent="0.25">
      <c r="A2750" s="12">
        <v>44105</v>
      </c>
      <c r="B2750" t="s">
        <v>83</v>
      </c>
      <c r="C2750" t="s">
        <v>130</v>
      </c>
      <c r="D2750">
        <v>1</v>
      </c>
      <c r="E2750">
        <v>64481</v>
      </c>
    </row>
    <row r="2751" spans="1:5" x14ac:dyDescent="0.25">
      <c r="A2751" s="12">
        <v>44105</v>
      </c>
      <c r="B2751" t="s">
        <v>83</v>
      </c>
      <c r="C2751" t="s">
        <v>112</v>
      </c>
      <c r="D2751">
        <v>5913</v>
      </c>
      <c r="E2751">
        <v>144062</v>
      </c>
    </row>
    <row r="2752" spans="1:5" x14ac:dyDescent="0.25">
      <c r="A2752" s="12">
        <v>44105</v>
      </c>
      <c r="B2752" t="s">
        <v>83</v>
      </c>
      <c r="C2752" t="s">
        <v>113</v>
      </c>
      <c r="D2752">
        <v>644</v>
      </c>
      <c r="E2752">
        <v>92231</v>
      </c>
    </row>
    <row r="2753" spans="1:5" x14ac:dyDescent="0.25">
      <c r="A2753" s="12">
        <v>44105</v>
      </c>
      <c r="B2753" t="s">
        <v>83</v>
      </c>
      <c r="C2753" t="s">
        <v>114</v>
      </c>
      <c r="D2753">
        <v>1</v>
      </c>
      <c r="E2753">
        <v>16</v>
      </c>
    </row>
    <row r="2754" spans="1:5" x14ac:dyDescent="0.25">
      <c r="A2754" s="12">
        <v>44105</v>
      </c>
      <c r="B2754" t="s">
        <v>83</v>
      </c>
      <c r="C2754" t="s">
        <v>115</v>
      </c>
      <c r="D2754">
        <v>1</v>
      </c>
      <c r="E2754">
        <v>6136</v>
      </c>
    </row>
    <row r="2755" spans="1:5" x14ac:dyDescent="0.25">
      <c r="A2755" s="12">
        <v>44105</v>
      </c>
      <c r="B2755" t="s">
        <v>83</v>
      </c>
      <c r="C2755" t="s">
        <v>125</v>
      </c>
      <c r="D2755">
        <v>1</v>
      </c>
      <c r="E2755">
        <v>7741</v>
      </c>
    </row>
    <row r="2756" spans="1:5" x14ac:dyDescent="0.25">
      <c r="A2756" s="12">
        <v>44105</v>
      </c>
      <c r="B2756" t="s">
        <v>84</v>
      </c>
      <c r="C2756" t="s">
        <v>111</v>
      </c>
      <c r="D2756">
        <v>1</v>
      </c>
      <c r="E2756">
        <v>1349744</v>
      </c>
    </row>
    <row r="2757" spans="1:5" x14ac:dyDescent="0.25">
      <c r="A2757" s="12">
        <v>44105</v>
      </c>
      <c r="B2757" t="s">
        <v>84</v>
      </c>
      <c r="C2757" t="s">
        <v>112</v>
      </c>
      <c r="D2757">
        <v>1102</v>
      </c>
      <c r="E2757">
        <v>15724</v>
      </c>
    </row>
    <row r="2758" spans="1:5" x14ac:dyDescent="0.25">
      <c r="A2758" s="12">
        <v>44105</v>
      </c>
      <c r="B2758" t="s">
        <v>84</v>
      </c>
      <c r="C2758" t="s">
        <v>113</v>
      </c>
      <c r="D2758">
        <v>294</v>
      </c>
      <c r="E2758">
        <v>95985</v>
      </c>
    </row>
    <row r="2759" spans="1:5" x14ac:dyDescent="0.25">
      <c r="A2759" s="12">
        <v>44105</v>
      </c>
      <c r="B2759" t="s">
        <v>84</v>
      </c>
      <c r="C2759" t="s">
        <v>114</v>
      </c>
      <c r="D2759">
        <v>11</v>
      </c>
      <c r="E2759">
        <v>16322</v>
      </c>
    </row>
    <row r="2760" spans="1:5" x14ac:dyDescent="0.25">
      <c r="A2760" s="12">
        <v>44105</v>
      </c>
      <c r="B2760" t="s">
        <v>84</v>
      </c>
      <c r="C2760" t="s">
        <v>115</v>
      </c>
      <c r="D2760">
        <v>2</v>
      </c>
      <c r="E2760">
        <v>38834</v>
      </c>
    </row>
    <row r="2761" spans="1:5" x14ac:dyDescent="0.25">
      <c r="A2761" s="12">
        <v>44105</v>
      </c>
      <c r="B2761" t="s">
        <v>84</v>
      </c>
      <c r="C2761" t="s">
        <v>125</v>
      </c>
      <c r="D2761">
        <v>1</v>
      </c>
      <c r="E2761">
        <v>2880</v>
      </c>
    </row>
    <row r="2762" spans="1:5" x14ac:dyDescent="0.25">
      <c r="A2762" s="12">
        <v>44105</v>
      </c>
      <c r="B2762" t="s">
        <v>85</v>
      </c>
      <c r="C2762" t="s">
        <v>111</v>
      </c>
      <c r="D2762">
        <v>10</v>
      </c>
      <c r="E2762">
        <v>907703</v>
      </c>
    </row>
    <row r="2763" spans="1:5" x14ac:dyDescent="0.25">
      <c r="A2763" s="12">
        <v>44105</v>
      </c>
      <c r="B2763" t="s">
        <v>85</v>
      </c>
      <c r="C2763" t="s">
        <v>112</v>
      </c>
      <c r="D2763">
        <v>11820</v>
      </c>
      <c r="E2763">
        <v>161720</v>
      </c>
    </row>
    <row r="2764" spans="1:5" x14ac:dyDescent="0.25">
      <c r="A2764" s="12">
        <v>44105</v>
      </c>
      <c r="B2764" t="s">
        <v>85</v>
      </c>
      <c r="C2764" t="s">
        <v>113</v>
      </c>
      <c r="D2764">
        <v>1137</v>
      </c>
      <c r="E2764">
        <v>115767</v>
      </c>
    </row>
    <row r="2765" spans="1:5" x14ac:dyDescent="0.25">
      <c r="A2765" s="12">
        <v>44105</v>
      </c>
      <c r="B2765" t="s">
        <v>85</v>
      </c>
      <c r="C2765" t="s">
        <v>114</v>
      </c>
      <c r="D2765">
        <v>11</v>
      </c>
      <c r="E2765">
        <v>7884</v>
      </c>
    </row>
    <row r="2766" spans="1:5" x14ac:dyDescent="0.25">
      <c r="A2766" s="12">
        <v>44105</v>
      </c>
      <c r="B2766" t="s">
        <v>85</v>
      </c>
      <c r="C2766" t="s">
        <v>115</v>
      </c>
      <c r="D2766">
        <v>6</v>
      </c>
      <c r="E2766">
        <v>5765</v>
      </c>
    </row>
    <row r="2767" spans="1:5" x14ac:dyDescent="0.25">
      <c r="A2767" s="12">
        <v>44105</v>
      </c>
      <c r="B2767" t="s">
        <v>85</v>
      </c>
      <c r="C2767" t="s">
        <v>127</v>
      </c>
      <c r="D2767">
        <v>1</v>
      </c>
      <c r="E2767">
        <v>645648</v>
      </c>
    </row>
    <row r="2768" spans="1:5" x14ac:dyDescent="0.25">
      <c r="A2768" s="12">
        <v>44105</v>
      </c>
      <c r="B2768" t="s">
        <v>86</v>
      </c>
      <c r="C2768" t="s">
        <v>111</v>
      </c>
      <c r="D2768">
        <v>2</v>
      </c>
      <c r="E2768">
        <v>168997</v>
      </c>
    </row>
    <row r="2769" spans="1:5" x14ac:dyDescent="0.25">
      <c r="A2769" s="12">
        <v>44105</v>
      </c>
      <c r="B2769" t="s">
        <v>86</v>
      </c>
      <c r="C2769" t="s">
        <v>112</v>
      </c>
      <c r="D2769">
        <v>1</v>
      </c>
      <c r="E2769">
        <v>30</v>
      </c>
    </row>
    <row r="2770" spans="1:5" x14ac:dyDescent="0.25">
      <c r="A2770" s="12">
        <v>44105</v>
      </c>
      <c r="B2770" t="s">
        <v>86</v>
      </c>
      <c r="C2770" t="s">
        <v>113</v>
      </c>
      <c r="D2770">
        <v>6</v>
      </c>
      <c r="E2770">
        <v>198</v>
      </c>
    </row>
    <row r="2771" spans="1:5" x14ac:dyDescent="0.25">
      <c r="A2771" s="12">
        <v>44105</v>
      </c>
      <c r="B2771" t="s">
        <v>86</v>
      </c>
      <c r="C2771" t="s">
        <v>115</v>
      </c>
      <c r="D2771">
        <v>1</v>
      </c>
      <c r="E2771">
        <v>39035</v>
      </c>
    </row>
    <row r="2772" spans="1:5" x14ac:dyDescent="0.25">
      <c r="A2772" s="12">
        <v>44105</v>
      </c>
      <c r="B2772" t="s">
        <v>87</v>
      </c>
      <c r="C2772" t="s">
        <v>112</v>
      </c>
      <c r="D2772">
        <v>7804</v>
      </c>
      <c r="E2772">
        <v>158401</v>
      </c>
    </row>
    <row r="2773" spans="1:5" x14ac:dyDescent="0.25">
      <c r="A2773" s="12">
        <v>44105</v>
      </c>
      <c r="B2773" t="s">
        <v>87</v>
      </c>
      <c r="C2773" t="s">
        <v>113</v>
      </c>
      <c r="D2773">
        <v>614</v>
      </c>
      <c r="E2773">
        <v>75275</v>
      </c>
    </row>
    <row r="2774" spans="1:5" x14ac:dyDescent="0.25">
      <c r="A2774" s="12">
        <v>44105</v>
      </c>
      <c r="B2774" t="s">
        <v>87</v>
      </c>
      <c r="C2774" t="s">
        <v>115</v>
      </c>
      <c r="D2774">
        <v>1</v>
      </c>
      <c r="E2774">
        <v>0</v>
      </c>
    </row>
    <row r="2775" spans="1:5" x14ac:dyDescent="0.25">
      <c r="A2775" s="12">
        <v>44105</v>
      </c>
      <c r="B2775" t="s">
        <v>87</v>
      </c>
      <c r="C2775" t="s">
        <v>125</v>
      </c>
      <c r="D2775">
        <v>1</v>
      </c>
      <c r="E2775">
        <v>22716</v>
      </c>
    </row>
    <row r="2776" spans="1:5" x14ac:dyDescent="0.25">
      <c r="A2776" s="12">
        <v>44105</v>
      </c>
      <c r="B2776" t="s">
        <v>88</v>
      </c>
      <c r="C2776" t="s">
        <v>112</v>
      </c>
      <c r="D2776">
        <v>2909</v>
      </c>
      <c r="E2776">
        <v>68240</v>
      </c>
    </row>
    <row r="2777" spans="1:5" x14ac:dyDescent="0.25">
      <c r="A2777" s="12">
        <v>44105</v>
      </c>
      <c r="B2777" t="s">
        <v>88</v>
      </c>
      <c r="C2777" t="s">
        <v>113</v>
      </c>
      <c r="D2777">
        <v>291</v>
      </c>
      <c r="E2777">
        <v>52481</v>
      </c>
    </row>
    <row r="2778" spans="1:5" x14ac:dyDescent="0.25">
      <c r="A2778" s="12">
        <v>44105</v>
      </c>
      <c r="B2778" t="s">
        <v>88</v>
      </c>
      <c r="C2778" t="s">
        <v>115</v>
      </c>
      <c r="D2778">
        <v>1</v>
      </c>
      <c r="E2778">
        <v>3044</v>
      </c>
    </row>
    <row r="2779" spans="1:5" x14ac:dyDescent="0.25">
      <c r="A2779" s="12">
        <v>44105</v>
      </c>
      <c r="B2779" t="s">
        <v>89</v>
      </c>
      <c r="C2779" t="s">
        <v>111</v>
      </c>
      <c r="D2779">
        <v>3</v>
      </c>
      <c r="E2779">
        <v>427753</v>
      </c>
    </row>
    <row r="2780" spans="1:5" x14ac:dyDescent="0.25">
      <c r="A2780" s="12">
        <v>44105</v>
      </c>
      <c r="B2780" t="s">
        <v>89</v>
      </c>
      <c r="C2780" t="s">
        <v>112</v>
      </c>
      <c r="D2780">
        <v>454</v>
      </c>
      <c r="E2780">
        <v>5239</v>
      </c>
    </row>
    <row r="2781" spans="1:5" x14ac:dyDescent="0.25">
      <c r="A2781" s="12">
        <v>44105</v>
      </c>
      <c r="B2781" t="s">
        <v>89</v>
      </c>
      <c r="C2781" t="s">
        <v>113</v>
      </c>
      <c r="D2781">
        <v>132</v>
      </c>
      <c r="E2781">
        <v>19676</v>
      </c>
    </row>
    <row r="2782" spans="1:5" x14ac:dyDescent="0.25">
      <c r="A2782" s="12">
        <v>44105</v>
      </c>
      <c r="B2782" t="s">
        <v>89</v>
      </c>
      <c r="C2782" t="s">
        <v>114</v>
      </c>
      <c r="D2782">
        <v>5</v>
      </c>
      <c r="E2782">
        <v>6726</v>
      </c>
    </row>
    <row r="2783" spans="1:5" x14ac:dyDescent="0.25">
      <c r="A2783" s="12">
        <v>44105</v>
      </c>
      <c r="B2783" t="s">
        <v>90</v>
      </c>
      <c r="C2783" t="s">
        <v>111</v>
      </c>
      <c r="D2783">
        <v>3</v>
      </c>
      <c r="E2783">
        <v>979769</v>
      </c>
    </row>
    <row r="2784" spans="1:5" x14ac:dyDescent="0.25">
      <c r="A2784" s="12">
        <v>44105</v>
      </c>
      <c r="B2784" t="s">
        <v>90</v>
      </c>
      <c r="C2784" t="s">
        <v>112</v>
      </c>
      <c r="D2784">
        <v>56</v>
      </c>
      <c r="E2784">
        <v>732</v>
      </c>
    </row>
    <row r="2785" spans="1:5" x14ac:dyDescent="0.25">
      <c r="A2785" s="12">
        <v>44105</v>
      </c>
      <c r="B2785" t="s">
        <v>90</v>
      </c>
      <c r="C2785" t="s">
        <v>113</v>
      </c>
      <c r="D2785">
        <v>77</v>
      </c>
      <c r="E2785">
        <v>14906</v>
      </c>
    </row>
    <row r="2786" spans="1:5" x14ac:dyDescent="0.25">
      <c r="A2786" s="12">
        <v>44105</v>
      </c>
      <c r="B2786" t="s">
        <v>90</v>
      </c>
      <c r="C2786" t="s">
        <v>114</v>
      </c>
      <c r="D2786">
        <v>4</v>
      </c>
      <c r="E2786">
        <v>2511</v>
      </c>
    </row>
    <row r="2787" spans="1:5" x14ac:dyDescent="0.25">
      <c r="A2787" s="12">
        <v>44105</v>
      </c>
      <c r="B2787" t="s">
        <v>90</v>
      </c>
      <c r="C2787" t="s">
        <v>115</v>
      </c>
      <c r="D2787">
        <v>1</v>
      </c>
      <c r="E2787">
        <v>23923</v>
      </c>
    </row>
    <row r="2788" spans="1:5" x14ac:dyDescent="0.25">
      <c r="A2788" s="12">
        <v>44105</v>
      </c>
      <c r="B2788" t="s">
        <v>91</v>
      </c>
      <c r="C2788" t="s">
        <v>130</v>
      </c>
      <c r="D2788">
        <v>2</v>
      </c>
      <c r="E2788">
        <v>4087</v>
      </c>
    </row>
    <row r="2789" spans="1:5" x14ac:dyDescent="0.25">
      <c r="A2789" s="12">
        <v>44105</v>
      </c>
      <c r="B2789" t="s">
        <v>91</v>
      </c>
      <c r="C2789" t="s">
        <v>111</v>
      </c>
      <c r="D2789">
        <v>11</v>
      </c>
      <c r="E2789">
        <v>920945</v>
      </c>
    </row>
    <row r="2790" spans="1:5" x14ac:dyDescent="0.25">
      <c r="A2790" s="12">
        <v>44105</v>
      </c>
      <c r="B2790" t="s">
        <v>91</v>
      </c>
      <c r="C2790" t="s">
        <v>112</v>
      </c>
      <c r="D2790">
        <v>8140</v>
      </c>
      <c r="E2790">
        <v>136010</v>
      </c>
    </row>
    <row r="2791" spans="1:5" x14ac:dyDescent="0.25">
      <c r="A2791" s="12">
        <v>44105</v>
      </c>
      <c r="B2791" t="s">
        <v>91</v>
      </c>
      <c r="C2791" t="s">
        <v>113</v>
      </c>
      <c r="D2791">
        <v>884</v>
      </c>
      <c r="E2791">
        <v>144271</v>
      </c>
    </row>
    <row r="2792" spans="1:5" x14ac:dyDescent="0.25">
      <c r="A2792" s="12">
        <v>44105</v>
      </c>
      <c r="B2792" t="s">
        <v>91</v>
      </c>
      <c r="C2792" t="s">
        <v>114</v>
      </c>
      <c r="D2792">
        <v>8</v>
      </c>
      <c r="E2792">
        <v>10722</v>
      </c>
    </row>
    <row r="2793" spans="1:5" x14ac:dyDescent="0.25">
      <c r="A2793" s="12">
        <v>44105</v>
      </c>
      <c r="B2793" t="s">
        <v>91</v>
      </c>
      <c r="C2793" t="s">
        <v>115</v>
      </c>
      <c r="D2793">
        <v>6</v>
      </c>
      <c r="E2793">
        <v>41275</v>
      </c>
    </row>
    <row r="2794" spans="1:5" x14ac:dyDescent="0.25">
      <c r="A2794" s="12">
        <v>44105</v>
      </c>
      <c r="B2794" t="s">
        <v>92</v>
      </c>
      <c r="C2794" t="s">
        <v>112</v>
      </c>
      <c r="D2794">
        <v>4</v>
      </c>
      <c r="E2794">
        <v>42</v>
      </c>
    </row>
    <row r="2795" spans="1:5" x14ac:dyDescent="0.25">
      <c r="A2795" s="12">
        <v>44105</v>
      </c>
      <c r="B2795" t="s">
        <v>92</v>
      </c>
      <c r="C2795" t="s">
        <v>113</v>
      </c>
      <c r="D2795">
        <v>1</v>
      </c>
      <c r="E2795">
        <v>3</v>
      </c>
    </row>
    <row r="2796" spans="1:5" x14ac:dyDescent="0.25">
      <c r="A2796" s="12">
        <v>44105</v>
      </c>
      <c r="B2796" t="s">
        <v>93</v>
      </c>
      <c r="C2796" t="s">
        <v>111</v>
      </c>
      <c r="D2796">
        <v>1</v>
      </c>
      <c r="E2796">
        <v>14395</v>
      </c>
    </row>
    <row r="2797" spans="1:5" x14ac:dyDescent="0.25">
      <c r="A2797" s="12">
        <v>44105</v>
      </c>
      <c r="B2797" t="s">
        <v>93</v>
      </c>
      <c r="C2797" t="s">
        <v>112</v>
      </c>
      <c r="D2797">
        <v>3747</v>
      </c>
      <c r="E2797">
        <v>61286</v>
      </c>
    </row>
    <row r="2798" spans="1:5" x14ac:dyDescent="0.25">
      <c r="A2798" s="12">
        <v>44105</v>
      </c>
      <c r="B2798" t="s">
        <v>93</v>
      </c>
      <c r="C2798" t="s">
        <v>113</v>
      </c>
      <c r="D2798">
        <v>364</v>
      </c>
      <c r="E2798">
        <v>25065</v>
      </c>
    </row>
    <row r="2799" spans="1:5" x14ac:dyDescent="0.25">
      <c r="A2799" s="12">
        <v>44105</v>
      </c>
      <c r="B2799" t="s">
        <v>93</v>
      </c>
      <c r="C2799" t="s">
        <v>114</v>
      </c>
      <c r="D2799">
        <v>11</v>
      </c>
      <c r="E2799">
        <v>10619</v>
      </c>
    </row>
    <row r="2800" spans="1:5" x14ac:dyDescent="0.25">
      <c r="A2800" s="12">
        <v>44105</v>
      </c>
      <c r="B2800" t="s">
        <v>93</v>
      </c>
      <c r="C2800" t="s">
        <v>115</v>
      </c>
      <c r="D2800">
        <v>3</v>
      </c>
      <c r="E2800">
        <v>16208</v>
      </c>
    </row>
    <row r="2801" spans="1:5" x14ac:dyDescent="0.25">
      <c r="A2801" s="12">
        <v>44105</v>
      </c>
      <c r="B2801" t="s">
        <v>94</v>
      </c>
      <c r="C2801" t="s">
        <v>111</v>
      </c>
      <c r="D2801">
        <v>4</v>
      </c>
      <c r="E2801">
        <v>343178</v>
      </c>
    </row>
    <row r="2802" spans="1:5" x14ac:dyDescent="0.25">
      <c r="A2802" s="12">
        <v>44105</v>
      </c>
      <c r="B2802" t="s">
        <v>94</v>
      </c>
      <c r="C2802" t="s">
        <v>112</v>
      </c>
      <c r="D2802">
        <v>1701</v>
      </c>
      <c r="E2802">
        <v>30411</v>
      </c>
    </row>
    <row r="2803" spans="1:5" x14ac:dyDescent="0.25">
      <c r="A2803" s="12">
        <v>44105</v>
      </c>
      <c r="B2803" t="s">
        <v>94</v>
      </c>
      <c r="C2803" t="s">
        <v>113</v>
      </c>
      <c r="D2803">
        <v>291</v>
      </c>
      <c r="E2803">
        <v>25677</v>
      </c>
    </row>
    <row r="2804" spans="1:5" x14ac:dyDescent="0.25">
      <c r="A2804" s="12">
        <v>44105</v>
      </c>
      <c r="B2804" t="s">
        <v>94</v>
      </c>
      <c r="C2804" t="s">
        <v>114</v>
      </c>
      <c r="D2804">
        <v>11</v>
      </c>
      <c r="E2804">
        <v>29365</v>
      </c>
    </row>
    <row r="2805" spans="1:5" x14ac:dyDescent="0.25">
      <c r="A2805" s="12">
        <v>44105</v>
      </c>
      <c r="B2805" t="s">
        <v>94</v>
      </c>
      <c r="C2805" t="s">
        <v>115</v>
      </c>
      <c r="D2805">
        <v>1</v>
      </c>
      <c r="E2805">
        <v>6286</v>
      </c>
    </row>
    <row r="2806" spans="1:5" x14ac:dyDescent="0.25">
      <c r="A2806" s="12">
        <v>44105</v>
      </c>
      <c r="B2806" t="s">
        <v>95</v>
      </c>
      <c r="C2806" t="s">
        <v>128</v>
      </c>
      <c r="D2806">
        <v>1</v>
      </c>
      <c r="E2806">
        <v>0</v>
      </c>
    </row>
    <row r="2807" spans="1:5" x14ac:dyDescent="0.25">
      <c r="A2807" s="12">
        <v>44105</v>
      </c>
      <c r="B2807" t="s">
        <v>95</v>
      </c>
      <c r="C2807" t="s">
        <v>111</v>
      </c>
      <c r="D2807">
        <v>2</v>
      </c>
      <c r="E2807">
        <v>10642</v>
      </c>
    </row>
    <row r="2808" spans="1:5" x14ac:dyDescent="0.25">
      <c r="A2808" s="12">
        <v>44105</v>
      </c>
      <c r="B2808" t="s">
        <v>95</v>
      </c>
      <c r="C2808" t="s">
        <v>112</v>
      </c>
      <c r="D2808">
        <v>1764</v>
      </c>
      <c r="E2808">
        <v>27603</v>
      </c>
    </row>
    <row r="2809" spans="1:5" x14ac:dyDescent="0.25">
      <c r="A2809" s="12">
        <v>44105</v>
      </c>
      <c r="B2809" t="s">
        <v>95</v>
      </c>
      <c r="C2809" t="s">
        <v>113</v>
      </c>
      <c r="D2809">
        <v>369</v>
      </c>
      <c r="E2809">
        <v>39550</v>
      </c>
    </row>
    <row r="2810" spans="1:5" x14ac:dyDescent="0.25">
      <c r="A2810" s="12">
        <v>44105</v>
      </c>
      <c r="B2810" t="s">
        <v>95</v>
      </c>
      <c r="C2810" t="s">
        <v>114</v>
      </c>
      <c r="D2810">
        <v>8</v>
      </c>
      <c r="E2810">
        <v>6150</v>
      </c>
    </row>
    <row r="2811" spans="1:5" x14ac:dyDescent="0.25">
      <c r="A2811" s="12">
        <v>44105</v>
      </c>
      <c r="B2811" t="s">
        <v>95</v>
      </c>
      <c r="C2811" t="s">
        <v>115</v>
      </c>
      <c r="D2811">
        <v>2</v>
      </c>
      <c r="E2811">
        <v>1144</v>
      </c>
    </row>
    <row r="2812" spans="1:5" x14ac:dyDescent="0.25">
      <c r="A2812" s="12">
        <v>44105</v>
      </c>
      <c r="B2812" t="s">
        <v>95</v>
      </c>
      <c r="C2812" t="s">
        <v>125</v>
      </c>
      <c r="D2812">
        <v>1</v>
      </c>
      <c r="E2812">
        <v>50765</v>
      </c>
    </row>
    <row r="2813" spans="1:5" x14ac:dyDescent="0.25">
      <c r="A2813" s="12">
        <v>44105</v>
      </c>
      <c r="B2813" t="s">
        <v>96</v>
      </c>
      <c r="C2813" t="s">
        <v>130</v>
      </c>
      <c r="D2813">
        <v>1</v>
      </c>
      <c r="E2813">
        <v>167550</v>
      </c>
    </row>
    <row r="2814" spans="1:5" x14ac:dyDescent="0.25">
      <c r="A2814" s="12">
        <v>44105</v>
      </c>
      <c r="B2814" t="s">
        <v>96</v>
      </c>
      <c r="C2814" t="s">
        <v>111</v>
      </c>
      <c r="D2814">
        <v>4</v>
      </c>
      <c r="E2814">
        <v>55521</v>
      </c>
    </row>
    <row r="2815" spans="1:5" x14ac:dyDescent="0.25">
      <c r="A2815" s="12">
        <v>44105</v>
      </c>
      <c r="B2815" t="s">
        <v>96</v>
      </c>
      <c r="C2815" t="s">
        <v>112</v>
      </c>
      <c r="D2815">
        <v>3944</v>
      </c>
      <c r="E2815">
        <v>112562</v>
      </c>
    </row>
    <row r="2816" spans="1:5" x14ac:dyDescent="0.25">
      <c r="A2816" s="12">
        <v>44105</v>
      </c>
      <c r="B2816" t="s">
        <v>96</v>
      </c>
      <c r="C2816" t="s">
        <v>113</v>
      </c>
      <c r="D2816">
        <v>513</v>
      </c>
      <c r="E2816">
        <v>86260</v>
      </c>
    </row>
    <row r="2817" spans="1:5" x14ac:dyDescent="0.25">
      <c r="A2817" s="12">
        <v>44105</v>
      </c>
      <c r="B2817" t="s">
        <v>96</v>
      </c>
      <c r="C2817" t="s">
        <v>115</v>
      </c>
      <c r="D2817">
        <v>1</v>
      </c>
      <c r="E2817">
        <v>2795</v>
      </c>
    </row>
    <row r="2818" spans="1:5" x14ac:dyDescent="0.25">
      <c r="A2818" s="12">
        <v>44105</v>
      </c>
      <c r="B2818" t="s">
        <v>97</v>
      </c>
      <c r="C2818" t="s">
        <v>111</v>
      </c>
      <c r="D2818">
        <v>1</v>
      </c>
      <c r="E2818">
        <v>0</v>
      </c>
    </row>
    <row r="2819" spans="1:5" x14ac:dyDescent="0.25">
      <c r="A2819" s="12">
        <v>44105</v>
      </c>
      <c r="B2819" t="s">
        <v>97</v>
      </c>
      <c r="C2819" t="s">
        <v>112</v>
      </c>
      <c r="D2819">
        <v>1847</v>
      </c>
      <c r="E2819">
        <v>48427</v>
      </c>
    </row>
    <row r="2820" spans="1:5" x14ac:dyDescent="0.25">
      <c r="A2820" s="12">
        <v>44105</v>
      </c>
      <c r="B2820" t="s">
        <v>97</v>
      </c>
      <c r="C2820" t="s">
        <v>113</v>
      </c>
      <c r="D2820">
        <v>272</v>
      </c>
      <c r="E2820">
        <v>39301</v>
      </c>
    </row>
    <row r="2821" spans="1:5" x14ac:dyDescent="0.25">
      <c r="A2821" s="12">
        <v>44105</v>
      </c>
      <c r="B2821" t="s">
        <v>97</v>
      </c>
      <c r="C2821" t="s">
        <v>114</v>
      </c>
      <c r="D2821">
        <v>1</v>
      </c>
      <c r="E2821">
        <v>19026</v>
      </c>
    </row>
    <row r="2822" spans="1:5" x14ac:dyDescent="0.25">
      <c r="A2822" s="12">
        <v>44105</v>
      </c>
      <c r="B2822" t="s">
        <v>97</v>
      </c>
      <c r="C2822" t="s">
        <v>115</v>
      </c>
      <c r="D2822">
        <v>2</v>
      </c>
      <c r="E2822">
        <v>10032</v>
      </c>
    </row>
    <row r="2823" spans="1:5" x14ac:dyDescent="0.25">
      <c r="A2823" s="12">
        <v>44105</v>
      </c>
      <c r="B2823" t="s">
        <v>98</v>
      </c>
      <c r="C2823" t="s">
        <v>111</v>
      </c>
      <c r="D2823">
        <v>3</v>
      </c>
      <c r="E2823">
        <v>144054</v>
      </c>
    </row>
    <row r="2824" spans="1:5" x14ac:dyDescent="0.25">
      <c r="A2824" s="12">
        <v>44105</v>
      </c>
      <c r="B2824" t="s">
        <v>98</v>
      </c>
      <c r="C2824" t="s">
        <v>112</v>
      </c>
      <c r="D2824">
        <v>427</v>
      </c>
      <c r="E2824">
        <v>9288</v>
      </c>
    </row>
    <row r="2825" spans="1:5" x14ac:dyDescent="0.25">
      <c r="A2825" s="12">
        <v>44105</v>
      </c>
      <c r="B2825" t="s">
        <v>98</v>
      </c>
      <c r="C2825" t="s">
        <v>113</v>
      </c>
      <c r="D2825">
        <v>65</v>
      </c>
      <c r="E2825">
        <v>6060</v>
      </c>
    </row>
    <row r="2826" spans="1:5" x14ac:dyDescent="0.25">
      <c r="A2826" s="12">
        <v>44105</v>
      </c>
      <c r="B2826" t="s">
        <v>98</v>
      </c>
      <c r="C2826" t="s">
        <v>114</v>
      </c>
      <c r="D2826">
        <v>3</v>
      </c>
      <c r="E2826">
        <v>570</v>
      </c>
    </row>
    <row r="2827" spans="1:5" x14ac:dyDescent="0.25">
      <c r="A2827" s="12">
        <v>44105</v>
      </c>
      <c r="B2827" t="s">
        <v>99</v>
      </c>
      <c r="C2827" t="s">
        <v>111</v>
      </c>
      <c r="D2827">
        <v>5</v>
      </c>
      <c r="E2827">
        <v>602710</v>
      </c>
    </row>
    <row r="2828" spans="1:5" x14ac:dyDescent="0.25">
      <c r="A2828" s="12">
        <v>44105</v>
      </c>
      <c r="B2828" t="s">
        <v>99</v>
      </c>
      <c r="C2828" t="s">
        <v>112</v>
      </c>
      <c r="D2828">
        <v>2004</v>
      </c>
      <c r="E2828">
        <v>23176</v>
      </c>
    </row>
    <row r="2829" spans="1:5" x14ac:dyDescent="0.25">
      <c r="A2829" s="12">
        <v>44105</v>
      </c>
      <c r="B2829" t="s">
        <v>99</v>
      </c>
      <c r="C2829" t="s">
        <v>113</v>
      </c>
      <c r="D2829">
        <v>532</v>
      </c>
      <c r="E2829">
        <v>40476</v>
      </c>
    </row>
    <row r="2830" spans="1:5" x14ac:dyDescent="0.25">
      <c r="A2830" s="12">
        <v>44105</v>
      </c>
      <c r="B2830" t="s">
        <v>99</v>
      </c>
      <c r="C2830" t="s">
        <v>114</v>
      </c>
      <c r="D2830">
        <v>19</v>
      </c>
      <c r="E2830">
        <v>122993</v>
      </c>
    </row>
    <row r="2831" spans="1:5" x14ac:dyDescent="0.25">
      <c r="A2831" s="12">
        <v>44105</v>
      </c>
      <c r="B2831" t="s">
        <v>99</v>
      </c>
      <c r="C2831" t="s">
        <v>115</v>
      </c>
      <c r="D2831">
        <v>4</v>
      </c>
      <c r="E2831">
        <v>25120</v>
      </c>
    </row>
    <row r="2832" spans="1:5" x14ac:dyDescent="0.25">
      <c r="A2832" s="12">
        <v>44105</v>
      </c>
      <c r="B2832" t="s">
        <v>100</v>
      </c>
      <c r="C2832" t="s">
        <v>112</v>
      </c>
      <c r="D2832">
        <v>186</v>
      </c>
      <c r="E2832">
        <v>4342</v>
      </c>
    </row>
    <row r="2833" spans="1:5" x14ac:dyDescent="0.25">
      <c r="A2833" s="12">
        <v>44105</v>
      </c>
      <c r="B2833" t="s">
        <v>100</v>
      </c>
      <c r="C2833" t="s">
        <v>113</v>
      </c>
      <c r="D2833">
        <v>3</v>
      </c>
      <c r="E2833">
        <v>16</v>
      </c>
    </row>
    <row r="2834" spans="1:5" x14ac:dyDescent="0.25">
      <c r="A2834" s="12">
        <v>44105</v>
      </c>
      <c r="B2834" t="s">
        <v>101</v>
      </c>
      <c r="C2834" t="s">
        <v>111</v>
      </c>
      <c r="D2834">
        <v>4</v>
      </c>
      <c r="E2834">
        <v>322929</v>
      </c>
    </row>
    <row r="2835" spans="1:5" x14ac:dyDescent="0.25">
      <c r="A2835" s="12">
        <v>44105</v>
      </c>
      <c r="B2835" t="s">
        <v>101</v>
      </c>
      <c r="C2835" t="s">
        <v>112</v>
      </c>
      <c r="D2835">
        <v>923</v>
      </c>
      <c r="E2835">
        <v>10961</v>
      </c>
    </row>
    <row r="2836" spans="1:5" x14ac:dyDescent="0.25">
      <c r="A2836" s="12">
        <v>44105</v>
      </c>
      <c r="B2836" t="s">
        <v>101</v>
      </c>
      <c r="C2836" t="s">
        <v>113</v>
      </c>
      <c r="D2836">
        <v>250</v>
      </c>
      <c r="E2836">
        <v>20916</v>
      </c>
    </row>
    <row r="2837" spans="1:5" x14ac:dyDescent="0.25">
      <c r="A2837" s="12">
        <v>44105</v>
      </c>
      <c r="B2837" t="s">
        <v>101</v>
      </c>
      <c r="C2837" t="s">
        <v>114</v>
      </c>
      <c r="D2837">
        <v>10</v>
      </c>
      <c r="E2837">
        <v>50695</v>
      </c>
    </row>
    <row r="2838" spans="1:5" x14ac:dyDescent="0.25">
      <c r="A2838" s="12">
        <v>44105</v>
      </c>
      <c r="B2838" t="s">
        <v>101</v>
      </c>
      <c r="C2838" t="s">
        <v>115</v>
      </c>
      <c r="D2838">
        <v>1</v>
      </c>
      <c r="E2838">
        <v>5830</v>
      </c>
    </row>
    <row r="2839" spans="1:5" x14ac:dyDescent="0.25">
      <c r="A2839" s="12">
        <v>44105</v>
      </c>
      <c r="B2839" t="s">
        <v>101</v>
      </c>
      <c r="C2839" t="s">
        <v>125</v>
      </c>
      <c r="D2839">
        <v>1</v>
      </c>
      <c r="E2839">
        <v>0</v>
      </c>
    </row>
    <row r="2840" spans="1:5" x14ac:dyDescent="0.25">
      <c r="A2840" s="12">
        <v>44105</v>
      </c>
      <c r="B2840" t="s">
        <v>102</v>
      </c>
      <c r="C2840" t="s">
        <v>111</v>
      </c>
      <c r="D2840">
        <v>4</v>
      </c>
      <c r="E2840">
        <v>67341</v>
      </c>
    </row>
    <row r="2841" spans="1:5" x14ac:dyDescent="0.25">
      <c r="A2841" s="12">
        <v>44105</v>
      </c>
      <c r="B2841" t="s">
        <v>102</v>
      </c>
      <c r="C2841" t="s">
        <v>112</v>
      </c>
      <c r="D2841">
        <v>650</v>
      </c>
      <c r="E2841">
        <v>5259</v>
      </c>
    </row>
    <row r="2842" spans="1:5" x14ac:dyDescent="0.25">
      <c r="A2842" s="12">
        <v>44105</v>
      </c>
      <c r="B2842" t="s">
        <v>102</v>
      </c>
      <c r="C2842" t="s">
        <v>113</v>
      </c>
      <c r="D2842">
        <v>382</v>
      </c>
      <c r="E2842">
        <v>36634</v>
      </c>
    </row>
    <row r="2843" spans="1:5" x14ac:dyDescent="0.25">
      <c r="A2843" s="12">
        <v>44105</v>
      </c>
      <c r="B2843" t="s">
        <v>102</v>
      </c>
      <c r="C2843" t="s">
        <v>114</v>
      </c>
      <c r="D2843">
        <v>17</v>
      </c>
      <c r="E2843">
        <v>9064</v>
      </c>
    </row>
    <row r="2844" spans="1:5" x14ac:dyDescent="0.25">
      <c r="A2844" s="12">
        <v>44105</v>
      </c>
      <c r="B2844" t="s">
        <v>103</v>
      </c>
      <c r="C2844" t="s">
        <v>111</v>
      </c>
      <c r="D2844">
        <v>6</v>
      </c>
      <c r="E2844">
        <v>84554</v>
      </c>
    </row>
    <row r="2845" spans="1:5" x14ac:dyDescent="0.25">
      <c r="A2845" s="12">
        <v>44105</v>
      </c>
      <c r="B2845" t="s">
        <v>103</v>
      </c>
      <c r="C2845" t="s">
        <v>112</v>
      </c>
      <c r="D2845">
        <v>8975</v>
      </c>
      <c r="E2845">
        <v>146846</v>
      </c>
    </row>
    <row r="2846" spans="1:5" x14ac:dyDescent="0.25">
      <c r="A2846" s="12">
        <v>44105</v>
      </c>
      <c r="B2846" t="s">
        <v>103</v>
      </c>
      <c r="C2846" t="s">
        <v>113</v>
      </c>
      <c r="D2846">
        <v>1168</v>
      </c>
      <c r="E2846">
        <v>123355</v>
      </c>
    </row>
    <row r="2847" spans="1:5" x14ac:dyDescent="0.25">
      <c r="A2847" s="12">
        <v>44105</v>
      </c>
      <c r="B2847" t="s">
        <v>103</v>
      </c>
      <c r="C2847" t="s">
        <v>114</v>
      </c>
      <c r="D2847">
        <v>18</v>
      </c>
      <c r="E2847">
        <v>5654</v>
      </c>
    </row>
    <row r="2848" spans="1:5" x14ac:dyDescent="0.25">
      <c r="A2848" s="12">
        <v>44105</v>
      </c>
      <c r="B2848" t="s">
        <v>103</v>
      </c>
      <c r="C2848" t="s">
        <v>115</v>
      </c>
      <c r="D2848">
        <v>2</v>
      </c>
      <c r="E2848">
        <v>84415</v>
      </c>
    </row>
    <row r="2849" spans="1:5" x14ac:dyDescent="0.25">
      <c r="A2849" s="12">
        <v>44105</v>
      </c>
      <c r="B2849" t="s">
        <v>104</v>
      </c>
      <c r="C2849" t="s">
        <v>111</v>
      </c>
      <c r="D2849">
        <v>1</v>
      </c>
      <c r="E2849">
        <v>118201</v>
      </c>
    </row>
    <row r="2850" spans="1:5" x14ac:dyDescent="0.25">
      <c r="A2850" s="12">
        <v>44105</v>
      </c>
      <c r="B2850" t="s">
        <v>104</v>
      </c>
      <c r="C2850" t="s">
        <v>112</v>
      </c>
      <c r="D2850">
        <v>336</v>
      </c>
      <c r="E2850">
        <v>3141</v>
      </c>
    </row>
    <row r="2851" spans="1:5" x14ac:dyDescent="0.25">
      <c r="A2851" s="12">
        <v>44105</v>
      </c>
      <c r="B2851" t="s">
        <v>104</v>
      </c>
      <c r="C2851" t="s">
        <v>113</v>
      </c>
      <c r="D2851">
        <v>104</v>
      </c>
      <c r="E2851">
        <v>10489</v>
      </c>
    </row>
    <row r="2852" spans="1:5" x14ac:dyDescent="0.25">
      <c r="A2852" s="12">
        <v>44105</v>
      </c>
      <c r="B2852" t="s">
        <v>104</v>
      </c>
      <c r="C2852" t="s">
        <v>114</v>
      </c>
      <c r="D2852">
        <v>9</v>
      </c>
      <c r="E2852">
        <v>20210</v>
      </c>
    </row>
    <row r="2853" spans="1:5" x14ac:dyDescent="0.25">
      <c r="A2853" s="12">
        <v>44105</v>
      </c>
      <c r="B2853" t="s">
        <v>105</v>
      </c>
      <c r="C2853" t="s">
        <v>111</v>
      </c>
      <c r="D2853">
        <v>6</v>
      </c>
      <c r="E2853">
        <v>481267</v>
      </c>
    </row>
    <row r="2854" spans="1:5" x14ac:dyDescent="0.25">
      <c r="A2854" s="12">
        <v>44105</v>
      </c>
      <c r="B2854" t="s">
        <v>105</v>
      </c>
      <c r="C2854" t="s">
        <v>112</v>
      </c>
      <c r="D2854">
        <v>1031</v>
      </c>
      <c r="E2854">
        <v>16246</v>
      </c>
    </row>
    <row r="2855" spans="1:5" x14ac:dyDescent="0.25">
      <c r="A2855" s="12">
        <v>44105</v>
      </c>
      <c r="B2855" t="s">
        <v>105</v>
      </c>
      <c r="C2855" t="s">
        <v>113</v>
      </c>
      <c r="D2855">
        <v>552</v>
      </c>
      <c r="E2855">
        <v>100313</v>
      </c>
    </row>
    <row r="2856" spans="1:5" x14ac:dyDescent="0.25">
      <c r="A2856" s="12">
        <v>44105</v>
      </c>
      <c r="B2856" t="s">
        <v>105</v>
      </c>
      <c r="C2856" t="s">
        <v>114</v>
      </c>
      <c r="D2856">
        <v>11</v>
      </c>
      <c r="E2856">
        <v>15390</v>
      </c>
    </row>
    <row r="2857" spans="1:5" x14ac:dyDescent="0.25">
      <c r="A2857" s="12">
        <v>44105</v>
      </c>
      <c r="B2857" t="s">
        <v>105</v>
      </c>
      <c r="C2857" t="s">
        <v>115</v>
      </c>
      <c r="D2857">
        <v>3</v>
      </c>
      <c r="E2857">
        <v>4887</v>
      </c>
    </row>
    <row r="2858" spans="1:5" x14ac:dyDescent="0.25">
      <c r="A2858" s="12">
        <v>44105</v>
      </c>
      <c r="B2858" t="s">
        <v>106</v>
      </c>
      <c r="C2858" t="s">
        <v>112</v>
      </c>
      <c r="D2858">
        <v>1008</v>
      </c>
      <c r="E2858">
        <v>11593</v>
      </c>
    </row>
    <row r="2859" spans="1:5" x14ac:dyDescent="0.25">
      <c r="A2859" s="12">
        <v>44105</v>
      </c>
      <c r="B2859" t="s">
        <v>106</v>
      </c>
      <c r="C2859" t="s">
        <v>113</v>
      </c>
      <c r="D2859">
        <v>38</v>
      </c>
      <c r="E2859">
        <v>5016</v>
      </c>
    </row>
    <row r="2860" spans="1:5" x14ac:dyDescent="0.25">
      <c r="A2860" s="12">
        <v>44105</v>
      </c>
      <c r="B2860" t="s">
        <v>107</v>
      </c>
      <c r="C2860" t="s">
        <v>113</v>
      </c>
      <c r="D2860">
        <v>5</v>
      </c>
      <c r="E2860">
        <v>61</v>
      </c>
    </row>
    <row r="2861" spans="1:5" x14ac:dyDescent="0.25">
      <c r="A2861" s="12">
        <v>44105</v>
      </c>
      <c r="B2861" t="s">
        <v>107</v>
      </c>
      <c r="C2861" t="s">
        <v>114</v>
      </c>
      <c r="D2861">
        <v>6</v>
      </c>
      <c r="E2861">
        <v>2144</v>
      </c>
    </row>
    <row r="2862" spans="1:5" x14ac:dyDescent="0.25">
      <c r="A2862" s="12">
        <v>44105</v>
      </c>
      <c r="B2862" t="s">
        <v>108</v>
      </c>
      <c r="C2862" t="s">
        <v>111</v>
      </c>
      <c r="D2862">
        <v>3</v>
      </c>
      <c r="E2862">
        <v>196906</v>
      </c>
    </row>
    <row r="2863" spans="1:5" x14ac:dyDescent="0.25">
      <c r="A2863" s="12">
        <v>44105</v>
      </c>
      <c r="B2863" t="s">
        <v>108</v>
      </c>
      <c r="C2863" t="s">
        <v>112</v>
      </c>
      <c r="D2863">
        <v>739</v>
      </c>
      <c r="E2863">
        <v>12106</v>
      </c>
    </row>
    <row r="2864" spans="1:5" x14ac:dyDescent="0.25">
      <c r="A2864" s="12">
        <v>44105</v>
      </c>
      <c r="B2864" t="s">
        <v>108</v>
      </c>
      <c r="C2864" t="s">
        <v>113</v>
      </c>
      <c r="D2864">
        <v>221</v>
      </c>
      <c r="E2864">
        <v>16698</v>
      </c>
    </row>
    <row r="2865" spans="1:5" x14ac:dyDescent="0.25">
      <c r="A2865" s="12">
        <v>44105</v>
      </c>
      <c r="B2865" t="s">
        <v>108</v>
      </c>
      <c r="C2865" t="s">
        <v>114</v>
      </c>
      <c r="D2865">
        <v>17</v>
      </c>
      <c r="E2865">
        <v>46307</v>
      </c>
    </row>
    <row r="2866" spans="1:5" x14ac:dyDescent="0.25">
      <c r="A2866" s="12">
        <v>44105</v>
      </c>
      <c r="B2866" t="s">
        <v>108</v>
      </c>
      <c r="C2866" t="s">
        <v>115</v>
      </c>
      <c r="D2866">
        <v>1</v>
      </c>
      <c r="E2866">
        <v>4469</v>
      </c>
    </row>
    <row r="2867" spans="1:5" x14ac:dyDescent="0.25">
      <c r="A2867" s="12">
        <v>44105</v>
      </c>
      <c r="B2867" t="s">
        <v>109</v>
      </c>
      <c r="C2867" t="s">
        <v>111</v>
      </c>
      <c r="D2867">
        <v>9</v>
      </c>
      <c r="E2867">
        <v>508674</v>
      </c>
    </row>
    <row r="2868" spans="1:5" x14ac:dyDescent="0.25">
      <c r="A2868" s="12">
        <v>44105</v>
      </c>
      <c r="B2868" t="s">
        <v>109</v>
      </c>
      <c r="C2868" t="s">
        <v>112</v>
      </c>
      <c r="D2868">
        <v>17250</v>
      </c>
      <c r="E2868">
        <v>298340</v>
      </c>
    </row>
    <row r="2869" spans="1:5" x14ac:dyDescent="0.25">
      <c r="A2869" s="12">
        <v>44105</v>
      </c>
      <c r="B2869" t="s">
        <v>109</v>
      </c>
      <c r="C2869" t="s">
        <v>113</v>
      </c>
      <c r="D2869">
        <v>2922</v>
      </c>
      <c r="E2869">
        <v>324454</v>
      </c>
    </row>
    <row r="2870" spans="1:5" x14ac:dyDescent="0.25">
      <c r="A2870" s="12">
        <v>44105</v>
      </c>
      <c r="B2870" t="s">
        <v>109</v>
      </c>
      <c r="C2870" t="s">
        <v>114</v>
      </c>
      <c r="D2870">
        <v>54</v>
      </c>
      <c r="E2870">
        <v>109033</v>
      </c>
    </row>
    <row r="2871" spans="1:5" x14ac:dyDescent="0.25">
      <c r="A2871" s="12">
        <v>44105</v>
      </c>
      <c r="B2871" t="s">
        <v>109</v>
      </c>
      <c r="C2871" t="s">
        <v>115</v>
      </c>
      <c r="D2871">
        <v>7</v>
      </c>
      <c r="E2871">
        <v>27102</v>
      </c>
    </row>
    <row r="2872" spans="1:5" x14ac:dyDescent="0.25">
      <c r="A2872" s="12">
        <v>44105</v>
      </c>
      <c r="B2872" t="s">
        <v>110</v>
      </c>
      <c r="C2872" t="s">
        <v>112</v>
      </c>
      <c r="D2872">
        <v>458</v>
      </c>
      <c r="E2872">
        <v>5705</v>
      </c>
    </row>
    <row r="2873" spans="1:5" x14ac:dyDescent="0.25">
      <c r="A2873" s="12">
        <v>44105</v>
      </c>
      <c r="B2873" t="s">
        <v>110</v>
      </c>
      <c r="C2873" t="s">
        <v>113</v>
      </c>
      <c r="D2873">
        <v>95</v>
      </c>
      <c r="E2873">
        <v>6814</v>
      </c>
    </row>
    <row r="2874" spans="1:5" x14ac:dyDescent="0.25">
      <c r="A2874" s="12">
        <v>44105</v>
      </c>
      <c r="B2874" t="s">
        <v>110</v>
      </c>
      <c r="C2874" t="s">
        <v>114</v>
      </c>
      <c r="D2874">
        <v>2</v>
      </c>
      <c r="E2874">
        <v>2759</v>
      </c>
    </row>
    <row r="2875" spans="1:5" x14ac:dyDescent="0.25">
      <c r="A2875" s="12">
        <v>44136</v>
      </c>
      <c r="B2875" t="s">
        <v>42</v>
      </c>
      <c r="C2875" t="s">
        <v>111</v>
      </c>
      <c r="D2875">
        <v>6</v>
      </c>
      <c r="E2875">
        <v>90550</v>
      </c>
    </row>
    <row r="2876" spans="1:5" x14ac:dyDescent="0.25">
      <c r="A2876" s="12">
        <v>44136</v>
      </c>
      <c r="B2876" t="s">
        <v>42</v>
      </c>
      <c r="C2876" t="s">
        <v>112</v>
      </c>
      <c r="D2876">
        <v>1408</v>
      </c>
      <c r="E2876">
        <v>71656</v>
      </c>
    </row>
    <row r="2877" spans="1:5" x14ac:dyDescent="0.25">
      <c r="A2877" s="12">
        <v>44136</v>
      </c>
      <c r="B2877" t="s">
        <v>42</v>
      </c>
      <c r="C2877" t="s">
        <v>113</v>
      </c>
      <c r="D2877">
        <v>357</v>
      </c>
      <c r="E2877">
        <v>81088</v>
      </c>
    </row>
    <row r="2878" spans="1:5" x14ac:dyDescent="0.25">
      <c r="A2878" s="12">
        <v>44136</v>
      </c>
      <c r="B2878" t="s">
        <v>42</v>
      </c>
      <c r="C2878" t="s">
        <v>114</v>
      </c>
      <c r="D2878">
        <v>3</v>
      </c>
      <c r="E2878">
        <v>2379</v>
      </c>
    </row>
    <row r="2879" spans="1:5" x14ac:dyDescent="0.25">
      <c r="A2879" s="12">
        <v>44136</v>
      </c>
      <c r="B2879" t="s">
        <v>42</v>
      </c>
      <c r="C2879" t="s">
        <v>115</v>
      </c>
      <c r="D2879">
        <v>2</v>
      </c>
      <c r="E2879">
        <v>51589</v>
      </c>
    </row>
    <row r="2880" spans="1:5" x14ac:dyDescent="0.25">
      <c r="A2880" s="12">
        <v>44136</v>
      </c>
      <c r="B2880" t="s">
        <v>43</v>
      </c>
      <c r="C2880" t="s">
        <v>112</v>
      </c>
      <c r="D2880">
        <v>68</v>
      </c>
      <c r="E2880">
        <v>4245</v>
      </c>
    </row>
    <row r="2881" spans="1:5" x14ac:dyDescent="0.25">
      <c r="A2881" s="12">
        <v>44136</v>
      </c>
      <c r="B2881" t="s">
        <v>43</v>
      </c>
      <c r="C2881" t="s">
        <v>113</v>
      </c>
      <c r="D2881">
        <v>9</v>
      </c>
      <c r="E2881">
        <v>2685</v>
      </c>
    </row>
    <row r="2882" spans="1:5" x14ac:dyDescent="0.25">
      <c r="A2882" s="12">
        <v>44136</v>
      </c>
      <c r="B2882" t="s">
        <v>44</v>
      </c>
      <c r="C2882" t="s">
        <v>112</v>
      </c>
      <c r="D2882">
        <v>6</v>
      </c>
      <c r="E2882">
        <v>47</v>
      </c>
    </row>
    <row r="2883" spans="1:5" x14ac:dyDescent="0.25">
      <c r="A2883" s="12">
        <v>44136</v>
      </c>
      <c r="B2883" t="s">
        <v>45</v>
      </c>
      <c r="C2883" t="s">
        <v>111</v>
      </c>
      <c r="D2883">
        <v>8</v>
      </c>
      <c r="E2883">
        <v>13565769</v>
      </c>
    </row>
    <row r="2884" spans="1:5" x14ac:dyDescent="0.25">
      <c r="A2884" s="12">
        <v>44136</v>
      </c>
      <c r="B2884" t="s">
        <v>45</v>
      </c>
      <c r="C2884" t="s">
        <v>112</v>
      </c>
      <c r="D2884">
        <v>7816</v>
      </c>
      <c r="E2884">
        <v>596223</v>
      </c>
    </row>
    <row r="2885" spans="1:5" x14ac:dyDescent="0.25">
      <c r="A2885" s="12">
        <v>44136</v>
      </c>
      <c r="B2885" t="s">
        <v>45</v>
      </c>
      <c r="C2885" t="s">
        <v>113</v>
      </c>
      <c r="D2885">
        <v>685</v>
      </c>
      <c r="E2885">
        <v>170682</v>
      </c>
    </row>
    <row r="2886" spans="1:5" x14ac:dyDescent="0.25">
      <c r="A2886" s="12">
        <v>44136</v>
      </c>
      <c r="B2886" t="s">
        <v>45</v>
      </c>
      <c r="C2886" t="s">
        <v>114</v>
      </c>
      <c r="D2886">
        <v>3</v>
      </c>
      <c r="E2886">
        <v>2100</v>
      </c>
    </row>
    <row r="2887" spans="1:5" x14ac:dyDescent="0.25">
      <c r="A2887" s="12">
        <v>44136</v>
      </c>
      <c r="B2887" t="s">
        <v>45</v>
      </c>
      <c r="C2887" t="s">
        <v>116</v>
      </c>
      <c r="D2887">
        <v>1</v>
      </c>
      <c r="E2887">
        <v>7330347</v>
      </c>
    </row>
    <row r="2888" spans="1:5" x14ac:dyDescent="0.25">
      <c r="A2888" s="12">
        <v>44136</v>
      </c>
      <c r="B2888" t="s">
        <v>46</v>
      </c>
      <c r="C2888" t="s">
        <v>117</v>
      </c>
      <c r="D2888">
        <v>1</v>
      </c>
      <c r="E2888">
        <v>3290</v>
      </c>
    </row>
    <row r="2889" spans="1:5" x14ac:dyDescent="0.25">
      <c r="A2889" s="12">
        <v>44136</v>
      </c>
      <c r="B2889" t="s">
        <v>46</v>
      </c>
      <c r="C2889" t="s">
        <v>111</v>
      </c>
      <c r="D2889">
        <v>3</v>
      </c>
      <c r="E2889">
        <v>61688</v>
      </c>
    </row>
    <row r="2890" spans="1:5" x14ac:dyDescent="0.25">
      <c r="A2890" s="12">
        <v>44136</v>
      </c>
      <c r="B2890" t="s">
        <v>46</v>
      </c>
      <c r="C2890" t="s">
        <v>112</v>
      </c>
      <c r="D2890">
        <v>4249</v>
      </c>
      <c r="E2890">
        <v>286874</v>
      </c>
    </row>
    <row r="2891" spans="1:5" x14ac:dyDescent="0.25">
      <c r="A2891" s="12">
        <v>44136</v>
      </c>
      <c r="B2891" t="s">
        <v>46</v>
      </c>
      <c r="C2891" t="s">
        <v>113</v>
      </c>
      <c r="D2891">
        <v>604</v>
      </c>
      <c r="E2891">
        <v>187865</v>
      </c>
    </row>
    <row r="2892" spans="1:5" x14ac:dyDescent="0.25">
      <c r="A2892" s="12">
        <v>44136</v>
      </c>
      <c r="B2892" t="s">
        <v>46</v>
      </c>
      <c r="C2892" t="s">
        <v>114</v>
      </c>
      <c r="D2892">
        <v>32</v>
      </c>
      <c r="E2892">
        <v>32768</v>
      </c>
    </row>
    <row r="2893" spans="1:5" x14ac:dyDescent="0.25">
      <c r="A2893" s="12">
        <v>44136</v>
      </c>
      <c r="B2893" t="s">
        <v>47</v>
      </c>
      <c r="C2893" t="s">
        <v>112</v>
      </c>
      <c r="D2893">
        <v>147</v>
      </c>
      <c r="E2893">
        <v>6078</v>
      </c>
    </row>
    <row r="2894" spans="1:5" x14ac:dyDescent="0.25">
      <c r="A2894" s="12">
        <v>44136</v>
      </c>
      <c r="B2894" t="s">
        <v>47</v>
      </c>
      <c r="C2894" t="s">
        <v>113</v>
      </c>
      <c r="D2894">
        <v>104</v>
      </c>
      <c r="E2894">
        <v>20991</v>
      </c>
    </row>
    <row r="2895" spans="1:5" x14ac:dyDescent="0.25">
      <c r="A2895" s="12">
        <v>44136</v>
      </c>
      <c r="B2895" t="s">
        <v>47</v>
      </c>
      <c r="C2895" t="s">
        <v>115</v>
      </c>
      <c r="D2895">
        <v>1</v>
      </c>
      <c r="E2895">
        <v>5180</v>
      </c>
    </row>
    <row r="2896" spans="1:5" x14ac:dyDescent="0.25">
      <c r="A2896" s="12">
        <v>44136</v>
      </c>
      <c r="B2896" t="s">
        <v>48</v>
      </c>
      <c r="C2896" t="s">
        <v>111</v>
      </c>
      <c r="D2896">
        <v>8</v>
      </c>
      <c r="E2896">
        <v>364763</v>
      </c>
    </row>
    <row r="2897" spans="1:5" x14ac:dyDescent="0.25">
      <c r="A2897" s="12">
        <v>44136</v>
      </c>
      <c r="B2897" t="s">
        <v>48</v>
      </c>
      <c r="C2897" t="s">
        <v>112</v>
      </c>
      <c r="D2897">
        <v>26341</v>
      </c>
      <c r="E2897">
        <v>1442381</v>
      </c>
    </row>
    <row r="2898" spans="1:5" x14ac:dyDescent="0.25">
      <c r="A2898" s="12">
        <v>44136</v>
      </c>
      <c r="B2898" t="s">
        <v>48</v>
      </c>
      <c r="C2898" t="s">
        <v>113</v>
      </c>
      <c r="D2898">
        <v>3390</v>
      </c>
      <c r="E2898">
        <v>629410</v>
      </c>
    </row>
    <row r="2899" spans="1:5" x14ac:dyDescent="0.25">
      <c r="A2899" s="12">
        <v>44136</v>
      </c>
      <c r="B2899" t="s">
        <v>48</v>
      </c>
      <c r="C2899" t="s">
        <v>114</v>
      </c>
      <c r="D2899">
        <v>36</v>
      </c>
      <c r="E2899">
        <v>46593</v>
      </c>
    </row>
    <row r="2900" spans="1:5" x14ac:dyDescent="0.25">
      <c r="A2900" s="12">
        <v>44136</v>
      </c>
      <c r="B2900" t="s">
        <v>48</v>
      </c>
      <c r="C2900" t="s">
        <v>115</v>
      </c>
      <c r="D2900">
        <v>4</v>
      </c>
      <c r="E2900">
        <v>12747</v>
      </c>
    </row>
    <row r="2901" spans="1:5" x14ac:dyDescent="0.25">
      <c r="A2901" s="12">
        <v>44136</v>
      </c>
      <c r="B2901" t="s">
        <v>48</v>
      </c>
      <c r="C2901" t="s">
        <v>118</v>
      </c>
      <c r="D2901">
        <v>1</v>
      </c>
      <c r="E2901">
        <v>1133014</v>
      </c>
    </row>
    <row r="2902" spans="1:5" x14ac:dyDescent="0.25">
      <c r="A2902" s="12">
        <v>44136</v>
      </c>
      <c r="B2902" t="s">
        <v>49</v>
      </c>
      <c r="C2902" t="s">
        <v>111</v>
      </c>
      <c r="D2902">
        <v>3</v>
      </c>
      <c r="E2902">
        <v>65660</v>
      </c>
    </row>
    <row r="2903" spans="1:5" x14ac:dyDescent="0.25">
      <c r="A2903" s="12">
        <v>44136</v>
      </c>
      <c r="B2903" t="s">
        <v>49</v>
      </c>
      <c r="C2903" t="s">
        <v>112</v>
      </c>
      <c r="D2903">
        <v>3842</v>
      </c>
      <c r="E2903">
        <v>281988</v>
      </c>
    </row>
    <row r="2904" spans="1:5" x14ac:dyDescent="0.25">
      <c r="A2904" s="12">
        <v>44136</v>
      </c>
      <c r="B2904" t="s">
        <v>49</v>
      </c>
      <c r="C2904" t="s">
        <v>113</v>
      </c>
      <c r="D2904">
        <v>272</v>
      </c>
      <c r="E2904">
        <v>90869</v>
      </c>
    </row>
    <row r="2905" spans="1:5" x14ac:dyDescent="0.25">
      <c r="A2905" s="12">
        <v>44136</v>
      </c>
      <c r="B2905" t="s">
        <v>49</v>
      </c>
      <c r="C2905" t="s">
        <v>114</v>
      </c>
      <c r="D2905">
        <v>8</v>
      </c>
      <c r="E2905">
        <v>19418</v>
      </c>
    </row>
    <row r="2906" spans="1:5" x14ac:dyDescent="0.25">
      <c r="A2906" s="12">
        <v>44136</v>
      </c>
      <c r="B2906" t="s">
        <v>49</v>
      </c>
      <c r="C2906" t="s">
        <v>115</v>
      </c>
      <c r="D2906">
        <v>1</v>
      </c>
      <c r="E2906">
        <v>12658</v>
      </c>
    </row>
    <row r="2907" spans="1:5" x14ac:dyDescent="0.25">
      <c r="A2907" s="12">
        <v>44136</v>
      </c>
      <c r="B2907" t="s">
        <v>49</v>
      </c>
      <c r="C2907" t="s">
        <v>119</v>
      </c>
      <c r="D2907">
        <v>1</v>
      </c>
      <c r="E2907">
        <v>54670</v>
      </c>
    </row>
    <row r="2908" spans="1:5" x14ac:dyDescent="0.25">
      <c r="A2908" s="12">
        <v>44136</v>
      </c>
      <c r="B2908" t="s">
        <v>50</v>
      </c>
      <c r="C2908" t="s">
        <v>111</v>
      </c>
      <c r="D2908">
        <v>3</v>
      </c>
      <c r="E2908">
        <v>156191</v>
      </c>
    </row>
    <row r="2909" spans="1:5" x14ac:dyDescent="0.25">
      <c r="A2909" s="12">
        <v>44136</v>
      </c>
      <c r="B2909" t="s">
        <v>50</v>
      </c>
      <c r="C2909" t="s">
        <v>190</v>
      </c>
      <c r="D2909">
        <v>1</v>
      </c>
      <c r="E2909">
        <v>513206</v>
      </c>
    </row>
    <row r="2910" spans="1:5" x14ac:dyDescent="0.25">
      <c r="A2910" s="12">
        <v>44136</v>
      </c>
      <c r="B2910" t="s">
        <v>50</v>
      </c>
      <c r="C2910" t="s">
        <v>112</v>
      </c>
      <c r="D2910">
        <v>14813</v>
      </c>
      <c r="E2910">
        <v>922054</v>
      </c>
    </row>
    <row r="2911" spans="1:5" x14ac:dyDescent="0.25">
      <c r="A2911" s="12">
        <v>44136</v>
      </c>
      <c r="B2911" t="s">
        <v>50</v>
      </c>
      <c r="C2911" t="s">
        <v>113</v>
      </c>
      <c r="D2911">
        <v>1097</v>
      </c>
      <c r="E2911">
        <v>326072</v>
      </c>
    </row>
    <row r="2912" spans="1:5" x14ac:dyDescent="0.25">
      <c r="A2912" s="12">
        <v>44136</v>
      </c>
      <c r="B2912" t="s">
        <v>50</v>
      </c>
      <c r="C2912" t="s">
        <v>114</v>
      </c>
      <c r="D2912">
        <v>6</v>
      </c>
      <c r="E2912">
        <v>27611</v>
      </c>
    </row>
    <row r="2913" spans="1:5" x14ac:dyDescent="0.25">
      <c r="A2913" s="12">
        <v>44136</v>
      </c>
      <c r="B2913" t="s">
        <v>50</v>
      </c>
      <c r="C2913" t="s">
        <v>115</v>
      </c>
      <c r="D2913">
        <v>4</v>
      </c>
      <c r="E2913">
        <v>48264</v>
      </c>
    </row>
    <row r="2914" spans="1:5" x14ac:dyDescent="0.25">
      <c r="A2914" s="12">
        <v>44136</v>
      </c>
      <c r="B2914" t="s">
        <v>51</v>
      </c>
      <c r="C2914" t="s">
        <v>111</v>
      </c>
      <c r="D2914">
        <v>4</v>
      </c>
      <c r="E2914">
        <v>397188</v>
      </c>
    </row>
    <row r="2915" spans="1:5" x14ac:dyDescent="0.25">
      <c r="A2915" s="12">
        <v>44136</v>
      </c>
      <c r="B2915" t="s">
        <v>51</v>
      </c>
      <c r="C2915" t="s">
        <v>112</v>
      </c>
      <c r="D2915">
        <v>130</v>
      </c>
      <c r="E2915">
        <v>7747</v>
      </c>
    </row>
    <row r="2916" spans="1:5" x14ac:dyDescent="0.25">
      <c r="A2916" s="12">
        <v>44136</v>
      </c>
      <c r="B2916" t="s">
        <v>51</v>
      </c>
      <c r="C2916" t="s">
        <v>113</v>
      </c>
      <c r="D2916">
        <v>23</v>
      </c>
      <c r="E2916">
        <v>4637</v>
      </c>
    </row>
    <row r="2917" spans="1:5" x14ac:dyDescent="0.25">
      <c r="A2917" s="12">
        <v>44136</v>
      </c>
      <c r="B2917" t="s">
        <v>51</v>
      </c>
      <c r="C2917" t="s">
        <v>114</v>
      </c>
      <c r="D2917">
        <v>2</v>
      </c>
      <c r="E2917">
        <v>10764</v>
      </c>
    </row>
    <row r="2918" spans="1:5" x14ac:dyDescent="0.25">
      <c r="A2918" s="12">
        <v>44136</v>
      </c>
      <c r="B2918" t="s">
        <v>51</v>
      </c>
      <c r="C2918" t="s">
        <v>120</v>
      </c>
      <c r="D2918">
        <v>1</v>
      </c>
      <c r="E2918">
        <v>3222482</v>
      </c>
    </row>
    <row r="2919" spans="1:5" x14ac:dyDescent="0.25">
      <c r="A2919" s="12">
        <v>44136</v>
      </c>
      <c r="B2919" t="s">
        <v>52</v>
      </c>
      <c r="C2919" t="s">
        <v>111</v>
      </c>
      <c r="D2919">
        <v>8</v>
      </c>
      <c r="E2919">
        <v>219091</v>
      </c>
    </row>
    <row r="2920" spans="1:5" x14ac:dyDescent="0.25">
      <c r="A2920" s="12">
        <v>44136</v>
      </c>
      <c r="B2920" t="s">
        <v>52</v>
      </c>
      <c r="C2920" t="s">
        <v>121</v>
      </c>
      <c r="D2920">
        <v>1</v>
      </c>
      <c r="E2920">
        <v>1590604</v>
      </c>
    </row>
    <row r="2921" spans="1:5" x14ac:dyDescent="0.25">
      <c r="A2921" s="12">
        <v>44136</v>
      </c>
      <c r="B2921" t="s">
        <v>52</v>
      </c>
      <c r="C2921" t="s">
        <v>112</v>
      </c>
      <c r="D2921">
        <v>3805</v>
      </c>
      <c r="E2921">
        <v>158624</v>
      </c>
    </row>
    <row r="2922" spans="1:5" x14ac:dyDescent="0.25">
      <c r="A2922" s="12">
        <v>44136</v>
      </c>
      <c r="B2922" t="s">
        <v>52</v>
      </c>
      <c r="C2922" t="s">
        <v>113</v>
      </c>
      <c r="D2922">
        <v>859</v>
      </c>
      <c r="E2922">
        <v>139485</v>
      </c>
    </row>
    <row r="2923" spans="1:5" x14ac:dyDescent="0.25">
      <c r="A2923" s="12">
        <v>44136</v>
      </c>
      <c r="B2923" t="s">
        <v>52</v>
      </c>
      <c r="C2923" t="s">
        <v>114</v>
      </c>
      <c r="D2923">
        <v>55</v>
      </c>
      <c r="E2923">
        <v>52718</v>
      </c>
    </row>
    <row r="2924" spans="1:5" x14ac:dyDescent="0.25">
      <c r="A2924" s="12">
        <v>44136</v>
      </c>
      <c r="B2924" t="s">
        <v>52</v>
      </c>
      <c r="C2924" t="s">
        <v>115</v>
      </c>
      <c r="D2924">
        <v>3</v>
      </c>
      <c r="E2924">
        <v>21971</v>
      </c>
    </row>
    <row r="2925" spans="1:5" x14ac:dyDescent="0.25">
      <c r="A2925" s="12">
        <v>44136</v>
      </c>
      <c r="B2925" t="s">
        <v>53</v>
      </c>
      <c r="C2925" t="s">
        <v>112</v>
      </c>
      <c r="D2925">
        <v>798</v>
      </c>
      <c r="E2925">
        <v>55723</v>
      </c>
    </row>
    <row r="2926" spans="1:5" x14ac:dyDescent="0.25">
      <c r="A2926" s="12">
        <v>44136</v>
      </c>
      <c r="B2926" t="s">
        <v>53</v>
      </c>
      <c r="C2926" t="s">
        <v>113</v>
      </c>
      <c r="D2926">
        <v>60</v>
      </c>
      <c r="E2926">
        <v>8614</v>
      </c>
    </row>
    <row r="2927" spans="1:5" x14ac:dyDescent="0.25">
      <c r="A2927" s="12">
        <v>44136</v>
      </c>
      <c r="B2927" t="s">
        <v>54</v>
      </c>
      <c r="C2927" t="s">
        <v>112</v>
      </c>
      <c r="D2927">
        <v>75</v>
      </c>
      <c r="E2927">
        <v>2127</v>
      </c>
    </row>
    <row r="2928" spans="1:5" x14ac:dyDescent="0.25">
      <c r="A2928" s="12">
        <v>44136</v>
      </c>
      <c r="B2928" t="s">
        <v>54</v>
      </c>
      <c r="C2928" t="s">
        <v>113</v>
      </c>
      <c r="D2928">
        <v>47</v>
      </c>
      <c r="E2928">
        <v>7678</v>
      </c>
    </row>
    <row r="2929" spans="1:5" x14ac:dyDescent="0.25">
      <c r="A2929" s="12">
        <v>44136</v>
      </c>
      <c r="B2929" t="s">
        <v>55</v>
      </c>
      <c r="C2929" t="s">
        <v>112</v>
      </c>
      <c r="D2929">
        <v>1247</v>
      </c>
      <c r="E2929">
        <v>98090</v>
      </c>
    </row>
    <row r="2930" spans="1:5" x14ac:dyDescent="0.25">
      <c r="A2930" s="12">
        <v>44136</v>
      </c>
      <c r="B2930" t="s">
        <v>55</v>
      </c>
      <c r="C2930" t="s">
        <v>113</v>
      </c>
      <c r="D2930">
        <v>59</v>
      </c>
      <c r="E2930">
        <v>11005</v>
      </c>
    </row>
    <row r="2931" spans="1:5" x14ac:dyDescent="0.25">
      <c r="A2931" s="12">
        <v>44136</v>
      </c>
      <c r="B2931" t="s">
        <v>56</v>
      </c>
      <c r="C2931" t="s">
        <v>111</v>
      </c>
      <c r="D2931">
        <v>1</v>
      </c>
      <c r="E2931">
        <v>27617</v>
      </c>
    </row>
    <row r="2932" spans="1:5" x14ac:dyDescent="0.25">
      <c r="A2932" s="12">
        <v>44136</v>
      </c>
      <c r="B2932" t="s">
        <v>56</v>
      </c>
      <c r="C2932" t="s">
        <v>112</v>
      </c>
      <c r="D2932">
        <v>2681</v>
      </c>
      <c r="E2932">
        <v>123399</v>
      </c>
    </row>
    <row r="2933" spans="1:5" x14ac:dyDescent="0.25">
      <c r="A2933" s="12">
        <v>44136</v>
      </c>
      <c r="B2933" t="s">
        <v>56</v>
      </c>
      <c r="C2933" t="s">
        <v>113</v>
      </c>
      <c r="D2933">
        <v>140</v>
      </c>
      <c r="E2933">
        <v>45173</v>
      </c>
    </row>
    <row r="2934" spans="1:5" x14ac:dyDescent="0.25">
      <c r="A2934" s="12">
        <v>44136</v>
      </c>
      <c r="B2934" t="s">
        <v>57</v>
      </c>
      <c r="C2934" t="s">
        <v>112</v>
      </c>
      <c r="D2934">
        <v>25</v>
      </c>
      <c r="E2934">
        <v>1191</v>
      </c>
    </row>
    <row r="2935" spans="1:5" x14ac:dyDescent="0.25">
      <c r="A2935" s="12">
        <v>44136</v>
      </c>
      <c r="B2935" t="s">
        <v>57</v>
      </c>
      <c r="C2935" t="s">
        <v>113</v>
      </c>
      <c r="D2935">
        <v>12</v>
      </c>
      <c r="E2935">
        <v>1304</v>
      </c>
    </row>
    <row r="2936" spans="1:5" x14ac:dyDescent="0.25">
      <c r="A2936" s="12">
        <v>44136</v>
      </c>
      <c r="B2936" t="s">
        <v>57</v>
      </c>
      <c r="C2936" t="s">
        <v>115</v>
      </c>
      <c r="D2936">
        <v>1</v>
      </c>
      <c r="E2936">
        <v>5270</v>
      </c>
    </row>
    <row r="2937" spans="1:5" x14ac:dyDescent="0.25">
      <c r="A2937" s="12">
        <v>44136</v>
      </c>
      <c r="B2937" t="s">
        <v>58</v>
      </c>
      <c r="C2937" t="s">
        <v>112</v>
      </c>
      <c r="D2937">
        <v>325</v>
      </c>
      <c r="E2937">
        <v>11634</v>
      </c>
    </row>
    <row r="2938" spans="1:5" x14ac:dyDescent="0.25">
      <c r="A2938" s="12">
        <v>44136</v>
      </c>
      <c r="B2938" t="s">
        <v>58</v>
      </c>
      <c r="C2938" t="s">
        <v>113</v>
      </c>
      <c r="D2938">
        <v>130</v>
      </c>
      <c r="E2938">
        <v>70752</v>
      </c>
    </row>
    <row r="2939" spans="1:5" x14ac:dyDescent="0.25">
      <c r="A2939" s="12">
        <v>44136</v>
      </c>
      <c r="B2939" t="s">
        <v>58</v>
      </c>
      <c r="C2939" t="s">
        <v>114</v>
      </c>
      <c r="D2939">
        <v>2</v>
      </c>
      <c r="E2939">
        <v>7798</v>
      </c>
    </row>
    <row r="2940" spans="1:5" x14ac:dyDescent="0.25">
      <c r="A2940" s="12">
        <v>44136</v>
      </c>
      <c r="B2940" t="s">
        <v>58</v>
      </c>
      <c r="C2940" t="s">
        <v>115</v>
      </c>
      <c r="D2940">
        <v>1</v>
      </c>
      <c r="E2940">
        <v>8483</v>
      </c>
    </row>
    <row r="2941" spans="1:5" x14ac:dyDescent="0.25">
      <c r="A2941" s="12">
        <v>44136</v>
      </c>
      <c r="B2941" t="s">
        <v>59</v>
      </c>
      <c r="C2941" t="s">
        <v>111</v>
      </c>
      <c r="D2941">
        <v>2</v>
      </c>
      <c r="E2941">
        <v>544855</v>
      </c>
    </row>
    <row r="2942" spans="1:5" x14ac:dyDescent="0.25">
      <c r="A2942" s="12">
        <v>44136</v>
      </c>
      <c r="B2942" t="s">
        <v>59</v>
      </c>
      <c r="C2942" t="s">
        <v>112</v>
      </c>
      <c r="D2942">
        <v>332</v>
      </c>
      <c r="E2942">
        <v>14465</v>
      </c>
    </row>
    <row r="2943" spans="1:5" x14ac:dyDescent="0.25">
      <c r="A2943" s="12">
        <v>44136</v>
      </c>
      <c r="B2943" t="s">
        <v>59</v>
      </c>
      <c r="C2943" t="s">
        <v>113</v>
      </c>
      <c r="D2943">
        <v>104</v>
      </c>
      <c r="E2943">
        <v>19830</v>
      </c>
    </row>
    <row r="2944" spans="1:5" x14ac:dyDescent="0.25">
      <c r="A2944" s="12">
        <v>44136</v>
      </c>
      <c r="B2944" t="s">
        <v>59</v>
      </c>
      <c r="C2944" t="s">
        <v>114</v>
      </c>
      <c r="D2944">
        <v>2</v>
      </c>
      <c r="E2944">
        <v>2067</v>
      </c>
    </row>
    <row r="2945" spans="1:5" x14ac:dyDescent="0.25">
      <c r="A2945" s="12">
        <v>44136</v>
      </c>
      <c r="B2945" t="s">
        <v>60</v>
      </c>
      <c r="C2945" t="s">
        <v>111</v>
      </c>
      <c r="D2945">
        <v>3</v>
      </c>
      <c r="E2945">
        <v>78610</v>
      </c>
    </row>
    <row r="2946" spans="1:5" x14ac:dyDescent="0.25">
      <c r="A2946" s="12">
        <v>44136</v>
      </c>
      <c r="B2946" t="s">
        <v>60</v>
      </c>
      <c r="C2946" t="s">
        <v>112</v>
      </c>
      <c r="D2946">
        <v>978</v>
      </c>
      <c r="E2946">
        <v>51965</v>
      </c>
    </row>
    <row r="2947" spans="1:5" x14ac:dyDescent="0.25">
      <c r="A2947" s="12">
        <v>44136</v>
      </c>
      <c r="B2947" t="s">
        <v>60</v>
      </c>
      <c r="C2947" t="s">
        <v>113</v>
      </c>
      <c r="D2947">
        <v>98</v>
      </c>
      <c r="E2947">
        <v>14991</v>
      </c>
    </row>
    <row r="2948" spans="1:5" x14ac:dyDescent="0.25">
      <c r="A2948" s="12">
        <v>44136</v>
      </c>
      <c r="B2948" t="s">
        <v>60</v>
      </c>
      <c r="C2948" t="s">
        <v>114</v>
      </c>
      <c r="D2948">
        <v>3</v>
      </c>
      <c r="E2948">
        <v>8234</v>
      </c>
    </row>
    <row r="2949" spans="1:5" x14ac:dyDescent="0.25">
      <c r="A2949" s="12">
        <v>44136</v>
      </c>
      <c r="B2949" t="s">
        <v>60</v>
      </c>
      <c r="C2949" t="s">
        <v>115</v>
      </c>
      <c r="D2949">
        <v>1</v>
      </c>
      <c r="E2949">
        <v>3690</v>
      </c>
    </row>
    <row r="2950" spans="1:5" x14ac:dyDescent="0.25">
      <c r="A2950" s="12">
        <v>44136</v>
      </c>
      <c r="B2950" t="s">
        <v>61</v>
      </c>
      <c r="C2950" t="s">
        <v>111</v>
      </c>
      <c r="D2950">
        <v>7</v>
      </c>
      <c r="E2950">
        <v>4035149</v>
      </c>
    </row>
    <row r="2951" spans="1:5" x14ac:dyDescent="0.25">
      <c r="A2951" s="12">
        <v>44136</v>
      </c>
      <c r="B2951" t="s">
        <v>61</v>
      </c>
      <c r="C2951" t="s">
        <v>122</v>
      </c>
      <c r="D2951">
        <v>1</v>
      </c>
      <c r="E2951">
        <v>8268305</v>
      </c>
    </row>
    <row r="2952" spans="1:5" x14ac:dyDescent="0.25">
      <c r="A2952" s="12">
        <v>44136</v>
      </c>
      <c r="B2952" t="s">
        <v>61</v>
      </c>
      <c r="C2952" t="s">
        <v>112</v>
      </c>
      <c r="D2952">
        <v>7687</v>
      </c>
      <c r="E2952">
        <v>530042</v>
      </c>
    </row>
    <row r="2953" spans="1:5" x14ac:dyDescent="0.25">
      <c r="A2953" s="12">
        <v>44136</v>
      </c>
      <c r="B2953" t="s">
        <v>61</v>
      </c>
      <c r="C2953" t="s">
        <v>113</v>
      </c>
      <c r="D2953">
        <v>942</v>
      </c>
      <c r="E2953">
        <v>171750</v>
      </c>
    </row>
    <row r="2954" spans="1:5" x14ac:dyDescent="0.25">
      <c r="A2954" s="12">
        <v>44136</v>
      </c>
      <c r="B2954" t="s">
        <v>61</v>
      </c>
      <c r="C2954" t="s">
        <v>114</v>
      </c>
      <c r="D2954">
        <v>20</v>
      </c>
      <c r="E2954">
        <v>61174</v>
      </c>
    </row>
    <row r="2955" spans="1:5" x14ac:dyDescent="0.25">
      <c r="A2955" s="12">
        <v>44136</v>
      </c>
      <c r="B2955" t="s">
        <v>61</v>
      </c>
      <c r="C2955" t="s">
        <v>115</v>
      </c>
      <c r="D2955">
        <v>4</v>
      </c>
      <c r="E2955">
        <v>103853</v>
      </c>
    </row>
    <row r="2956" spans="1:5" x14ac:dyDescent="0.25">
      <c r="A2956" s="12">
        <v>44136</v>
      </c>
      <c r="B2956" t="s">
        <v>62</v>
      </c>
      <c r="C2956" t="s">
        <v>111</v>
      </c>
      <c r="D2956">
        <v>3</v>
      </c>
      <c r="E2956">
        <v>79270</v>
      </c>
    </row>
    <row r="2957" spans="1:5" x14ac:dyDescent="0.25">
      <c r="A2957" s="12">
        <v>44136</v>
      </c>
      <c r="B2957" t="s">
        <v>62</v>
      </c>
      <c r="C2957" t="s">
        <v>112</v>
      </c>
      <c r="D2957">
        <v>25</v>
      </c>
      <c r="E2957">
        <v>955</v>
      </c>
    </row>
    <row r="2958" spans="1:5" x14ac:dyDescent="0.25">
      <c r="A2958" s="12">
        <v>44136</v>
      </c>
      <c r="B2958" t="s">
        <v>62</v>
      </c>
      <c r="C2958" t="s">
        <v>113</v>
      </c>
      <c r="D2958">
        <v>14</v>
      </c>
      <c r="E2958">
        <v>3679</v>
      </c>
    </row>
    <row r="2959" spans="1:5" x14ac:dyDescent="0.25">
      <c r="A2959" s="12">
        <v>44136</v>
      </c>
      <c r="B2959" t="s">
        <v>63</v>
      </c>
      <c r="C2959" t="s">
        <v>112</v>
      </c>
      <c r="D2959">
        <v>106</v>
      </c>
      <c r="E2959">
        <v>3814</v>
      </c>
    </row>
    <row r="2960" spans="1:5" x14ac:dyDescent="0.25">
      <c r="A2960" s="12">
        <v>44136</v>
      </c>
      <c r="B2960" t="s">
        <v>63</v>
      </c>
      <c r="C2960" t="s">
        <v>113</v>
      </c>
      <c r="D2960">
        <v>28</v>
      </c>
      <c r="E2960">
        <v>2851</v>
      </c>
    </row>
    <row r="2961" spans="1:5" x14ac:dyDescent="0.25">
      <c r="A2961" s="12">
        <v>44136</v>
      </c>
      <c r="B2961" t="s">
        <v>64</v>
      </c>
      <c r="C2961" t="s">
        <v>111</v>
      </c>
      <c r="D2961">
        <v>5</v>
      </c>
      <c r="E2961">
        <v>600406</v>
      </c>
    </row>
    <row r="2962" spans="1:5" x14ac:dyDescent="0.25">
      <c r="A2962" s="12">
        <v>44136</v>
      </c>
      <c r="B2962" t="s">
        <v>64</v>
      </c>
      <c r="C2962" t="s">
        <v>112</v>
      </c>
      <c r="D2962">
        <v>1009</v>
      </c>
      <c r="E2962">
        <v>25952</v>
      </c>
    </row>
    <row r="2963" spans="1:5" x14ac:dyDescent="0.25">
      <c r="A2963" s="12">
        <v>44136</v>
      </c>
      <c r="B2963" t="s">
        <v>64</v>
      </c>
      <c r="C2963" t="s">
        <v>113</v>
      </c>
      <c r="D2963">
        <v>190</v>
      </c>
      <c r="E2963">
        <v>25919</v>
      </c>
    </row>
    <row r="2964" spans="1:5" x14ac:dyDescent="0.25">
      <c r="A2964" s="12">
        <v>44136</v>
      </c>
      <c r="B2964" t="s">
        <v>64</v>
      </c>
      <c r="C2964" t="s">
        <v>114</v>
      </c>
      <c r="D2964">
        <v>9</v>
      </c>
      <c r="E2964">
        <v>2623</v>
      </c>
    </row>
    <row r="2965" spans="1:5" x14ac:dyDescent="0.25">
      <c r="A2965" s="12">
        <v>44136</v>
      </c>
      <c r="B2965" t="s">
        <v>64</v>
      </c>
      <c r="C2965" t="s">
        <v>115</v>
      </c>
      <c r="D2965">
        <v>3</v>
      </c>
      <c r="E2965">
        <v>133272</v>
      </c>
    </row>
    <row r="2966" spans="1:5" x14ac:dyDescent="0.25">
      <c r="A2966" s="12">
        <v>44136</v>
      </c>
      <c r="B2966" t="s">
        <v>65</v>
      </c>
      <c r="C2966" t="s">
        <v>111</v>
      </c>
      <c r="D2966">
        <v>1</v>
      </c>
      <c r="E2966">
        <v>28754</v>
      </c>
    </row>
    <row r="2967" spans="1:5" x14ac:dyDescent="0.25">
      <c r="A2967" s="12">
        <v>44136</v>
      </c>
      <c r="B2967" t="s">
        <v>65</v>
      </c>
      <c r="C2967" t="s">
        <v>112</v>
      </c>
      <c r="D2967">
        <v>199</v>
      </c>
      <c r="E2967">
        <v>4306</v>
      </c>
    </row>
    <row r="2968" spans="1:5" x14ac:dyDescent="0.25">
      <c r="A2968" s="12">
        <v>44136</v>
      </c>
      <c r="B2968" t="s">
        <v>65</v>
      </c>
      <c r="C2968" t="s">
        <v>113</v>
      </c>
      <c r="D2968">
        <v>50</v>
      </c>
      <c r="E2968">
        <v>6873</v>
      </c>
    </row>
    <row r="2969" spans="1:5" x14ac:dyDescent="0.25">
      <c r="A2969" s="12">
        <v>44136</v>
      </c>
      <c r="B2969" t="s">
        <v>65</v>
      </c>
      <c r="C2969" t="s">
        <v>114</v>
      </c>
      <c r="D2969">
        <v>1</v>
      </c>
      <c r="E2969">
        <v>4003</v>
      </c>
    </row>
    <row r="2970" spans="1:5" x14ac:dyDescent="0.25">
      <c r="A2970" s="12">
        <v>44136</v>
      </c>
      <c r="B2970" t="s">
        <v>66</v>
      </c>
      <c r="C2970" t="s">
        <v>111</v>
      </c>
      <c r="D2970">
        <v>4</v>
      </c>
      <c r="E2970">
        <v>403129</v>
      </c>
    </row>
    <row r="2971" spans="1:5" x14ac:dyDescent="0.25">
      <c r="A2971" s="12">
        <v>44136</v>
      </c>
      <c r="B2971" t="s">
        <v>66</v>
      </c>
      <c r="C2971" t="s">
        <v>112</v>
      </c>
      <c r="D2971">
        <v>1125</v>
      </c>
      <c r="E2971">
        <v>51969</v>
      </c>
    </row>
    <row r="2972" spans="1:5" x14ac:dyDescent="0.25">
      <c r="A2972" s="12">
        <v>44136</v>
      </c>
      <c r="B2972" t="s">
        <v>66</v>
      </c>
      <c r="C2972" t="s">
        <v>113</v>
      </c>
      <c r="D2972">
        <v>147</v>
      </c>
      <c r="E2972">
        <v>30274</v>
      </c>
    </row>
    <row r="2973" spans="1:5" x14ac:dyDescent="0.25">
      <c r="A2973" s="12">
        <v>44136</v>
      </c>
      <c r="B2973" t="s">
        <v>66</v>
      </c>
      <c r="C2973" t="s">
        <v>114</v>
      </c>
      <c r="D2973">
        <v>6</v>
      </c>
      <c r="E2973">
        <v>7490</v>
      </c>
    </row>
    <row r="2974" spans="1:5" x14ac:dyDescent="0.25">
      <c r="A2974" s="12">
        <v>44136</v>
      </c>
      <c r="B2974" t="s">
        <v>67</v>
      </c>
      <c r="C2974" t="s">
        <v>111</v>
      </c>
      <c r="D2974">
        <v>2</v>
      </c>
      <c r="E2974">
        <v>597069</v>
      </c>
    </row>
    <row r="2975" spans="1:5" x14ac:dyDescent="0.25">
      <c r="A2975" s="12">
        <v>44136</v>
      </c>
      <c r="B2975" t="s">
        <v>67</v>
      </c>
      <c r="C2975" t="s">
        <v>112</v>
      </c>
      <c r="D2975">
        <v>204</v>
      </c>
      <c r="E2975">
        <v>8217</v>
      </c>
    </row>
    <row r="2976" spans="1:5" x14ac:dyDescent="0.25">
      <c r="A2976" s="12">
        <v>44136</v>
      </c>
      <c r="B2976" t="s">
        <v>67</v>
      </c>
      <c r="C2976" t="s">
        <v>113</v>
      </c>
      <c r="D2976">
        <v>59</v>
      </c>
      <c r="E2976">
        <v>9599</v>
      </c>
    </row>
    <row r="2977" spans="1:5" x14ac:dyDescent="0.25">
      <c r="A2977" s="12">
        <v>44136</v>
      </c>
      <c r="B2977" t="s">
        <v>67</v>
      </c>
      <c r="C2977" t="s">
        <v>114</v>
      </c>
      <c r="D2977">
        <v>3</v>
      </c>
      <c r="E2977">
        <v>638</v>
      </c>
    </row>
    <row r="2978" spans="1:5" x14ac:dyDescent="0.25">
      <c r="A2978" s="12">
        <v>44136</v>
      </c>
      <c r="B2978" t="s">
        <v>67</v>
      </c>
      <c r="C2978" t="s">
        <v>124</v>
      </c>
      <c r="D2978">
        <v>1</v>
      </c>
      <c r="E2978">
        <v>967135</v>
      </c>
    </row>
    <row r="2979" spans="1:5" x14ac:dyDescent="0.25">
      <c r="A2979" s="12">
        <v>44136</v>
      </c>
      <c r="B2979" t="s">
        <v>68</v>
      </c>
      <c r="C2979" t="s">
        <v>111</v>
      </c>
      <c r="D2979">
        <v>1</v>
      </c>
      <c r="E2979">
        <v>103161</v>
      </c>
    </row>
    <row r="2980" spans="1:5" x14ac:dyDescent="0.25">
      <c r="A2980" s="12">
        <v>44136</v>
      </c>
      <c r="B2980" t="s">
        <v>68</v>
      </c>
      <c r="C2980" t="s">
        <v>112</v>
      </c>
      <c r="D2980">
        <v>431</v>
      </c>
      <c r="E2980">
        <v>12853</v>
      </c>
    </row>
    <row r="2981" spans="1:5" x14ac:dyDescent="0.25">
      <c r="A2981" s="12">
        <v>44136</v>
      </c>
      <c r="B2981" t="s">
        <v>68</v>
      </c>
      <c r="C2981" t="s">
        <v>113</v>
      </c>
      <c r="D2981">
        <v>227</v>
      </c>
      <c r="E2981">
        <v>56893</v>
      </c>
    </row>
    <row r="2982" spans="1:5" x14ac:dyDescent="0.25">
      <c r="A2982" s="12">
        <v>44136</v>
      </c>
      <c r="B2982" t="s">
        <v>68</v>
      </c>
      <c r="C2982" t="s">
        <v>114</v>
      </c>
      <c r="D2982">
        <v>5</v>
      </c>
      <c r="E2982">
        <v>624</v>
      </c>
    </row>
    <row r="2983" spans="1:5" x14ac:dyDescent="0.25">
      <c r="A2983" s="12">
        <v>44136</v>
      </c>
      <c r="B2983" t="s">
        <v>68</v>
      </c>
      <c r="C2983" t="s">
        <v>115</v>
      </c>
      <c r="D2983">
        <v>1</v>
      </c>
      <c r="E2983">
        <v>6434</v>
      </c>
    </row>
    <row r="2984" spans="1:5" x14ac:dyDescent="0.25">
      <c r="A2984" s="12">
        <v>44136</v>
      </c>
      <c r="B2984" t="s">
        <v>69</v>
      </c>
      <c r="C2984" t="s">
        <v>111</v>
      </c>
      <c r="D2984">
        <v>5</v>
      </c>
      <c r="E2984">
        <v>59106</v>
      </c>
    </row>
    <row r="2985" spans="1:5" x14ac:dyDescent="0.25">
      <c r="A2985" s="12">
        <v>44136</v>
      </c>
      <c r="B2985" t="s">
        <v>69</v>
      </c>
      <c r="C2985" t="s">
        <v>112</v>
      </c>
      <c r="D2985">
        <v>8306</v>
      </c>
      <c r="E2985">
        <v>335525</v>
      </c>
    </row>
    <row r="2986" spans="1:5" x14ac:dyDescent="0.25">
      <c r="A2986" s="12">
        <v>44136</v>
      </c>
      <c r="B2986" t="s">
        <v>69</v>
      </c>
      <c r="C2986" t="s">
        <v>113</v>
      </c>
      <c r="D2986">
        <v>1631</v>
      </c>
      <c r="E2986">
        <v>341169</v>
      </c>
    </row>
    <row r="2987" spans="1:5" x14ac:dyDescent="0.25">
      <c r="A2987" s="12">
        <v>44136</v>
      </c>
      <c r="B2987" t="s">
        <v>69</v>
      </c>
      <c r="C2987" t="s">
        <v>114</v>
      </c>
      <c r="D2987">
        <v>2</v>
      </c>
      <c r="E2987">
        <v>1117</v>
      </c>
    </row>
    <row r="2988" spans="1:5" x14ac:dyDescent="0.25">
      <c r="A2988" s="12">
        <v>44136</v>
      </c>
      <c r="B2988" t="s">
        <v>69</v>
      </c>
      <c r="C2988" t="s">
        <v>115</v>
      </c>
      <c r="D2988">
        <v>2</v>
      </c>
      <c r="E2988">
        <v>8443</v>
      </c>
    </row>
    <row r="2989" spans="1:5" x14ac:dyDescent="0.25">
      <c r="A2989" s="12">
        <v>44136</v>
      </c>
      <c r="B2989" t="s">
        <v>69</v>
      </c>
      <c r="C2989" t="s">
        <v>125</v>
      </c>
      <c r="E2989">
        <v>13748</v>
      </c>
    </row>
    <row r="2990" spans="1:5" x14ac:dyDescent="0.25">
      <c r="A2990" s="12">
        <v>44136</v>
      </c>
      <c r="B2990" t="s">
        <v>70</v>
      </c>
      <c r="C2990" t="s">
        <v>111</v>
      </c>
      <c r="D2990">
        <v>1</v>
      </c>
      <c r="E2990">
        <v>35660</v>
      </c>
    </row>
    <row r="2991" spans="1:5" x14ac:dyDescent="0.25">
      <c r="A2991" s="12">
        <v>44136</v>
      </c>
      <c r="B2991" t="s">
        <v>70</v>
      </c>
      <c r="C2991" t="s">
        <v>112</v>
      </c>
      <c r="D2991">
        <v>200</v>
      </c>
      <c r="E2991">
        <v>9644</v>
      </c>
    </row>
    <row r="2992" spans="1:5" x14ac:dyDescent="0.25">
      <c r="A2992" s="12">
        <v>44136</v>
      </c>
      <c r="B2992" t="s">
        <v>70</v>
      </c>
      <c r="C2992" t="s">
        <v>113</v>
      </c>
      <c r="D2992">
        <v>15</v>
      </c>
      <c r="E2992">
        <v>1811</v>
      </c>
    </row>
    <row r="2993" spans="1:5" x14ac:dyDescent="0.25">
      <c r="A2993" s="12">
        <v>44136</v>
      </c>
      <c r="B2993" t="s">
        <v>71</v>
      </c>
      <c r="C2993" t="s">
        <v>112</v>
      </c>
      <c r="D2993">
        <v>493</v>
      </c>
      <c r="E2993">
        <v>30026</v>
      </c>
    </row>
    <row r="2994" spans="1:5" x14ac:dyDescent="0.25">
      <c r="A2994" s="12">
        <v>44136</v>
      </c>
      <c r="B2994" t="s">
        <v>71</v>
      </c>
      <c r="C2994" t="s">
        <v>113</v>
      </c>
      <c r="D2994">
        <v>173</v>
      </c>
      <c r="E2994">
        <v>36987</v>
      </c>
    </row>
    <row r="2995" spans="1:5" x14ac:dyDescent="0.25">
      <c r="A2995" s="12">
        <v>44136</v>
      </c>
      <c r="B2995" t="s">
        <v>71</v>
      </c>
      <c r="C2995" t="s">
        <v>114</v>
      </c>
      <c r="D2995">
        <v>4</v>
      </c>
      <c r="E2995">
        <v>371</v>
      </c>
    </row>
    <row r="2996" spans="1:5" x14ac:dyDescent="0.25">
      <c r="A2996" s="12">
        <v>44136</v>
      </c>
      <c r="B2996" t="s">
        <v>72</v>
      </c>
      <c r="C2996" t="s">
        <v>112</v>
      </c>
      <c r="D2996">
        <v>60</v>
      </c>
      <c r="E2996">
        <v>3461</v>
      </c>
    </row>
    <row r="2997" spans="1:5" x14ac:dyDescent="0.25">
      <c r="A2997" s="12">
        <v>44136</v>
      </c>
      <c r="B2997" t="s">
        <v>72</v>
      </c>
      <c r="C2997" t="s">
        <v>113</v>
      </c>
      <c r="D2997">
        <v>16</v>
      </c>
      <c r="E2997">
        <v>1718</v>
      </c>
    </row>
    <row r="2998" spans="1:5" x14ac:dyDescent="0.25">
      <c r="A2998" s="12">
        <v>44136</v>
      </c>
      <c r="B2998" t="s">
        <v>72</v>
      </c>
      <c r="C2998" t="s">
        <v>114</v>
      </c>
      <c r="D2998">
        <v>1</v>
      </c>
      <c r="E2998">
        <v>2</v>
      </c>
    </row>
    <row r="2999" spans="1:5" x14ac:dyDescent="0.25">
      <c r="A2999" s="12">
        <v>44136</v>
      </c>
      <c r="B2999" t="s">
        <v>73</v>
      </c>
      <c r="C2999" t="s">
        <v>111</v>
      </c>
      <c r="D2999">
        <v>5</v>
      </c>
      <c r="E2999">
        <v>12807701</v>
      </c>
    </row>
    <row r="3000" spans="1:5" x14ac:dyDescent="0.25">
      <c r="A3000" s="12">
        <v>44136</v>
      </c>
      <c r="B3000" t="s">
        <v>73</v>
      </c>
      <c r="C3000" t="s">
        <v>112</v>
      </c>
      <c r="D3000">
        <v>1639</v>
      </c>
      <c r="E3000">
        <v>73071</v>
      </c>
    </row>
    <row r="3001" spans="1:5" x14ac:dyDescent="0.25">
      <c r="A3001" s="12">
        <v>44136</v>
      </c>
      <c r="B3001" t="s">
        <v>73</v>
      </c>
      <c r="C3001" t="s">
        <v>113</v>
      </c>
      <c r="D3001">
        <v>669</v>
      </c>
      <c r="E3001">
        <v>216369</v>
      </c>
    </row>
    <row r="3002" spans="1:5" x14ac:dyDescent="0.25">
      <c r="A3002" s="12">
        <v>44136</v>
      </c>
      <c r="B3002" t="s">
        <v>73</v>
      </c>
      <c r="C3002" t="s">
        <v>114</v>
      </c>
      <c r="D3002">
        <v>7</v>
      </c>
      <c r="E3002">
        <v>5374</v>
      </c>
    </row>
    <row r="3003" spans="1:5" x14ac:dyDescent="0.25">
      <c r="A3003" s="12">
        <v>44136</v>
      </c>
      <c r="B3003" t="s">
        <v>73</v>
      </c>
      <c r="C3003" t="s">
        <v>115</v>
      </c>
      <c r="D3003">
        <v>4</v>
      </c>
      <c r="E3003">
        <v>24410</v>
      </c>
    </row>
    <row r="3004" spans="1:5" x14ac:dyDescent="0.25">
      <c r="A3004" s="12">
        <v>44136</v>
      </c>
      <c r="B3004" t="s">
        <v>73</v>
      </c>
      <c r="C3004" t="s">
        <v>125</v>
      </c>
      <c r="E3004">
        <v>6468</v>
      </c>
    </row>
    <row r="3005" spans="1:5" x14ac:dyDescent="0.25">
      <c r="A3005" s="12">
        <v>44136</v>
      </c>
      <c r="B3005" t="s">
        <v>74</v>
      </c>
      <c r="C3005" t="s">
        <v>111</v>
      </c>
      <c r="D3005">
        <v>2</v>
      </c>
      <c r="E3005">
        <v>338194</v>
      </c>
    </row>
    <row r="3006" spans="1:5" x14ac:dyDescent="0.25">
      <c r="A3006" s="12">
        <v>44136</v>
      </c>
      <c r="B3006" t="s">
        <v>74</v>
      </c>
      <c r="C3006" t="s">
        <v>112</v>
      </c>
      <c r="D3006">
        <v>5847</v>
      </c>
      <c r="E3006">
        <v>442276</v>
      </c>
    </row>
    <row r="3007" spans="1:5" x14ac:dyDescent="0.25">
      <c r="A3007" s="12">
        <v>44136</v>
      </c>
      <c r="B3007" t="s">
        <v>74</v>
      </c>
      <c r="C3007" t="s">
        <v>113</v>
      </c>
      <c r="D3007">
        <v>597</v>
      </c>
      <c r="E3007">
        <v>175203</v>
      </c>
    </row>
    <row r="3008" spans="1:5" x14ac:dyDescent="0.25">
      <c r="A3008" s="12">
        <v>44136</v>
      </c>
      <c r="B3008" t="s">
        <v>74</v>
      </c>
      <c r="C3008" t="s">
        <v>114</v>
      </c>
      <c r="D3008">
        <v>8</v>
      </c>
      <c r="E3008">
        <v>10397</v>
      </c>
    </row>
    <row r="3009" spans="1:5" x14ac:dyDescent="0.25">
      <c r="A3009" s="12">
        <v>44136</v>
      </c>
      <c r="B3009" t="s">
        <v>75</v>
      </c>
      <c r="C3009" t="s">
        <v>112</v>
      </c>
      <c r="D3009">
        <v>774</v>
      </c>
      <c r="E3009">
        <v>40639</v>
      </c>
    </row>
    <row r="3010" spans="1:5" x14ac:dyDescent="0.25">
      <c r="A3010" s="12">
        <v>44136</v>
      </c>
      <c r="B3010" t="s">
        <v>75</v>
      </c>
      <c r="C3010" t="s">
        <v>113</v>
      </c>
      <c r="D3010">
        <v>8</v>
      </c>
      <c r="E3010">
        <v>2291</v>
      </c>
    </row>
    <row r="3011" spans="1:5" x14ac:dyDescent="0.25">
      <c r="A3011" s="12">
        <v>44136</v>
      </c>
      <c r="B3011" t="s">
        <v>76</v>
      </c>
      <c r="C3011" t="s">
        <v>112</v>
      </c>
      <c r="D3011">
        <v>569</v>
      </c>
      <c r="E3011">
        <v>27407</v>
      </c>
    </row>
    <row r="3012" spans="1:5" x14ac:dyDescent="0.25">
      <c r="A3012" s="12">
        <v>44136</v>
      </c>
      <c r="B3012" t="s">
        <v>76</v>
      </c>
      <c r="C3012" t="s">
        <v>113</v>
      </c>
      <c r="D3012">
        <v>31</v>
      </c>
      <c r="E3012">
        <v>13795</v>
      </c>
    </row>
    <row r="3013" spans="1:5" x14ac:dyDescent="0.25">
      <c r="A3013" s="12">
        <v>44136</v>
      </c>
      <c r="B3013" t="s">
        <v>77</v>
      </c>
      <c r="C3013" t="s">
        <v>112</v>
      </c>
      <c r="D3013">
        <v>165</v>
      </c>
      <c r="E3013">
        <v>7047</v>
      </c>
    </row>
    <row r="3014" spans="1:5" x14ac:dyDescent="0.25">
      <c r="A3014" s="12">
        <v>44136</v>
      </c>
      <c r="B3014" t="s">
        <v>77</v>
      </c>
      <c r="C3014" t="s">
        <v>113</v>
      </c>
      <c r="D3014">
        <v>22</v>
      </c>
      <c r="E3014">
        <v>2581</v>
      </c>
    </row>
    <row r="3015" spans="1:5" x14ac:dyDescent="0.25">
      <c r="A3015" s="12">
        <v>44136</v>
      </c>
      <c r="B3015" t="s">
        <v>77</v>
      </c>
      <c r="C3015" t="s">
        <v>114</v>
      </c>
      <c r="D3015">
        <v>1</v>
      </c>
      <c r="E3015">
        <v>1</v>
      </c>
    </row>
    <row r="3016" spans="1:5" x14ac:dyDescent="0.25">
      <c r="A3016" s="12">
        <v>44136</v>
      </c>
      <c r="B3016" t="s">
        <v>78</v>
      </c>
      <c r="C3016" t="s">
        <v>112</v>
      </c>
      <c r="D3016">
        <v>615</v>
      </c>
      <c r="E3016">
        <v>30528</v>
      </c>
    </row>
    <row r="3017" spans="1:5" x14ac:dyDescent="0.25">
      <c r="A3017" s="12">
        <v>44136</v>
      </c>
      <c r="B3017" t="s">
        <v>78</v>
      </c>
      <c r="C3017" t="s">
        <v>113</v>
      </c>
      <c r="D3017">
        <v>77</v>
      </c>
      <c r="E3017">
        <v>12865</v>
      </c>
    </row>
    <row r="3018" spans="1:5" x14ac:dyDescent="0.25">
      <c r="A3018" s="12">
        <v>44136</v>
      </c>
      <c r="B3018" t="s">
        <v>78</v>
      </c>
      <c r="C3018" t="s">
        <v>115</v>
      </c>
      <c r="D3018">
        <v>1</v>
      </c>
      <c r="E3018">
        <v>5431</v>
      </c>
    </row>
    <row r="3019" spans="1:5" x14ac:dyDescent="0.25">
      <c r="A3019" s="12">
        <v>44136</v>
      </c>
      <c r="B3019" t="s">
        <v>79</v>
      </c>
      <c r="C3019" t="s">
        <v>111</v>
      </c>
      <c r="D3019">
        <v>7</v>
      </c>
      <c r="E3019">
        <v>1070149</v>
      </c>
    </row>
    <row r="3020" spans="1:5" x14ac:dyDescent="0.25">
      <c r="A3020" s="12">
        <v>44136</v>
      </c>
      <c r="B3020" t="s">
        <v>79</v>
      </c>
      <c r="C3020" t="s">
        <v>112</v>
      </c>
      <c r="D3020">
        <v>718</v>
      </c>
      <c r="E3020">
        <v>26599</v>
      </c>
    </row>
    <row r="3021" spans="1:5" x14ac:dyDescent="0.25">
      <c r="A3021" s="12">
        <v>44136</v>
      </c>
      <c r="B3021" t="s">
        <v>79</v>
      </c>
      <c r="C3021" t="s">
        <v>113</v>
      </c>
      <c r="D3021">
        <v>377</v>
      </c>
      <c r="E3021">
        <v>134505</v>
      </c>
    </row>
    <row r="3022" spans="1:5" x14ac:dyDescent="0.25">
      <c r="A3022" s="12">
        <v>44136</v>
      </c>
      <c r="B3022" t="s">
        <v>79</v>
      </c>
      <c r="C3022" t="s">
        <v>114</v>
      </c>
      <c r="D3022">
        <v>2</v>
      </c>
      <c r="E3022">
        <v>2635</v>
      </c>
    </row>
    <row r="3023" spans="1:5" x14ac:dyDescent="0.25">
      <c r="A3023" s="12">
        <v>44136</v>
      </c>
      <c r="B3023" t="s">
        <v>79</v>
      </c>
      <c r="C3023" t="s">
        <v>115</v>
      </c>
      <c r="D3023">
        <v>4</v>
      </c>
      <c r="E3023">
        <v>105230</v>
      </c>
    </row>
    <row r="3024" spans="1:5" x14ac:dyDescent="0.25">
      <c r="A3024" s="12">
        <v>44136</v>
      </c>
      <c r="B3024" t="s">
        <v>79</v>
      </c>
      <c r="C3024" t="s">
        <v>126</v>
      </c>
      <c r="D3024">
        <v>1</v>
      </c>
      <c r="E3024">
        <v>429333</v>
      </c>
    </row>
    <row r="3025" spans="1:5" x14ac:dyDescent="0.25">
      <c r="A3025" s="12">
        <v>44136</v>
      </c>
      <c r="B3025" t="s">
        <v>80</v>
      </c>
      <c r="C3025" t="s">
        <v>111</v>
      </c>
      <c r="D3025">
        <v>8</v>
      </c>
      <c r="E3025">
        <v>236829</v>
      </c>
    </row>
    <row r="3026" spans="1:5" x14ac:dyDescent="0.25">
      <c r="A3026" s="12">
        <v>44136</v>
      </c>
      <c r="B3026" t="s">
        <v>80</v>
      </c>
      <c r="C3026" t="s">
        <v>112</v>
      </c>
      <c r="D3026">
        <v>10584</v>
      </c>
      <c r="E3026">
        <v>535769</v>
      </c>
    </row>
    <row r="3027" spans="1:5" x14ac:dyDescent="0.25">
      <c r="A3027" s="12">
        <v>44136</v>
      </c>
      <c r="B3027" t="s">
        <v>80</v>
      </c>
      <c r="C3027" t="s">
        <v>113</v>
      </c>
      <c r="D3027">
        <v>1197</v>
      </c>
      <c r="E3027">
        <v>199887</v>
      </c>
    </row>
    <row r="3028" spans="1:5" x14ac:dyDescent="0.25">
      <c r="A3028" s="12">
        <v>44136</v>
      </c>
      <c r="B3028" t="s">
        <v>80</v>
      </c>
      <c r="C3028" t="s">
        <v>114</v>
      </c>
      <c r="D3028">
        <v>13</v>
      </c>
      <c r="E3028">
        <v>11849</v>
      </c>
    </row>
    <row r="3029" spans="1:5" x14ac:dyDescent="0.25">
      <c r="A3029" s="12">
        <v>44136</v>
      </c>
      <c r="B3029" t="s">
        <v>80</v>
      </c>
      <c r="C3029" t="s">
        <v>115</v>
      </c>
      <c r="D3029">
        <v>5</v>
      </c>
      <c r="E3029">
        <v>35653</v>
      </c>
    </row>
    <row r="3030" spans="1:5" x14ac:dyDescent="0.25">
      <c r="A3030" s="12">
        <v>44136</v>
      </c>
      <c r="B3030" t="s">
        <v>81</v>
      </c>
      <c r="C3030" t="s">
        <v>111</v>
      </c>
      <c r="D3030">
        <v>4</v>
      </c>
      <c r="E3030">
        <v>62364</v>
      </c>
    </row>
    <row r="3031" spans="1:5" x14ac:dyDescent="0.25">
      <c r="A3031" s="12">
        <v>44136</v>
      </c>
      <c r="B3031" t="s">
        <v>81</v>
      </c>
      <c r="C3031" t="s">
        <v>112</v>
      </c>
      <c r="D3031">
        <v>1068</v>
      </c>
      <c r="E3031">
        <v>36015</v>
      </c>
    </row>
    <row r="3032" spans="1:5" x14ac:dyDescent="0.25">
      <c r="A3032" s="12">
        <v>44136</v>
      </c>
      <c r="B3032" t="s">
        <v>81</v>
      </c>
      <c r="C3032" t="s">
        <v>113</v>
      </c>
      <c r="D3032">
        <v>61</v>
      </c>
      <c r="E3032">
        <v>12487</v>
      </c>
    </row>
    <row r="3033" spans="1:5" x14ac:dyDescent="0.25">
      <c r="A3033" s="12">
        <v>44136</v>
      </c>
      <c r="B3033" t="s">
        <v>81</v>
      </c>
      <c r="C3033" t="s">
        <v>114</v>
      </c>
      <c r="D3033">
        <v>13</v>
      </c>
      <c r="E3033">
        <v>16744</v>
      </c>
    </row>
    <row r="3034" spans="1:5" x14ac:dyDescent="0.25">
      <c r="A3034" s="12">
        <v>44136</v>
      </c>
      <c r="B3034" t="s">
        <v>81</v>
      </c>
      <c r="C3034" t="s">
        <v>115</v>
      </c>
      <c r="D3034">
        <v>3</v>
      </c>
      <c r="E3034">
        <v>9705</v>
      </c>
    </row>
    <row r="3035" spans="1:5" x14ac:dyDescent="0.25">
      <c r="A3035" s="12">
        <v>44136</v>
      </c>
      <c r="B3035" t="s">
        <v>82</v>
      </c>
      <c r="C3035" t="s">
        <v>112</v>
      </c>
      <c r="D3035">
        <v>536</v>
      </c>
      <c r="E3035">
        <v>27067</v>
      </c>
    </row>
    <row r="3036" spans="1:5" x14ac:dyDescent="0.25">
      <c r="A3036" s="12">
        <v>44136</v>
      </c>
      <c r="B3036" t="s">
        <v>82</v>
      </c>
      <c r="C3036" t="s">
        <v>113</v>
      </c>
      <c r="D3036">
        <v>35</v>
      </c>
      <c r="E3036">
        <v>7330</v>
      </c>
    </row>
    <row r="3037" spans="1:5" x14ac:dyDescent="0.25">
      <c r="A3037" s="12">
        <v>44136</v>
      </c>
      <c r="B3037" t="s">
        <v>83</v>
      </c>
      <c r="C3037" t="s">
        <v>111</v>
      </c>
      <c r="D3037">
        <v>1</v>
      </c>
      <c r="E3037">
        <v>118227</v>
      </c>
    </row>
    <row r="3038" spans="1:5" x14ac:dyDescent="0.25">
      <c r="A3038" s="12">
        <v>44136</v>
      </c>
      <c r="B3038" t="s">
        <v>83</v>
      </c>
      <c r="C3038" t="s">
        <v>112</v>
      </c>
      <c r="D3038">
        <v>5919</v>
      </c>
      <c r="E3038">
        <v>267667</v>
      </c>
    </row>
    <row r="3039" spans="1:5" x14ac:dyDescent="0.25">
      <c r="A3039" s="12">
        <v>44136</v>
      </c>
      <c r="B3039" t="s">
        <v>83</v>
      </c>
      <c r="C3039" t="s">
        <v>113</v>
      </c>
      <c r="D3039">
        <v>644</v>
      </c>
      <c r="E3039">
        <v>172631</v>
      </c>
    </row>
    <row r="3040" spans="1:5" x14ac:dyDescent="0.25">
      <c r="A3040" s="12">
        <v>44136</v>
      </c>
      <c r="B3040" t="s">
        <v>83</v>
      </c>
      <c r="C3040" t="s">
        <v>114</v>
      </c>
      <c r="D3040">
        <v>2</v>
      </c>
      <c r="E3040">
        <v>34</v>
      </c>
    </row>
    <row r="3041" spans="1:5" x14ac:dyDescent="0.25">
      <c r="A3041" s="12">
        <v>44136</v>
      </c>
      <c r="B3041" t="s">
        <v>83</v>
      </c>
      <c r="C3041" t="s">
        <v>115</v>
      </c>
      <c r="D3041">
        <v>1</v>
      </c>
      <c r="E3041">
        <v>11227</v>
      </c>
    </row>
    <row r="3042" spans="1:5" x14ac:dyDescent="0.25">
      <c r="A3042" s="12">
        <v>44136</v>
      </c>
      <c r="B3042" t="s">
        <v>83</v>
      </c>
      <c r="C3042" t="s">
        <v>125</v>
      </c>
      <c r="E3042">
        <v>9602</v>
      </c>
    </row>
    <row r="3043" spans="1:5" x14ac:dyDescent="0.25">
      <c r="A3043" s="12">
        <v>44136</v>
      </c>
      <c r="B3043" t="s">
        <v>84</v>
      </c>
      <c r="C3043" t="s">
        <v>111</v>
      </c>
      <c r="D3043">
        <v>6</v>
      </c>
      <c r="E3043">
        <v>1578291</v>
      </c>
    </row>
    <row r="3044" spans="1:5" x14ac:dyDescent="0.25">
      <c r="A3044" s="12">
        <v>44136</v>
      </c>
      <c r="B3044" t="s">
        <v>84</v>
      </c>
      <c r="C3044" t="s">
        <v>112</v>
      </c>
      <c r="D3044">
        <v>1106</v>
      </c>
      <c r="E3044">
        <v>47602</v>
      </c>
    </row>
    <row r="3045" spans="1:5" x14ac:dyDescent="0.25">
      <c r="A3045" s="12">
        <v>44136</v>
      </c>
      <c r="B3045" t="s">
        <v>84</v>
      </c>
      <c r="C3045" t="s">
        <v>113</v>
      </c>
      <c r="D3045">
        <v>294</v>
      </c>
      <c r="E3045">
        <v>115512</v>
      </c>
    </row>
    <row r="3046" spans="1:5" x14ac:dyDescent="0.25">
      <c r="A3046" s="12">
        <v>44136</v>
      </c>
      <c r="B3046" t="s">
        <v>84</v>
      </c>
      <c r="C3046" t="s">
        <v>114</v>
      </c>
      <c r="D3046">
        <v>11</v>
      </c>
      <c r="E3046">
        <v>31638</v>
      </c>
    </row>
    <row r="3047" spans="1:5" x14ac:dyDescent="0.25">
      <c r="A3047" s="12">
        <v>44136</v>
      </c>
      <c r="B3047" t="s">
        <v>84</v>
      </c>
      <c r="C3047" t="s">
        <v>115</v>
      </c>
      <c r="D3047">
        <v>1</v>
      </c>
      <c r="E3047">
        <v>262</v>
      </c>
    </row>
    <row r="3048" spans="1:5" x14ac:dyDescent="0.25">
      <c r="A3048" s="12">
        <v>44136</v>
      </c>
      <c r="B3048" t="s">
        <v>84</v>
      </c>
      <c r="C3048" t="s">
        <v>125</v>
      </c>
      <c r="E3048">
        <v>5735</v>
      </c>
    </row>
    <row r="3049" spans="1:5" x14ac:dyDescent="0.25">
      <c r="A3049" s="12">
        <v>44136</v>
      </c>
      <c r="B3049" t="s">
        <v>85</v>
      </c>
      <c r="C3049" t="s">
        <v>111</v>
      </c>
      <c r="D3049">
        <v>10</v>
      </c>
      <c r="E3049">
        <v>1022705</v>
      </c>
    </row>
    <row r="3050" spans="1:5" x14ac:dyDescent="0.25">
      <c r="A3050" s="12">
        <v>44136</v>
      </c>
      <c r="B3050" t="s">
        <v>85</v>
      </c>
      <c r="C3050" t="s">
        <v>112</v>
      </c>
      <c r="D3050">
        <v>11891</v>
      </c>
      <c r="E3050">
        <v>305914</v>
      </c>
    </row>
    <row r="3051" spans="1:5" x14ac:dyDescent="0.25">
      <c r="A3051" s="12">
        <v>44136</v>
      </c>
      <c r="B3051" t="s">
        <v>85</v>
      </c>
      <c r="C3051" t="s">
        <v>113</v>
      </c>
      <c r="D3051">
        <v>1142</v>
      </c>
      <c r="E3051">
        <v>189490</v>
      </c>
    </row>
    <row r="3052" spans="1:5" x14ac:dyDescent="0.25">
      <c r="A3052" s="12">
        <v>44136</v>
      </c>
      <c r="B3052" t="s">
        <v>85</v>
      </c>
      <c r="C3052" t="s">
        <v>114</v>
      </c>
      <c r="D3052">
        <v>11</v>
      </c>
      <c r="E3052">
        <v>9652</v>
      </c>
    </row>
    <row r="3053" spans="1:5" x14ac:dyDescent="0.25">
      <c r="A3053" s="12">
        <v>44136</v>
      </c>
      <c r="B3053" t="s">
        <v>85</v>
      </c>
      <c r="C3053" t="s">
        <v>115</v>
      </c>
      <c r="D3053">
        <v>6</v>
      </c>
      <c r="E3053">
        <v>13749</v>
      </c>
    </row>
    <row r="3054" spans="1:5" x14ac:dyDescent="0.25">
      <c r="A3054" s="12">
        <v>44136</v>
      </c>
      <c r="B3054" t="s">
        <v>85</v>
      </c>
      <c r="C3054" t="s">
        <v>127</v>
      </c>
      <c r="D3054">
        <v>1</v>
      </c>
      <c r="E3054">
        <v>801554</v>
      </c>
    </row>
    <row r="3055" spans="1:5" x14ac:dyDescent="0.25">
      <c r="A3055" s="12">
        <v>44136</v>
      </c>
      <c r="B3055" t="s">
        <v>86</v>
      </c>
      <c r="C3055" t="s">
        <v>111</v>
      </c>
      <c r="D3055">
        <v>2</v>
      </c>
      <c r="E3055">
        <v>217723</v>
      </c>
    </row>
    <row r="3056" spans="1:5" x14ac:dyDescent="0.25">
      <c r="A3056" s="12">
        <v>44136</v>
      </c>
      <c r="B3056" t="s">
        <v>86</v>
      </c>
      <c r="C3056" t="s">
        <v>112</v>
      </c>
      <c r="D3056">
        <v>1</v>
      </c>
      <c r="E3056">
        <v>92</v>
      </c>
    </row>
    <row r="3057" spans="1:5" x14ac:dyDescent="0.25">
      <c r="A3057" s="12">
        <v>44136</v>
      </c>
      <c r="B3057" t="s">
        <v>86</v>
      </c>
      <c r="C3057" t="s">
        <v>113</v>
      </c>
      <c r="D3057">
        <v>6</v>
      </c>
      <c r="E3057">
        <v>1422</v>
      </c>
    </row>
    <row r="3058" spans="1:5" x14ac:dyDescent="0.25">
      <c r="A3058" s="12">
        <v>44136</v>
      </c>
      <c r="B3058" t="s">
        <v>86</v>
      </c>
      <c r="C3058" t="s">
        <v>115</v>
      </c>
      <c r="D3058">
        <v>1</v>
      </c>
      <c r="E3058">
        <v>57977</v>
      </c>
    </row>
    <row r="3059" spans="1:5" x14ac:dyDescent="0.25">
      <c r="A3059" s="12">
        <v>44136</v>
      </c>
      <c r="B3059" t="s">
        <v>87</v>
      </c>
      <c r="C3059" t="s">
        <v>112</v>
      </c>
      <c r="D3059">
        <v>7828</v>
      </c>
      <c r="E3059">
        <v>386995</v>
      </c>
    </row>
    <row r="3060" spans="1:5" x14ac:dyDescent="0.25">
      <c r="A3060" s="12">
        <v>44136</v>
      </c>
      <c r="B3060" t="s">
        <v>87</v>
      </c>
      <c r="C3060" t="s">
        <v>113</v>
      </c>
      <c r="D3060">
        <v>617</v>
      </c>
      <c r="E3060">
        <v>136008</v>
      </c>
    </row>
    <row r="3061" spans="1:5" x14ac:dyDescent="0.25">
      <c r="A3061" s="12">
        <v>44136</v>
      </c>
      <c r="B3061" t="s">
        <v>87</v>
      </c>
      <c r="C3061" t="s">
        <v>115</v>
      </c>
      <c r="D3061">
        <v>1</v>
      </c>
      <c r="E3061">
        <v>5847</v>
      </c>
    </row>
    <row r="3062" spans="1:5" x14ac:dyDescent="0.25">
      <c r="A3062" s="12">
        <v>44136</v>
      </c>
      <c r="B3062" t="s">
        <v>87</v>
      </c>
      <c r="C3062" t="s">
        <v>125</v>
      </c>
      <c r="E3062">
        <v>32969</v>
      </c>
    </row>
    <row r="3063" spans="1:5" x14ac:dyDescent="0.25">
      <c r="A3063" s="12">
        <v>44136</v>
      </c>
      <c r="B3063" t="s">
        <v>88</v>
      </c>
      <c r="C3063" t="s">
        <v>112</v>
      </c>
      <c r="D3063">
        <v>2918</v>
      </c>
      <c r="E3063">
        <v>151616</v>
      </c>
    </row>
    <row r="3064" spans="1:5" x14ac:dyDescent="0.25">
      <c r="A3064" s="12">
        <v>44136</v>
      </c>
      <c r="B3064" t="s">
        <v>88</v>
      </c>
      <c r="C3064" t="s">
        <v>113</v>
      </c>
      <c r="D3064">
        <v>290</v>
      </c>
      <c r="E3064">
        <v>85669</v>
      </c>
    </row>
    <row r="3065" spans="1:5" x14ac:dyDescent="0.25">
      <c r="A3065" s="12">
        <v>44136</v>
      </c>
      <c r="B3065" t="s">
        <v>88</v>
      </c>
      <c r="C3065" t="s">
        <v>115</v>
      </c>
      <c r="D3065">
        <v>1</v>
      </c>
      <c r="E3065">
        <v>3909</v>
      </c>
    </row>
    <row r="3066" spans="1:5" x14ac:dyDescent="0.25">
      <c r="A3066" s="12">
        <v>44136</v>
      </c>
      <c r="B3066" t="s">
        <v>89</v>
      </c>
      <c r="C3066" t="s">
        <v>111</v>
      </c>
      <c r="D3066">
        <v>3</v>
      </c>
      <c r="E3066">
        <v>687275</v>
      </c>
    </row>
    <row r="3067" spans="1:5" x14ac:dyDescent="0.25">
      <c r="A3067" s="12">
        <v>44136</v>
      </c>
      <c r="B3067" t="s">
        <v>89</v>
      </c>
      <c r="C3067" t="s">
        <v>112</v>
      </c>
      <c r="D3067">
        <v>458</v>
      </c>
      <c r="E3067">
        <v>12904</v>
      </c>
    </row>
    <row r="3068" spans="1:5" x14ac:dyDescent="0.25">
      <c r="A3068" s="12">
        <v>44136</v>
      </c>
      <c r="B3068" t="s">
        <v>89</v>
      </c>
      <c r="C3068" t="s">
        <v>113</v>
      </c>
      <c r="D3068">
        <v>131</v>
      </c>
      <c r="E3068">
        <v>26375</v>
      </c>
    </row>
    <row r="3069" spans="1:5" x14ac:dyDescent="0.25">
      <c r="A3069" s="12">
        <v>44136</v>
      </c>
      <c r="B3069" t="s">
        <v>89</v>
      </c>
      <c r="C3069" t="s">
        <v>114</v>
      </c>
      <c r="D3069">
        <v>5</v>
      </c>
      <c r="E3069">
        <v>16385</v>
      </c>
    </row>
    <row r="3070" spans="1:5" x14ac:dyDescent="0.25">
      <c r="A3070" s="12">
        <v>44136</v>
      </c>
      <c r="B3070" t="s">
        <v>89</v>
      </c>
      <c r="C3070" t="s">
        <v>115</v>
      </c>
      <c r="D3070">
        <v>1</v>
      </c>
      <c r="E3070">
        <v>455</v>
      </c>
    </row>
    <row r="3071" spans="1:5" x14ac:dyDescent="0.25">
      <c r="A3071" s="12">
        <v>44136</v>
      </c>
      <c r="B3071" t="s">
        <v>90</v>
      </c>
      <c r="C3071" t="s">
        <v>111</v>
      </c>
      <c r="D3071">
        <v>3</v>
      </c>
      <c r="E3071">
        <v>1127318</v>
      </c>
    </row>
    <row r="3072" spans="1:5" x14ac:dyDescent="0.25">
      <c r="A3072" s="12">
        <v>44136</v>
      </c>
      <c r="B3072" t="s">
        <v>90</v>
      </c>
      <c r="C3072" t="s">
        <v>112</v>
      </c>
      <c r="D3072">
        <v>56</v>
      </c>
      <c r="E3072">
        <v>1730</v>
      </c>
    </row>
    <row r="3073" spans="1:5" x14ac:dyDescent="0.25">
      <c r="A3073" s="12">
        <v>44136</v>
      </c>
      <c r="B3073" t="s">
        <v>90</v>
      </c>
      <c r="C3073" t="s">
        <v>113</v>
      </c>
      <c r="D3073">
        <v>78</v>
      </c>
      <c r="E3073">
        <v>31730</v>
      </c>
    </row>
    <row r="3074" spans="1:5" x14ac:dyDescent="0.25">
      <c r="A3074" s="12">
        <v>44136</v>
      </c>
      <c r="B3074" t="s">
        <v>90</v>
      </c>
      <c r="C3074" t="s">
        <v>114</v>
      </c>
      <c r="D3074">
        <v>5</v>
      </c>
      <c r="E3074">
        <v>8358</v>
      </c>
    </row>
    <row r="3075" spans="1:5" x14ac:dyDescent="0.25">
      <c r="A3075" s="12">
        <v>44136</v>
      </c>
      <c r="B3075" t="s">
        <v>90</v>
      </c>
      <c r="C3075" t="s">
        <v>115</v>
      </c>
      <c r="D3075">
        <v>1</v>
      </c>
      <c r="E3075">
        <v>28537</v>
      </c>
    </row>
    <row r="3076" spans="1:5" x14ac:dyDescent="0.25">
      <c r="A3076" s="12">
        <v>44136</v>
      </c>
      <c r="B3076" t="s">
        <v>91</v>
      </c>
      <c r="C3076" t="s">
        <v>130</v>
      </c>
      <c r="D3076">
        <v>2</v>
      </c>
      <c r="E3076">
        <v>33943</v>
      </c>
    </row>
    <row r="3077" spans="1:5" x14ac:dyDescent="0.25">
      <c r="A3077" s="12">
        <v>44136</v>
      </c>
      <c r="B3077" t="s">
        <v>91</v>
      </c>
      <c r="C3077" t="s">
        <v>111</v>
      </c>
      <c r="D3077">
        <v>11</v>
      </c>
      <c r="E3077">
        <v>1336375</v>
      </c>
    </row>
    <row r="3078" spans="1:5" x14ac:dyDescent="0.25">
      <c r="A3078" s="12">
        <v>44136</v>
      </c>
      <c r="B3078" t="s">
        <v>91</v>
      </c>
      <c r="C3078" t="s">
        <v>112</v>
      </c>
      <c r="D3078">
        <v>8174</v>
      </c>
      <c r="E3078">
        <v>472249</v>
      </c>
    </row>
    <row r="3079" spans="1:5" x14ac:dyDescent="0.25">
      <c r="A3079" s="12">
        <v>44136</v>
      </c>
      <c r="B3079" t="s">
        <v>91</v>
      </c>
      <c r="C3079" t="s">
        <v>113</v>
      </c>
      <c r="D3079">
        <v>887</v>
      </c>
      <c r="E3079">
        <v>369716</v>
      </c>
    </row>
    <row r="3080" spans="1:5" x14ac:dyDescent="0.25">
      <c r="A3080" s="12">
        <v>44136</v>
      </c>
      <c r="B3080" t="s">
        <v>91</v>
      </c>
      <c r="C3080" t="s">
        <v>114</v>
      </c>
      <c r="D3080">
        <v>8</v>
      </c>
      <c r="E3080">
        <v>22126</v>
      </c>
    </row>
    <row r="3081" spans="1:5" x14ac:dyDescent="0.25">
      <c r="A3081" s="12">
        <v>44136</v>
      </c>
      <c r="B3081" t="s">
        <v>91</v>
      </c>
      <c r="C3081" t="s">
        <v>115</v>
      </c>
      <c r="D3081">
        <v>8</v>
      </c>
      <c r="E3081">
        <v>82565</v>
      </c>
    </row>
    <row r="3082" spans="1:5" x14ac:dyDescent="0.25">
      <c r="A3082" s="12">
        <v>44136</v>
      </c>
      <c r="B3082" t="s">
        <v>92</v>
      </c>
      <c r="C3082" t="s">
        <v>112</v>
      </c>
      <c r="D3082">
        <v>4</v>
      </c>
      <c r="E3082">
        <v>66</v>
      </c>
    </row>
    <row r="3083" spans="1:5" x14ac:dyDescent="0.25">
      <c r="A3083" s="12">
        <v>44136</v>
      </c>
      <c r="B3083" t="s">
        <v>92</v>
      </c>
      <c r="C3083" t="s">
        <v>113</v>
      </c>
      <c r="D3083">
        <v>1</v>
      </c>
      <c r="E3083">
        <v>7</v>
      </c>
    </row>
    <row r="3084" spans="1:5" x14ac:dyDescent="0.25">
      <c r="A3084" s="12">
        <v>44136</v>
      </c>
      <c r="B3084" t="s">
        <v>93</v>
      </c>
      <c r="C3084" t="s">
        <v>111</v>
      </c>
      <c r="D3084">
        <v>1</v>
      </c>
      <c r="E3084">
        <v>19529</v>
      </c>
    </row>
    <row r="3085" spans="1:5" x14ac:dyDescent="0.25">
      <c r="A3085" s="12">
        <v>44136</v>
      </c>
      <c r="B3085" t="s">
        <v>93</v>
      </c>
      <c r="C3085" t="s">
        <v>112</v>
      </c>
      <c r="D3085">
        <v>3758</v>
      </c>
      <c r="E3085">
        <v>159593</v>
      </c>
    </row>
    <row r="3086" spans="1:5" x14ac:dyDescent="0.25">
      <c r="A3086" s="12">
        <v>44136</v>
      </c>
      <c r="B3086" t="s">
        <v>93</v>
      </c>
      <c r="C3086" t="s">
        <v>113</v>
      </c>
      <c r="D3086">
        <v>365</v>
      </c>
      <c r="E3086">
        <v>57143</v>
      </c>
    </row>
    <row r="3087" spans="1:5" x14ac:dyDescent="0.25">
      <c r="A3087" s="12">
        <v>44136</v>
      </c>
      <c r="B3087" t="s">
        <v>93</v>
      </c>
      <c r="C3087" t="s">
        <v>114</v>
      </c>
      <c r="D3087">
        <v>11</v>
      </c>
      <c r="E3087">
        <v>13136</v>
      </c>
    </row>
    <row r="3088" spans="1:5" x14ac:dyDescent="0.25">
      <c r="A3088" s="12">
        <v>44136</v>
      </c>
      <c r="B3088" t="s">
        <v>93</v>
      </c>
      <c r="C3088" t="s">
        <v>115</v>
      </c>
      <c r="D3088">
        <v>3</v>
      </c>
      <c r="E3088">
        <v>39561</v>
      </c>
    </row>
    <row r="3089" spans="1:5" x14ac:dyDescent="0.25">
      <c r="A3089" s="12">
        <v>44136</v>
      </c>
      <c r="B3089" t="s">
        <v>94</v>
      </c>
      <c r="C3089" t="s">
        <v>111</v>
      </c>
      <c r="D3089">
        <v>3</v>
      </c>
      <c r="E3089">
        <v>402398</v>
      </c>
    </row>
    <row r="3090" spans="1:5" x14ac:dyDescent="0.25">
      <c r="A3090" s="12">
        <v>44136</v>
      </c>
      <c r="B3090" t="s">
        <v>94</v>
      </c>
      <c r="C3090" t="s">
        <v>112</v>
      </c>
      <c r="D3090">
        <v>1705</v>
      </c>
      <c r="E3090">
        <v>91472</v>
      </c>
    </row>
    <row r="3091" spans="1:5" x14ac:dyDescent="0.25">
      <c r="A3091" s="12">
        <v>44136</v>
      </c>
      <c r="B3091" t="s">
        <v>94</v>
      </c>
      <c r="C3091" t="s">
        <v>113</v>
      </c>
      <c r="D3091">
        <v>292</v>
      </c>
      <c r="E3091">
        <v>77684</v>
      </c>
    </row>
    <row r="3092" spans="1:5" x14ac:dyDescent="0.25">
      <c r="A3092" s="12">
        <v>44136</v>
      </c>
      <c r="B3092" t="s">
        <v>94</v>
      </c>
      <c r="C3092" t="s">
        <v>114</v>
      </c>
      <c r="D3092">
        <v>11</v>
      </c>
      <c r="E3092">
        <v>49372</v>
      </c>
    </row>
    <row r="3093" spans="1:5" x14ac:dyDescent="0.25">
      <c r="A3093" s="12">
        <v>44136</v>
      </c>
      <c r="B3093" t="s">
        <v>94</v>
      </c>
      <c r="C3093" t="s">
        <v>115</v>
      </c>
      <c r="D3093">
        <v>1</v>
      </c>
      <c r="E3093">
        <v>7884</v>
      </c>
    </row>
    <row r="3094" spans="1:5" x14ac:dyDescent="0.25">
      <c r="A3094" s="12">
        <v>44136</v>
      </c>
      <c r="B3094" t="s">
        <v>95</v>
      </c>
      <c r="C3094" t="s">
        <v>128</v>
      </c>
      <c r="D3094">
        <v>1</v>
      </c>
      <c r="E3094">
        <v>0</v>
      </c>
    </row>
    <row r="3095" spans="1:5" x14ac:dyDescent="0.25">
      <c r="A3095" s="12">
        <v>44136</v>
      </c>
      <c r="B3095" t="s">
        <v>95</v>
      </c>
      <c r="C3095" t="s">
        <v>111</v>
      </c>
      <c r="D3095">
        <v>1</v>
      </c>
      <c r="E3095">
        <v>13975</v>
      </c>
    </row>
    <row r="3096" spans="1:5" x14ac:dyDescent="0.25">
      <c r="A3096" s="12">
        <v>44136</v>
      </c>
      <c r="B3096" t="s">
        <v>95</v>
      </c>
      <c r="C3096" t="s">
        <v>112</v>
      </c>
      <c r="D3096">
        <v>1770</v>
      </c>
      <c r="E3096">
        <v>64993</v>
      </c>
    </row>
    <row r="3097" spans="1:5" x14ac:dyDescent="0.25">
      <c r="A3097" s="12">
        <v>44136</v>
      </c>
      <c r="B3097" t="s">
        <v>95</v>
      </c>
      <c r="C3097" t="s">
        <v>113</v>
      </c>
      <c r="D3097">
        <v>368</v>
      </c>
      <c r="E3097">
        <v>68984</v>
      </c>
    </row>
    <row r="3098" spans="1:5" x14ac:dyDescent="0.25">
      <c r="A3098" s="12">
        <v>44136</v>
      </c>
      <c r="B3098" t="s">
        <v>95</v>
      </c>
      <c r="C3098" t="s">
        <v>114</v>
      </c>
      <c r="D3098">
        <v>10</v>
      </c>
      <c r="E3098">
        <v>9382</v>
      </c>
    </row>
    <row r="3099" spans="1:5" x14ac:dyDescent="0.25">
      <c r="A3099" s="12">
        <v>44136</v>
      </c>
      <c r="B3099" t="s">
        <v>95</v>
      </c>
      <c r="C3099" t="s">
        <v>115</v>
      </c>
      <c r="D3099">
        <v>2</v>
      </c>
      <c r="E3099">
        <v>7517</v>
      </c>
    </row>
    <row r="3100" spans="1:5" x14ac:dyDescent="0.25">
      <c r="A3100" s="12">
        <v>44136</v>
      </c>
      <c r="B3100" t="s">
        <v>95</v>
      </c>
      <c r="C3100" t="s">
        <v>125</v>
      </c>
      <c r="E3100">
        <v>92759</v>
      </c>
    </row>
    <row r="3101" spans="1:5" x14ac:dyDescent="0.25">
      <c r="A3101" s="12">
        <v>44136</v>
      </c>
      <c r="B3101" t="s">
        <v>96</v>
      </c>
      <c r="C3101" t="s">
        <v>111</v>
      </c>
      <c r="D3101">
        <v>4</v>
      </c>
      <c r="E3101">
        <v>350291</v>
      </c>
    </row>
    <row r="3102" spans="1:5" x14ac:dyDescent="0.25">
      <c r="A3102" s="12">
        <v>44136</v>
      </c>
      <c r="B3102" t="s">
        <v>96</v>
      </c>
      <c r="C3102" t="s">
        <v>112</v>
      </c>
      <c r="D3102">
        <v>3955</v>
      </c>
      <c r="E3102">
        <v>313594</v>
      </c>
    </row>
    <row r="3103" spans="1:5" x14ac:dyDescent="0.25">
      <c r="A3103" s="12">
        <v>44136</v>
      </c>
      <c r="B3103" t="s">
        <v>96</v>
      </c>
      <c r="C3103" t="s">
        <v>113</v>
      </c>
      <c r="D3103">
        <v>514</v>
      </c>
      <c r="E3103">
        <v>191257</v>
      </c>
    </row>
    <row r="3104" spans="1:5" x14ac:dyDescent="0.25">
      <c r="A3104" s="12">
        <v>44136</v>
      </c>
      <c r="B3104" t="s">
        <v>96</v>
      </c>
      <c r="C3104" t="s">
        <v>115</v>
      </c>
      <c r="D3104">
        <v>1</v>
      </c>
      <c r="E3104">
        <v>8163</v>
      </c>
    </row>
    <row r="3105" spans="1:5" x14ac:dyDescent="0.25">
      <c r="A3105" s="12">
        <v>44136</v>
      </c>
      <c r="B3105" t="s">
        <v>97</v>
      </c>
      <c r="C3105" t="s">
        <v>111</v>
      </c>
      <c r="D3105">
        <v>2</v>
      </c>
      <c r="E3105">
        <v>56002</v>
      </c>
    </row>
    <row r="3106" spans="1:5" x14ac:dyDescent="0.25">
      <c r="A3106" s="12">
        <v>44136</v>
      </c>
      <c r="B3106" t="s">
        <v>97</v>
      </c>
      <c r="C3106" t="s">
        <v>112</v>
      </c>
      <c r="D3106">
        <v>1864</v>
      </c>
      <c r="E3106">
        <v>122179</v>
      </c>
    </row>
    <row r="3107" spans="1:5" x14ac:dyDescent="0.25">
      <c r="A3107" s="12">
        <v>44136</v>
      </c>
      <c r="B3107" t="s">
        <v>97</v>
      </c>
      <c r="C3107" t="s">
        <v>113</v>
      </c>
      <c r="D3107">
        <v>273</v>
      </c>
      <c r="E3107">
        <v>74459</v>
      </c>
    </row>
    <row r="3108" spans="1:5" x14ac:dyDescent="0.25">
      <c r="A3108" s="12">
        <v>44136</v>
      </c>
      <c r="B3108" t="s">
        <v>97</v>
      </c>
      <c r="C3108" t="s">
        <v>115</v>
      </c>
      <c r="D3108">
        <v>2</v>
      </c>
      <c r="E3108">
        <v>16478</v>
      </c>
    </row>
    <row r="3109" spans="1:5" x14ac:dyDescent="0.25">
      <c r="A3109" s="12">
        <v>44136</v>
      </c>
      <c r="B3109" t="s">
        <v>98</v>
      </c>
      <c r="C3109" t="s">
        <v>111</v>
      </c>
      <c r="D3109">
        <v>3</v>
      </c>
      <c r="E3109">
        <v>151403</v>
      </c>
    </row>
    <row r="3110" spans="1:5" x14ac:dyDescent="0.25">
      <c r="A3110" s="12">
        <v>44136</v>
      </c>
      <c r="B3110" t="s">
        <v>98</v>
      </c>
      <c r="C3110" t="s">
        <v>112</v>
      </c>
      <c r="D3110">
        <v>428</v>
      </c>
      <c r="E3110">
        <v>22193</v>
      </c>
    </row>
    <row r="3111" spans="1:5" x14ac:dyDescent="0.25">
      <c r="A3111" s="12">
        <v>44136</v>
      </c>
      <c r="B3111" t="s">
        <v>98</v>
      </c>
      <c r="C3111" t="s">
        <v>113</v>
      </c>
      <c r="D3111">
        <v>67</v>
      </c>
      <c r="E3111">
        <v>9852</v>
      </c>
    </row>
    <row r="3112" spans="1:5" x14ac:dyDescent="0.25">
      <c r="A3112" s="12">
        <v>44136</v>
      </c>
      <c r="B3112" t="s">
        <v>98</v>
      </c>
      <c r="C3112" t="s">
        <v>114</v>
      </c>
      <c r="D3112">
        <v>3</v>
      </c>
      <c r="E3112">
        <v>510</v>
      </c>
    </row>
    <row r="3113" spans="1:5" x14ac:dyDescent="0.25">
      <c r="A3113" s="12">
        <v>44136</v>
      </c>
      <c r="B3113" t="s">
        <v>99</v>
      </c>
      <c r="C3113" t="s">
        <v>111</v>
      </c>
      <c r="D3113">
        <v>5</v>
      </c>
      <c r="E3113">
        <v>709040</v>
      </c>
    </row>
    <row r="3114" spans="1:5" x14ac:dyDescent="0.25">
      <c r="A3114" s="12">
        <v>44136</v>
      </c>
      <c r="B3114" t="s">
        <v>99</v>
      </c>
      <c r="C3114" t="s">
        <v>112</v>
      </c>
      <c r="D3114">
        <v>2011</v>
      </c>
      <c r="E3114">
        <v>77006</v>
      </c>
    </row>
    <row r="3115" spans="1:5" x14ac:dyDescent="0.25">
      <c r="A3115" s="12">
        <v>44136</v>
      </c>
      <c r="B3115" t="s">
        <v>99</v>
      </c>
      <c r="C3115" t="s">
        <v>113</v>
      </c>
      <c r="D3115">
        <v>534</v>
      </c>
      <c r="E3115">
        <v>100444</v>
      </c>
    </row>
    <row r="3116" spans="1:5" x14ac:dyDescent="0.25">
      <c r="A3116" s="12">
        <v>44136</v>
      </c>
      <c r="B3116" t="s">
        <v>99</v>
      </c>
      <c r="C3116" t="s">
        <v>114</v>
      </c>
      <c r="D3116">
        <v>19</v>
      </c>
      <c r="E3116">
        <v>31482</v>
      </c>
    </row>
    <row r="3117" spans="1:5" x14ac:dyDescent="0.25">
      <c r="A3117" s="12">
        <v>44136</v>
      </c>
      <c r="B3117" t="s">
        <v>99</v>
      </c>
      <c r="C3117" t="s">
        <v>115</v>
      </c>
      <c r="D3117">
        <v>4</v>
      </c>
      <c r="E3117">
        <v>34034</v>
      </c>
    </row>
    <row r="3118" spans="1:5" x14ac:dyDescent="0.25">
      <c r="A3118" s="12">
        <v>44136</v>
      </c>
      <c r="B3118" t="s">
        <v>100</v>
      </c>
      <c r="C3118" t="s">
        <v>112</v>
      </c>
      <c r="D3118">
        <v>186</v>
      </c>
      <c r="E3118">
        <v>8208</v>
      </c>
    </row>
    <row r="3119" spans="1:5" x14ac:dyDescent="0.25">
      <c r="A3119" s="12">
        <v>44136</v>
      </c>
      <c r="B3119" t="s">
        <v>100</v>
      </c>
      <c r="C3119" t="s">
        <v>113</v>
      </c>
      <c r="D3119">
        <v>3</v>
      </c>
      <c r="E3119">
        <v>750</v>
      </c>
    </row>
    <row r="3120" spans="1:5" x14ac:dyDescent="0.25">
      <c r="A3120" s="12">
        <v>44136</v>
      </c>
      <c r="B3120" t="s">
        <v>101</v>
      </c>
      <c r="C3120" t="s">
        <v>111</v>
      </c>
      <c r="D3120">
        <v>4</v>
      </c>
      <c r="E3120">
        <v>277378</v>
      </c>
    </row>
    <row r="3121" spans="1:5" x14ac:dyDescent="0.25">
      <c r="A3121" s="12">
        <v>44136</v>
      </c>
      <c r="B3121" t="s">
        <v>101</v>
      </c>
      <c r="C3121" t="s">
        <v>112</v>
      </c>
      <c r="D3121">
        <v>928</v>
      </c>
      <c r="E3121">
        <v>48950</v>
      </c>
    </row>
    <row r="3122" spans="1:5" x14ac:dyDescent="0.25">
      <c r="A3122" s="12">
        <v>44136</v>
      </c>
      <c r="B3122" t="s">
        <v>101</v>
      </c>
      <c r="C3122" t="s">
        <v>113</v>
      </c>
      <c r="D3122">
        <v>252</v>
      </c>
      <c r="E3122">
        <v>71392</v>
      </c>
    </row>
    <row r="3123" spans="1:5" x14ac:dyDescent="0.25">
      <c r="A3123" s="12">
        <v>44136</v>
      </c>
      <c r="B3123" t="s">
        <v>101</v>
      </c>
      <c r="C3123" t="s">
        <v>114</v>
      </c>
      <c r="D3123">
        <v>10</v>
      </c>
      <c r="E3123">
        <v>15409</v>
      </c>
    </row>
    <row r="3124" spans="1:5" x14ac:dyDescent="0.25">
      <c r="A3124" s="12">
        <v>44136</v>
      </c>
      <c r="B3124" t="s">
        <v>101</v>
      </c>
      <c r="C3124" t="s">
        <v>115</v>
      </c>
      <c r="D3124">
        <v>1</v>
      </c>
      <c r="E3124">
        <v>19217</v>
      </c>
    </row>
    <row r="3125" spans="1:5" x14ac:dyDescent="0.25">
      <c r="A3125" s="12">
        <v>44136</v>
      </c>
      <c r="B3125" t="s">
        <v>101</v>
      </c>
      <c r="C3125" t="s">
        <v>125</v>
      </c>
      <c r="E3125">
        <v>17559</v>
      </c>
    </row>
    <row r="3126" spans="1:5" x14ac:dyDescent="0.25">
      <c r="A3126" s="12">
        <v>44136</v>
      </c>
      <c r="B3126" t="s">
        <v>102</v>
      </c>
      <c r="C3126" t="s">
        <v>111</v>
      </c>
      <c r="D3126">
        <v>4</v>
      </c>
      <c r="E3126">
        <v>83931</v>
      </c>
    </row>
    <row r="3127" spans="1:5" x14ac:dyDescent="0.25">
      <c r="A3127" s="12">
        <v>44136</v>
      </c>
      <c r="B3127" t="s">
        <v>102</v>
      </c>
      <c r="C3127" t="s">
        <v>112</v>
      </c>
      <c r="D3127">
        <v>653</v>
      </c>
      <c r="E3127">
        <v>18861</v>
      </c>
    </row>
    <row r="3128" spans="1:5" x14ac:dyDescent="0.25">
      <c r="A3128" s="12">
        <v>44136</v>
      </c>
      <c r="B3128" t="s">
        <v>102</v>
      </c>
      <c r="C3128" t="s">
        <v>113</v>
      </c>
      <c r="D3128">
        <v>383</v>
      </c>
      <c r="E3128">
        <v>78816</v>
      </c>
    </row>
    <row r="3129" spans="1:5" x14ac:dyDescent="0.25">
      <c r="A3129" s="12">
        <v>44136</v>
      </c>
      <c r="B3129" t="s">
        <v>102</v>
      </c>
      <c r="C3129" t="s">
        <v>114</v>
      </c>
      <c r="D3129">
        <v>17</v>
      </c>
      <c r="E3129">
        <v>16581</v>
      </c>
    </row>
    <row r="3130" spans="1:5" x14ac:dyDescent="0.25">
      <c r="A3130" s="12">
        <v>44136</v>
      </c>
      <c r="B3130" t="s">
        <v>103</v>
      </c>
      <c r="C3130" t="s">
        <v>111</v>
      </c>
      <c r="D3130">
        <v>6</v>
      </c>
      <c r="E3130">
        <v>121182</v>
      </c>
    </row>
    <row r="3131" spans="1:5" x14ac:dyDescent="0.25">
      <c r="A3131" s="12">
        <v>44136</v>
      </c>
      <c r="B3131" t="s">
        <v>103</v>
      </c>
      <c r="C3131" t="s">
        <v>112</v>
      </c>
      <c r="D3131">
        <v>8989</v>
      </c>
      <c r="E3131">
        <v>485131</v>
      </c>
    </row>
    <row r="3132" spans="1:5" x14ac:dyDescent="0.25">
      <c r="A3132" s="12">
        <v>44136</v>
      </c>
      <c r="B3132" t="s">
        <v>103</v>
      </c>
      <c r="C3132" t="s">
        <v>113</v>
      </c>
      <c r="D3132">
        <v>1175</v>
      </c>
      <c r="E3132">
        <v>290002</v>
      </c>
    </row>
    <row r="3133" spans="1:5" x14ac:dyDescent="0.25">
      <c r="A3133" s="12">
        <v>44136</v>
      </c>
      <c r="B3133" t="s">
        <v>103</v>
      </c>
      <c r="C3133" t="s">
        <v>114</v>
      </c>
      <c r="D3133">
        <v>18</v>
      </c>
      <c r="E3133">
        <v>16795</v>
      </c>
    </row>
    <row r="3134" spans="1:5" x14ac:dyDescent="0.25">
      <c r="A3134" s="12">
        <v>44136</v>
      </c>
      <c r="B3134" t="s">
        <v>103</v>
      </c>
      <c r="C3134" t="s">
        <v>115</v>
      </c>
      <c r="D3134">
        <v>2</v>
      </c>
      <c r="E3134">
        <v>152171</v>
      </c>
    </row>
    <row r="3135" spans="1:5" x14ac:dyDescent="0.25">
      <c r="A3135" s="12">
        <v>44136</v>
      </c>
      <c r="B3135" t="s">
        <v>104</v>
      </c>
      <c r="C3135" t="s">
        <v>111</v>
      </c>
      <c r="D3135">
        <v>1</v>
      </c>
      <c r="E3135">
        <v>121819</v>
      </c>
    </row>
    <row r="3136" spans="1:5" x14ac:dyDescent="0.25">
      <c r="A3136" s="12">
        <v>44136</v>
      </c>
      <c r="B3136" t="s">
        <v>104</v>
      </c>
      <c r="C3136" t="s">
        <v>112</v>
      </c>
      <c r="D3136">
        <v>338</v>
      </c>
      <c r="E3136">
        <v>15396</v>
      </c>
    </row>
    <row r="3137" spans="1:5" x14ac:dyDescent="0.25">
      <c r="A3137" s="12">
        <v>44136</v>
      </c>
      <c r="B3137" t="s">
        <v>104</v>
      </c>
      <c r="C3137" t="s">
        <v>113</v>
      </c>
      <c r="D3137">
        <v>105</v>
      </c>
      <c r="E3137">
        <v>34208</v>
      </c>
    </row>
    <row r="3138" spans="1:5" x14ac:dyDescent="0.25">
      <c r="A3138" s="12">
        <v>44136</v>
      </c>
      <c r="B3138" t="s">
        <v>104</v>
      </c>
      <c r="C3138" t="s">
        <v>114</v>
      </c>
      <c r="D3138">
        <v>9</v>
      </c>
      <c r="E3138">
        <v>51306</v>
      </c>
    </row>
    <row r="3139" spans="1:5" x14ac:dyDescent="0.25">
      <c r="A3139" s="12">
        <v>44136</v>
      </c>
      <c r="B3139" t="s">
        <v>105</v>
      </c>
      <c r="C3139" t="s">
        <v>111</v>
      </c>
      <c r="D3139">
        <v>6</v>
      </c>
      <c r="E3139">
        <v>617906</v>
      </c>
    </row>
    <row r="3140" spans="1:5" x14ac:dyDescent="0.25">
      <c r="A3140" s="12">
        <v>44136</v>
      </c>
      <c r="B3140" t="s">
        <v>105</v>
      </c>
      <c r="C3140" t="s">
        <v>112</v>
      </c>
      <c r="D3140">
        <v>1033</v>
      </c>
      <c r="E3140">
        <v>49447</v>
      </c>
    </row>
    <row r="3141" spans="1:5" x14ac:dyDescent="0.25">
      <c r="A3141" s="12">
        <v>44136</v>
      </c>
      <c r="B3141" t="s">
        <v>105</v>
      </c>
      <c r="C3141" t="s">
        <v>113</v>
      </c>
      <c r="D3141">
        <v>554</v>
      </c>
      <c r="E3141">
        <v>272818</v>
      </c>
    </row>
    <row r="3142" spans="1:5" x14ac:dyDescent="0.25">
      <c r="A3142" s="12">
        <v>44136</v>
      </c>
      <c r="B3142" t="s">
        <v>105</v>
      </c>
      <c r="C3142" t="s">
        <v>114</v>
      </c>
      <c r="D3142">
        <v>11</v>
      </c>
      <c r="E3142">
        <v>22565</v>
      </c>
    </row>
    <row r="3143" spans="1:5" x14ac:dyDescent="0.25">
      <c r="A3143" s="12">
        <v>44136</v>
      </c>
      <c r="B3143" t="s">
        <v>105</v>
      </c>
      <c r="C3143" t="s">
        <v>115</v>
      </c>
      <c r="D3143">
        <v>3</v>
      </c>
      <c r="E3143">
        <v>16754</v>
      </c>
    </row>
    <row r="3144" spans="1:5" x14ac:dyDescent="0.25">
      <c r="A3144" s="12">
        <v>44136</v>
      </c>
      <c r="B3144" t="s">
        <v>106</v>
      </c>
      <c r="C3144" t="s">
        <v>112</v>
      </c>
      <c r="D3144">
        <v>1027</v>
      </c>
      <c r="E3144">
        <v>46108</v>
      </c>
    </row>
    <row r="3145" spans="1:5" x14ac:dyDescent="0.25">
      <c r="A3145" s="12">
        <v>44136</v>
      </c>
      <c r="B3145" t="s">
        <v>106</v>
      </c>
      <c r="C3145" t="s">
        <v>113</v>
      </c>
      <c r="D3145">
        <v>39</v>
      </c>
      <c r="E3145">
        <v>15008</v>
      </c>
    </row>
    <row r="3146" spans="1:5" x14ac:dyDescent="0.25">
      <c r="A3146" s="12">
        <v>44136</v>
      </c>
      <c r="B3146" t="s">
        <v>107</v>
      </c>
      <c r="C3146" t="s">
        <v>113</v>
      </c>
      <c r="D3146">
        <v>5</v>
      </c>
      <c r="E3146">
        <v>300</v>
      </c>
    </row>
    <row r="3147" spans="1:5" x14ac:dyDescent="0.25">
      <c r="A3147" s="12">
        <v>44136</v>
      </c>
      <c r="B3147" t="s">
        <v>107</v>
      </c>
      <c r="C3147" t="s">
        <v>114</v>
      </c>
      <c r="D3147">
        <v>6</v>
      </c>
      <c r="E3147">
        <v>27708</v>
      </c>
    </row>
    <row r="3148" spans="1:5" x14ac:dyDescent="0.25">
      <c r="A3148" s="12">
        <v>44136</v>
      </c>
      <c r="B3148" t="s">
        <v>108</v>
      </c>
      <c r="C3148" t="s">
        <v>111</v>
      </c>
      <c r="D3148">
        <v>3</v>
      </c>
      <c r="E3148">
        <v>49992</v>
      </c>
    </row>
    <row r="3149" spans="1:5" x14ac:dyDescent="0.25">
      <c r="A3149" s="12">
        <v>44136</v>
      </c>
      <c r="B3149" t="s">
        <v>108</v>
      </c>
      <c r="C3149" t="s">
        <v>112</v>
      </c>
      <c r="D3149">
        <v>741</v>
      </c>
      <c r="E3149">
        <v>23415</v>
      </c>
    </row>
    <row r="3150" spans="1:5" x14ac:dyDescent="0.25">
      <c r="A3150" s="12">
        <v>44136</v>
      </c>
      <c r="B3150" t="s">
        <v>108</v>
      </c>
      <c r="C3150" t="s">
        <v>113</v>
      </c>
      <c r="D3150">
        <v>222</v>
      </c>
      <c r="E3150">
        <v>36205</v>
      </c>
    </row>
    <row r="3151" spans="1:5" x14ac:dyDescent="0.25">
      <c r="A3151" s="12">
        <v>44136</v>
      </c>
      <c r="B3151" t="s">
        <v>108</v>
      </c>
      <c r="C3151" t="s">
        <v>114</v>
      </c>
      <c r="D3151">
        <v>17</v>
      </c>
      <c r="E3151">
        <v>50898</v>
      </c>
    </row>
    <row r="3152" spans="1:5" x14ac:dyDescent="0.25">
      <c r="A3152" s="12">
        <v>44136</v>
      </c>
      <c r="B3152" t="s">
        <v>108</v>
      </c>
      <c r="C3152" t="s">
        <v>115</v>
      </c>
      <c r="D3152">
        <v>1</v>
      </c>
      <c r="E3152">
        <v>5298</v>
      </c>
    </row>
    <row r="3153" spans="1:5" x14ac:dyDescent="0.25">
      <c r="A3153" s="12">
        <v>44136</v>
      </c>
      <c r="B3153" t="s">
        <v>109</v>
      </c>
      <c r="C3153" t="s">
        <v>111</v>
      </c>
      <c r="D3153">
        <v>9</v>
      </c>
      <c r="E3153">
        <v>655723</v>
      </c>
    </row>
    <row r="3154" spans="1:5" x14ac:dyDescent="0.25">
      <c r="A3154" s="12">
        <v>44136</v>
      </c>
      <c r="B3154" t="s">
        <v>109</v>
      </c>
      <c r="C3154" t="s">
        <v>112</v>
      </c>
      <c r="D3154">
        <v>17309</v>
      </c>
      <c r="E3154">
        <v>847386</v>
      </c>
    </row>
    <row r="3155" spans="1:5" x14ac:dyDescent="0.25">
      <c r="A3155" s="12">
        <v>44136</v>
      </c>
      <c r="B3155" t="s">
        <v>109</v>
      </c>
      <c r="C3155" t="s">
        <v>113</v>
      </c>
      <c r="D3155">
        <v>2931</v>
      </c>
      <c r="E3155">
        <v>667541</v>
      </c>
    </row>
    <row r="3156" spans="1:5" x14ac:dyDescent="0.25">
      <c r="A3156" s="12">
        <v>44136</v>
      </c>
      <c r="B3156" t="s">
        <v>109</v>
      </c>
      <c r="C3156" t="s">
        <v>114</v>
      </c>
      <c r="D3156">
        <v>54</v>
      </c>
      <c r="E3156">
        <v>136371</v>
      </c>
    </row>
    <row r="3157" spans="1:5" x14ac:dyDescent="0.25">
      <c r="A3157" s="12">
        <v>44136</v>
      </c>
      <c r="B3157" t="s">
        <v>109</v>
      </c>
      <c r="C3157" t="s">
        <v>115</v>
      </c>
      <c r="D3157">
        <v>7</v>
      </c>
      <c r="E3157">
        <v>57638</v>
      </c>
    </row>
    <row r="3158" spans="1:5" x14ac:dyDescent="0.25">
      <c r="A3158" s="12">
        <v>44136</v>
      </c>
      <c r="B3158" t="s">
        <v>110</v>
      </c>
      <c r="C3158" t="s">
        <v>112</v>
      </c>
      <c r="D3158">
        <v>458</v>
      </c>
      <c r="E3158">
        <v>11452</v>
      </c>
    </row>
    <row r="3159" spans="1:5" x14ac:dyDescent="0.25">
      <c r="A3159" s="12">
        <v>44136</v>
      </c>
      <c r="B3159" t="s">
        <v>110</v>
      </c>
      <c r="C3159" t="s">
        <v>113</v>
      </c>
      <c r="D3159">
        <v>95</v>
      </c>
      <c r="E3159">
        <v>12835</v>
      </c>
    </row>
    <row r="3160" spans="1:5" x14ac:dyDescent="0.25">
      <c r="A3160" s="12">
        <v>44136</v>
      </c>
      <c r="B3160" t="s">
        <v>110</v>
      </c>
      <c r="C3160" t="s">
        <v>114</v>
      </c>
      <c r="D3160">
        <v>2</v>
      </c>
      <c r="E3160">
        <v>3087</v>
      </c>
    </row>
    <row r="3161" spans="1:5" x14ac:dyDescent="0.25">
      <c r="A3161" s="12">
        <v>44166</v>
      </c>
      <c r="B3161" t="s">
        <v>42</v>
      </c>
      <c r="C3161" t="s">
        <v>111</v>
      </c>
      <c r="D3161">
        <v>6</v>
      </c>
      <c r="E3161">
        <v>69441</v>
      </c>
    </row>
    <row r="3162" spans="1:5" x14ac:dyDescent="0.25">
      <c r="A3162" s="12">
        <v>44166</v>
      </c>
      <c r="B3162" t="s">
        <v>42</v>
      </c>
      <c r="C3162" t="s">
        <v>112</v>
      </c>
      <c r="D3162">
        <v>1404</v>
      </c>
      <c r="E3162">
        <v>153213</v>
      </c>
    </row>
    <row r="3163" spans="1:5" x14ac:dyDescent="0.25">
      <c r="A3163" s="12">
        <v>44166</v>
      </c>
      <c r="B3163" t="s">
        <v>42</v>
      </c>
      <c r="C3163" t="s">
        <v>113</v>
      </c>
      <c r="D3163">
        <v>359</v>
      </c>
      <c r="E3163">
        <v>161692</v>
      </c>
    </row>
    <row r="3164" spans="1:5" x14ac:dyDescent="0.25">
      <c r="A3164" s="12">
        <v>44166</v>
      </c>
      <c r="B3164" t="s">
        <v>42</v>
      </c>
      <c r="C3164" t="s">
        <v>114</v>
      </c>
      <c r="D3164">
        <v>3</v>
      </c>
      <c r="E3164">
        <v>4397</v>
      </c>
    </row>
    <row r="3165" spans="1:5" x14ac:dyDescent="0.25">
      <c r="A3165" s="12">
        <v>44166</v>
      </c>
      <c r="B3165" t="s">
        <v>42</v>
      </c>
      <c r="C3165" t="s">
        <v>115</v>
      </c>
      <c r="D3165">
        <v>2</v>
      </c>
      <c r="E3165">
        <v>75032</v>
      </c>
    </row>
    <row r="3166" spans="1:5" x14ac:dyDescent="0.25">
      <c r="A3166" s="12">
        <v>44166</v>
      </c>
      <c r="B3166" t="s">
        <v>43</v>
      </c>
      <c r="C3166" t="s">
        <v>112</v>
      </c>
      <c r="D3166">
        <v>68</v>
      </c>
      <c r="E3166">
        <v>7222</v>
      </c>
    </row>
    <row r="3167" spans="1:5" x14ac:dyDescent="0.25">
      <c r="A3167" s="12">
        <v>44166</v>
      </c>
      <c r="B3167" t="s">
        <v>43</v>
      </c>
      <c r="C3167" t="s">
        <v>113</v>
      </c>
      <c r="D3167">
        <v>9</v>
      </c>
      <c r="E3167">
        <v>4357</v>
      </c>
    </row>
    <row r="3168" spans="1:5" x14ac:dyDescent="0.25">
      <c r="A3168" s="12">
        <v>44166</v>
      </c>
      <c r="B3168" t="s">
        <v>44</v>
      </c>
      <c r="C3168" t="s">
        <v>112</v>
      </c>
      <c r="D3168">
        <v>6</v>
      </c>
      <c r="E3168">
        <v>120</v>
      </c>
    </row>
    <row r="3169" spans="1:5" x14ac:dyDescent="0.25">
      <c r="A3169" s="12">
        <v>44166</v>
      </c>
      <c r="B3169" t="s">
        <v>45</v>
      </c>
      <c r="C3169" t="s">
        <v>111</v>
      </c>
      <c r="D3169">
        <v>8</v>
      </c>
      <c r="E3169">
        <v>14846205</v>
      </c>
    </row>
    <row r="3170" spans="1:5" x14ac:dyDescent="0.25">
      <c r="A3170" s="12">
        <v>44166</v>
      </c>
      <c r="B3170" t="s">
        <v>45</v>
      </c>
      <c r="C3170" t="s">
        <v>112</v>
      </c>
      <c r="D3170">
        <v>7824</v>
      </c>
      <c r="E3170">
        <v>740847</v>
      </c>
    </row>
    <row r="3171" spans="1:5" x14ac:dyDescent="0.25">
      <c r="A3171" s="12">
        <v>44166</v>
      </c>
      <c r="B3171" t="s">
        <v>45</v>
      </c>
      <c r="C3171" t="s">
        <v>113</v>
      </c>
      <c r="D3171">
        <v>690</v>
      </c>
      <c r="E3171">
        <v>224894</v>
      </c>
    </row>
    <row r="3172" spans="1:5" x14ac:dyDescent="0.25">
      <c r="A3172" s="12">
        <v>44166</v>
      </c>
      <c r="B3172" t="s">
        <v>45</v>
      </c>
      <c r="C3172" t="s">
        <v>114</v>
      </c>
      <c r="D3172">
        <v>3</v>
      </c>
      <c r="E3172">
        <v>2765</v>
      </c>
    </row>
    <row r="3173" spans="1:5" x14ac:dyDescent="0.25">
      <c r="A3173" s="12">
        <v>44166</v>
      </c>
      <c r="B3173" t="s">
        <v>45</v>
      </c>
      <c r="C3173" t="s">
        <v>116</v>
      </c>
      <c r="D3173">
        <v>1</v>
      </c>
      <c r="E3173">
        <v>7462302</v>
      </c>
    </row>
    <row r="3174" spans="1:5" x14ac:dyDescent="0.25">
      <c r="A3174" s="12">
        <v>44166</v>
      </c>
      <c r="B3174" t="s">
        <v>46</v>
      </c>
      <c r="C3174" t="s">
        <v>117</v>
      </c>
      <c r="D3174">
        <v>1</v>
      </c>
      <c r="E3174">
        <v>5658</v>
      </c>
    </row>
    <row r="3175" spans="1:5" x14ac:dyDescent="0.25">
      <c r="A3175" s="12">
        <v>44166</v>
      </c>
      <c r="B3175" t="s">
        <v>46</v>
      </c>
      <c r="C3175" t="s">
        <v>111</v>
      </c>
      <c r="D3175">
        <v>3</v>
      </c>
      <c r="E3175">
        <v>52816</v>
      </c>
    </row>
    <row r="3176" spans="1:5" x14ac:dyDescent="0.25">
      <c r="A3176" s="12">
        <v>44166</v>
      </c>
      <c r="B3176" t="s">
        <v>46</v>
      </c>
      <c r="C3176" t="s">
        <v>112</v>
      </c>
      <c r="D3176">
        <v>4252</v>
      </c>
      <c r="E3176">
        <v>415668</v>
      </c>
    </row>
    <row r="3177" spans="1:5" x14ac:dyDescent="0.25">
      <c r="A3177" s="12">
        <v>44166</v>
      </c>
      <c r="B3177" t="s">
        <v>46</v>
      </c>
      <c r="C3177" t="s">
        <v>113</v>
      </c>
      <c r="D3177">
        <v>606</v>
      </c>
      <c r="E3177">
        <v>283164</v>
      </c>
    </row>
    <row r="3178" spans="1:5" x14ac:dyDescent="0.25">
      <c r="A3178" s="12">
        <v>44166</v>
      </c>
      <c r="B3178" t="s">
        <v>46</v>
      </c>
      <c r="C3178" t="s">
        <v>114</v>
      </c>
      <c r="D3178">
        <v>32</v>
      </c>
      <c r="E3178">
        <v>47780</v>
      </c>
    </row>
    <row r="3179" spans="1:5" x14ac:dyDescent="0.25">
      <c r="A3179" s="12">
        <v>44166</v>
      </c>
      <c r="B3179" t="s">
        <v>47</v>
      </c>
      <c r="C3179" t="s">
        <v>112</v>
      </c>
      <c r="D3179">
        <v>147</v>
      </c>
      <c r="E3179">
        <v>13349</v>
      </c>
    </row>
    <row r="3180" spans="1:5" x14ac:dyDescent="0.25">
      <c r="A3180" s="12">
        <v>44166</v>
      </c>
      <c r="B3180" t="s">
        <v>47</v>
      </c>
      <c r="C3180" t="s">
        <v>113</v>
      </c>
      <c r="D3180">
        <v>104</v>
      </c>
      <c r="E3180">
        <v>41275</v>
      </c>
    </row>
    <row r="3181" spans="1:5" x14ac:dyDescent="0.25">
      <c r="A3181" s="12">
        <v>44166</v>
      </c>
      <c r="B3181" t="s">
        <v>47</v>
      </c>
      <c r="C3181" t="s">
        <v>115</v>
      </c>
      <c r="D3181">
        <v>1</v>
      </c>
      <c r="E3181">
        <v>8255</v>
      </c>
    </row>
    <row r="3182" spans="1:5" x14ac:dyDescent="0.25">
      <c r="A3182" s="12">
        <v>44166</v>
      </c>
      <c r="B3182" t="s">
        <v>48</v>
      </c>
      <c r="C3182" t="s">
        <v>111</v>
      </c>
      <c r="D3182">
        <v>8</v>
      </c>
      <c r="E3182">
        <v>460459</v>
      </c>
    </row>
    <row r="3183" spans="1:5" x14ac:dyDescent="0.25">
      <c r="A3183" s="12">
        <v>44166</v>
      </c>
      <c r="B3183" t="s">
        <v>48</v>
      </c>
      <c r="C3183" t="s">
        <v>112</v>
      </c>
      <c r="D3183">
        <v>26368</v>
      </c>
      <c r="E3183">
        <v>2592580</v>
      </c>
    </row>
    <row r="3184" spans="1:5" x14ac:dyDescent="0.25">
      <c r="A3184" s="12">
        <v>44166</v>
      </c>
      <c r="B3184" t="s">
        <v>48</v>
      </c>
      <c r="C3184" t="s">
        <v>113</v>
      </c>
      <c r="D3184">
        <v>3404</v>
      </c>
      <c r="E3184">
        <v>1212918</v>
      </c>
    </row>
    <row r="3185" spans="1:5" x14ac:dyDescent="0.25">
      <c r="A3185" s="12">
        <v>44166</v>
      </c>
      <c r="B3185" t="s">
        <v>48</v>
      </c>
      <c r="C3185" t="s">
        <v>114</v>
      </c>
      <c r="D3185">
        <v>36</v>
      </c>
      <c r="E3185">
        <v>109251</v>
      </c>
    </row>
    <row r="3186" spans="1:5" x14ac:dyDescent="0.25">
      <c r="A3186" s="12">
        <v>44166</v>
      </c>
      <c r="B3186" t="s">
        <v>48</v>
      </c>
      <c r="C3186" t="s">
        <v>115</v>
      </c>
      <c r="D3186">
        <v>4</v>
      </c>
      <c r="E3186">
        <v>22624</v>
      </c>
    </row>
    <row r="3187" spans="1:5" x14ac:dyDescent="0.25">
      <c r="A3187" s="12">
        <v>44166</v>
      </c>
      <c r="B3187" t="s">
        <v>48</v>
      </c>
      <c r="C3187" t="s">
        <v>118</v>
      </c>
      <c r="D3187">
        <v>1</v>
      </c>
      <c r="E3187">
        <v>18635</v>
      </c>
    </row>
    <row r="3188" spans="1:5" x14ac:dyDescent="0.25">
      <c r="A3188" s="12">
        <v>44166</v>
      </c>
      <c r="B3188" t="s">
        <v>49</v>
      </c>
      <c r="C3188" t="s">
        <v>111</v>
      </c>
      <c r="D3188">
        <v>3</v>
      </c>
      <c r="E3188">
        <v>75230</v>
      </c>
    </row>
    <row r="3189" spans="1:5" x14ac:dyDescent="0.25">
      <c r="A3189" s="12">
        <v>44166</v>
      </c>
      <c r="B3189" t="s">
        <v>49</v>
      </c>
      <c r="C3189" t="s">
        <v>112</v>
      </c>
      <c r="D3189">
        <v>3845</v>
      </c>
      <c r="E3189">
        <v>351244</v>
      </c>
    </row>
    <row r="3190" spans="1:5" x14ac:dyDescent="0.25">
      <c r="A3190" s="12">
        <v>44166</v>
      </c>
      <c r="B3190" t="s">
        <v>49</v>
      </c>
      <c r="C3190" t="s">
        <v>113</v>
      </c>
      <c r="D3190">
        <v>283</v>
      </c>
      <c r="E3190">
        <v>109945</v>
      </c>
    </row>
    <row r="3191" spans="1:5" x14ac:dyDescent="0.25">
      <c r="A3191" s="12">
        <v>44166</v>
      </c>
      <c r="B3191" t="s">
        <v>49</v>
      </c>
      <c r="C3191" t="s">
        <v>114</v>
      </c>
      <c r="D3191">
        <v>8</v>
      </c>
      <c r="E3191">
        <v>23630</v>
      </c>
    </row>
    <row r="3192" spans="1:5" x14ac:dyDescent="0.25">
      <c r="A3192" s="12">
        <v>44166</v>
      </c>
      <c r="B3192" t="s">
        <v>49</v>
      </c>
      <c r="C3192" t="s">
        <v>115</v>
      </c>
      <c r="D3192">
        <v>1</v>
      </c>
      <c r="E3192">
        <v>16328</v>
      </c>
    </row>
    <row r="3193" spans="1:5" x14ac:dyDescent="0.25">
      <c r="A3193" s="12">
        <v>44166</v>
      </c>
      <c r="B3193" t="s">
        <v>49</v>
      </c>
      <c r="C3193" t="s">
        <v>119</v>
      </c>
      <c r="D3193">
        <v>1</v>
      </c>
      <c r="E3193">
        <v>3797</v>
      </c>
    </row>
    <row r="3194" spans="1:5" x14ac:dyDescent="0.25">
      <c r="A3194" s="12">
        <v>44166</v>
      </c>
      <c r="B3194" t="s">
        <v>50</v>
      </c>
      <c r="C3194" t="s">
        <v>111</v>
      </c>
      <c r="D3194">
        <v>2</v>
      </c>
      <c r="E3194">
        <v>162574</v>
      </c>
    </row>
    <row r="3195" spans="1:5" x14ac:dyDescent="0.25">
      <c r="A3195" s="12">
        <v>44166</v>
      </c>
      <c r="B3195" t="s">
        <v>50</v>
      </c>
      <c r="C3195" t="s">
        <v>190</v>
      </c>
      <c r="D3195">
        <v>2</v>
      </c>
      <c r="E3195">
        <v>779085</v>
      </c>
    </row>
    <row r="3196" spans="1:5" x14ac:dyDescent="0.25">
      <c r="A3196" s="12">
        <v>44166</v>
      </c>
      <c r="B3196" t="s">
        <v>50</v>
      </c>
      <c r="C3196" t="s">
        <v>112</v>
      </c>
      <c r="D3196">
        <v>14837</v>
      </c>
      <c r="E3196">
        <v>1167170</v>
      </c>
    </row>
    <row r="3197" spans="1:5" x14ac:dyDescent="0.25">
      <c r="A3197" s="12">
        <v>44166</v>
      </c>
      <c r="B3197" t="s">
        <v>50</v>
      </c>
      <c r="C3197" t="s">
        <v>113</v>
      </c>
      <c r="D3197">
        <v>1097</v>
      </c>
      <c r="E3197">
        <v>443523</v>
      </c>
    </row>
    <row r="3198" spans="1:5" x14ac:dyDescent="0.25">
      <c r="A3198" s="12">
        <v>44166</v>
      </c>
      <c r="B3198" t="s">
        <v>50</v>
      </c>
      <c r="C3198" t="s">
        <v>114</v>
      </c>
      <c r="D3198">
        <v>6</v>
      </c>
      <c r="E3198">
        <v>38632</v>
      </c>
    </row>
    <row r="3199" spans="1:5" x14ac:dyDescent="0.25">
      <c r="A3199" s="12">
        <v>44166</v>
      </c>
      <c r="B3199" t="s">
        <v>50</v>
      </c>
      <c r="C3199" t="s">
        <v>115</v>
      </c>
      <c r="D3199">
        <v>4</v>
      </c>
      <c r="E3199">
        <v>66047</v>
      </c>
    </row>
    <row r="3200" spans="1:5" x14ac:dyDescent="0.25">
      <c r="A3200" s="12">
        <v>44166</v>
      </c>
      <c r="B3200" t="s">
        <v>51</v>
      </c>
      <c r="C3200" t="s">
        <v>111</v>
      </c>
      <c r="D3200">
        <v>4</v>
      </c>
      <c r="E3200">
        <v>402717</v>
      </c>
    </row>
    <row r="3201" spans="1:5" x14ac:dyDescent="0.25">
      <c r="A3201" s="12">
        <v>44166</v>
      </c>
      <c r="B3201" t="s">
        <v>51</v>
      </c>
      <c r="C3201" t="s">
        <v>112</v>
      </c>
      <c r="D3201">
        <v>131</v>
      </c>
      <c r="E3201">
        <v>12655</v>
      </c>
    </row>
    <row r="3202" spans="1:5" x14ac:dyDescent="0.25">
      <c r="A3202" s="12">
        <v>44166</v>
      </c>
      <c r="B3202" t="s">
        <v>51</v>
      </c>
      <c r="C3202" t="s">
        <v>113</v>
      </c>
      <c r="D3202">
        <v>23</v>
      </c>
      <c r="E3202">
        <v>15420</v>
      </c>
    </row>
    <row r="3203" spans="1:5" x14ac:dyDescent="0.25">
      <c r="A3203" s="12">
        <v>44166</v>
      </c>
      <c r="B3203" t="s">
        <v>51</v>
      </c>
      <c r="C3203" t="s">
        <v>114</v>
      </c>
      <c r="D3203">
        <v>2</v>
      </c>
      <c r="E3203">
        <v>8298</v>
      </c>
    </row>
    <row r="3204" spans="1:5" x14ac:dyDescent="0.25">
      <c r="A3204" s="12">
        <v>44166</v>
      </c>
      <c r="B3204" t="s">
        <v>51</v>
      </c>
      <c r="C3204" t="s">
        <v>120</v>
      </c>
      <c r="D3204">
        <v>1</v>
      </c>
      <c r="E3204">
        <v>3733619</v>
      </c>
    </row>
    <row r="3205" spans="1:5" x14ac:dyDescent="0.25">
      <c r="A3205" s="12">
        <v>44166</v>
      </c>
      <c r="B3205" t="s">
        <v>52</v>
      </c>
      <c r="C3205" t="s">
        <v>111</v>
      </c>
      <c r="D3205">
        <v>7</v>
      </c>
      <c r="E3205">
        <v>406068</v>
      </c>
    </row>
    <row r="3206" spans="1:5" x14ac:dyDescent="0.25">
      <c r="A3206" s="12">
        <v>44166</v>
      </c>
      <c r="B3206" t="s">
        <v>52</v>
      </c>
      <c r="C3206" t="s">
        <v>121</v>
      </c>
      <c r="D3206">
        <v>2</v>
      </c>
      <c r="E3206">
        <v>916410</v>
      </c>
    </row>
    <row r="3207" spans="1:5" x14ac:dyDescent="0.25">
      <c r="A3207" s="12">
        <v>44166</v>
      </c>
      <c r="B3207" t="s">
        <v>52</v>
      </c>
      <c r="C3207" t="s">
        <v>112</v>
      </c>
      <c r="D3207">
        <v>3804</v>
      </c>
      <c r="E3207">
        <v>292718</v>
      </c>
    </row>
    <row r="3208" spans="1:5" x14ac:dyDescent="0.25">
      <c r="A3208" s="12">
        <v>44166</v>
      </c>
      <c r="B3208" t="s">
        <v>52</v>
      </c>
      <c r="C3208" t="s">
        <v>113</v>
      </c>
      <c r="D3208">
        <v>859</v>
      </c>
      <c r="E3208">
        <v>253557</v>
      </c>
    </row>
    <row r="3209" spans="1:5" x14ac:dyDescent="0.25">
      <c r="A3209" s="12">
        <v>44166</v>
      </c>
      <c r="B3209" t="s">
        <v>52</v>
      </c>
      <c r="C3209" t="s">
        <v>114</v>
      </c>
      <c r="D3209">
        <v>55</v>
      </c>
      <c r="E3209">
        <v>72139</v>
      </c>
    </row>
    <row r="3210" spans="1:5" x14ac:dyDescent="0.25">
      <c r="A3210" s="12">
        <v>44166</v>
      </c>
      <c r="B3210" t="s">
        <v>52</v>
      </c>
      <c r="C3210" t="s">
        <v>115</v>
      </c>
      <c r="D3210">
        <v>3</v>
      </c>
      <c r="E3210">
        <v>27415</v>
      </c>
    </row>
    <row r="3211" spans="1:5" x14ac:dyDescent="0.25">
      <c r="A3211" s="12">
        <v>44166</v>
      </c>
      <c r="B3211" t="s">
        <v>53</v>
      </c>
      <c r="C3211" t="s">
        <v>112</v>
      </c>
      <c r="D3211">
        <v>801</v>
      </c>
      <c r="E3211">
        <v>79068</v>
      </c>
    </row>
    <row r="3212" spans="1:5" x14ac:dyDescent="0.25">
      <c r="A3212" s="12">
        <v>44166</v>
      </c>
      <c r="B3212" t="s">
        <v>53</v>
      </c>
      <c r="C3212" t="s">
        <v>113</v>
      </c>
      <c r="D3212">
        <v>60</v>
      </c>
      <c r="E3212">
        <v>12538</v>
      </c>
    </row>
    <row r="3213" spans="1:5" x14ac:dyDescent="0.25">
      <c r="A3213" s="12">
        <v>44166</v>
      </c>
      <c r="B3213" t="s">
        <v>54</v>
      </c>
      <c r="C3213" t="s">
        <v>112</v>
      </c>
      <c r="D3213">
        <v>76</v>
      </c>
      <c r="E3213">
        <v>5411</v>
      </c>
    </row>
    <row r="3214" spans="1:5" x14ac:dyDescent="0.25">
      <c r="A3214" s="12">
        <v>44166</v>
      </c>
      <c r="B3214" t="s">
        <v>54</v>
      </c>
      <c r="C3214" t="s">
        <v>113</v>
      </c>
      <c r="D3214">
        <v>47</v>
      </c>
      <c r="E3214">
        <v>13999</v>
      </c>
    </row>
    <row r="3215" spans="1:5" x14ac:dyDescent="0.25">
      <c r="A3215" s="12">
        <v>44166</v>
      </c>
      <c r="B3215" t="s">
        <v>55</v>
      </c>
      <c r="C3215" t="s">
        <v>112</v>
      </c>
      <c r="D3215">
        <v>1247</v>
      </c>
      <c r="E3215">
        <v>145144</v>
      </c>
    </row>
    <row r="3216" spans="1:5" x14ac:dyDescent="0.25">
      <c r="A3216" s="12">
        <v>44166</v>
      </c>
      <c r="B3216" t="s">
        <v>55</v>
      </c>
      <c r="C3216" t="s">
        <v>113</v>
      </c>
      <c r="D3216">
        <v>59</v>
      </c>
      <c r="E3216">
        <v>17650</v>
      </c>
    </row>
    <row r="3217" spans="1:5" x14ac:dyDescent="0.25">
      <c r="A3217" s="12">
        <v>44166</v>
      </c>
      <c r="B3217" t="s">
        <v>56</v>
      </c>
      <c r="C3217" t="s">
        <v>111</v>
      </c>
      <c r="D3217">
        <v>1</v>
      </c>
      <c r="E3217">
        <v>55832</v>
      </c>
    </row>
    <row r="3218" spans="1:5" x14ac:dyDescent="0.25">
      <c r="A3218" s="12">
        <v>44166</v>
      </c>
      <c r="B3218" t="s">
        <v>56</v>
      </c>
      <c r="C3218" t="s">
        <v>112</v>
      </c>
      <c r="D3218">
        <v>2684</v>
      </c>
      <c r="E3218">
        <v>226941</v>
      </c>
    </row>
    <row r="3219" spans="1:5" x14ac:dyDescent="0.25">
      <c r="A3219" s="12">
        <v>44166</v>
      </c>
      <c r="B3219" t="s">
        <v>56</v>
      </c>
      <c r="C3219" t="s">
        <v>113</v>
      </c>
      <c r="D3219">
        <v>140</v>
      </c>
      <c r="E3219">
        <v>88213</v>
      </c>
    </row>
    <row r="3220" spans="1:5" x14ac:dyDescent="0.25">
      <c r="A3220" s="12">
        <v>44166</v>
      </c>
      <c r="B3220" t="s">
        <v>57</v>
      </c>
      <c r="C3220" t="s">
        <v>112</v>
      </c>
      <c r="D3220">
        <v>25</v>
      </c>
      <c r="E3220">
        <v>2275</v>
      </c>
    </row>
    <row r="3221" spans="1:5" x14ac:dyDescent="0.25">
      <c r="A3221" s="12">
        <v>44166</v>
      </c>
      <c r="B3221" t="s">
        <v>57</v>
      </c>
      <c r="C3221" t="s">
        <v>113</v>
      </c>
      <c r="D3221">
        <v>12</v>
      </c>
      <c r="E3221">
        <v>2740</v>
      </c>
    </row>
    <row r="3222" spans="1:5" x14ac:dyDescent="0.25">
      <c r="A3222" s="12">
        <v>44166</v>
      </c>
      <c r="B3222" t="s">
        <v>57</v>
      </c>
      <c r="C3222" t="s">
        <v>115</v>
      </c>
      <c r="D3222">
        <v>1</v>
      </c>
      <c r="E3222">
        <v>10335</v>
      </c>
    </row>
    <row r="3223" spans="1:5" x14ac:dyDescent="0.25">
      <c r="A3223" s="12">
        <v>44166</v>
      </c>
      <c r="B3223" t="s">
        <v>58</v>
      </c>
      <c r="C3223" t="s">
        <v>112</v>
      </c>
      <c r="D3223">
        <v>327</v>
      </c>
      <c r="E3223">
        <v>15946</v>
      </c>
    </row>
    <row r="3224" spans="1:5" x14ac:dyDescent="0.25">
      <c r="A3224" s="12">
        <v>44166</v>
      </c>
      <c r="B3224" t="s">
        <v>58</v>
      </c>
      <c r="C3224" t="s">
        <v>113</v>
      </c>
      <c r="D3224">
        <v>130</v>
      </c>
      <c r="E3224">
        <v>85588</v>
      </c>
    </row>
    <row r="3225" spans="1:5" x14ac:dyDescent="0.25">
      <c r="A3225" s="12">
        <v>44166</v>
      </c>
      <c r="B3225" t="s">
        <v>58</v>
      </c>
      <c r="C3225" t="s">
        <v>114</v>
      </c>
      <c r="D3225">
        <v>2</v>
      </c>
      <c r="E3225">
        <v>9832</v>
      </c>
    </row>
    <row r="3226" spans="1:5" x14ac:dyDescent="0.25">
      <c r="A3226" s="12">
        <v>44166</v>
      </c>
      <c r="B3226" t="s">
        <v>58</v>
      </c>
      <c r="C3226" t="s">
        <v>115</v>
      </c>
      <c r="D3226">
        <v>1</v>
      </c>
      <c r="E3226">
        <v>12462</v>
      </c>
    </row>
    <row r="3227" spans="1:5" x14ac:dyDescent="0.25">
      <c r="A3227" s="12">
        <v>44166</v>
      </c>
      <c r="B3227" t="s">
        <v>59</v>
      </c>
      <c r="C3227" t="s">
        <v>111</v>
      </c>
      <c r="D3227">
        <v>2</v>
      </c>
      <c r="E3227">
        <v>537834</v>
      </c>
    </row>
    <row r="3228" spans="1:5" x14ac:dyDescent="0.25">
      <c r="A3228" s="12">
        <v>44166</v>
      </c>
      <c r="B3228" t="s">
        <v>59</v>
      </c>
      <c r="C3228" t="s">
        <v>112</v>
      </c>
      <c r="D3228">
        <v>333</v>
      </c>
      <c r="E3228">
        <v>27606</v>
      </c>
    </row>
    <row r="3229" spans="1:5" x14ac:dyDescent="0.25">
      <c r="A3229" s="12">
        <v>44166</v>
      </c>
      <c r="B3229" t="s">
        <v>59</v>
      </c>
      <c r="C3229" t="s">
        <v>113</v>
      </c>
      <c r="D3229">
        <v>104</v>
      </c>
      <c r="E3229">
        <v>37043</v>
      </c>
    </row>
    <row r="3230" spans="1:5" x14ac:dyDescent="0.25">
      <c r="A3230" s="12">
        <v>44166</v>
      </c>
      <c r="B3230" t="s">
        <v>59</v>
      </c>
      <c r="C3230" t="s">
        <v>114</v>
      </c>
      <c r="D3230">
        <v>2</v>
      </c>
      <c r="E3230">
        <v>5731</v>
      </c>
    </row>
    <row r="3231" spans="1:5" x14ac:dyDescent="0.25">
      <c r="A3231" s="12">
        <v>44166</v>
      </c>
      <c r="B3231" t="s">
        <v>60</v>
      </c>
      <c r="C3231" t="s">
        <v>111</v>
      </c>
      <c r="D3231">
        <v>3</v>
      </c>
      <c r="E3231">
        <v>60255</v>
      </c>
    </row>
    <row r="3232" spans="1:5" x14ac:dyDescent="0.25">
      <c r="A3232" s="12">
        <v>44166</v>
      </c>
      <c r="B3232" t="s">
        <v>60</v>
      </c>
      <c r="C3232" t="s">
        <v>112</v>
      </c>
      <c r="D3232">
        <v>983</v>
      </c>
      <c r="E3232">
        <v>94272</v>
      </c>
    </row>
    <row r="3233" spans="1:5" x14ac:dyDescent="0.25">
      <c r="A3233" s="12">
        <v>44166</v>
      </c>
      <c r="B3233" t="s">
        <v>60</v>
      </c>
      <c r="C3233" t="s">
        <v>113</v>
      </c>
      <c r="D3233">
        <v>98</v>
      </c>
      <c r="E3233">
        <v>29549</v>
      </c>
    </row>
    <row r="3234" spans="1:5" x14ac:dyDescent="0.25">
      <c r="A3234" s="12">
        <v>44166</v>
      </c>
      <c r="B3234" t="s">
        <v>60</v>
      </c>
      <c r="C3234" t="s">
        <v>114</v>
      </c>
      <c r="D3234">
        <v>3</v>
      </c>
      <c r="E3234">
        <v>13321</v>
      </c>
    </row>
    <row r="3235" spans="1:5" x14ac:dyDescent="0.25">
      <c r="A3235" s="12">
        <v>44166</v>
      </c>
      <c r="B3235" t="s">
        <v>60</v>
      </c>
      <c r="C3235" t="s">
        <v>115</v>
      </c>
      <c r="D3235">
        <v>1</v>
      </c>
      <c r="E3235">
        <v>8267</v>
      </c>
    </row>
    <row r="3236" spans="1:5" x14ac:dyDescent="0.25">
      <c r="A3236" s="12">
        <v>44166</v>
      </c>
      <c r="B3236" t="s">
        <v>61</v>
      </c>
      <c r="C3236" t="s">
        <v>111</v>
      </c>
      <c r="D3236">
        <v>7</v>
      </c>
      <c r="E3236">
        <v>4076731</v>
      </c>
    </row>
    <row r="3237" spans="1:5" x14ac:dyDescent="0.25">
      <c r="A3237" s="12">
        <v>44166</v>
      </c>
      <c r="B3237" t="s">
        <v>61</v>
      </c>
      <c r="C3237" t="s">
        <v>122</v>
      </c>
      <c r="D3237">
        <v>1</v>
      </c>
      <c r="E3237">
        <v>2419246</v>
      </c>
    </row>
    <row r="3238" spans="1:5" x14ac:dyDescent="0.25">
      <c r="A3238" s="12">
        <v>44166</v>
      </c>
      <c r="B3238" t="s">
        <v>61</v>
      </c>
      <c r="C3238" t="s">
        <v>112</v>
      </c>
      <c r="D3238">
        <v>7702</v>
      </c>
      <c r="E3238">
        <v>734826</v>
      </c>
    </row>
    <row r="3239" spans="1:5" x14ac:dyDescent="0.25">
      <c r="A3239" s="12">
        <v>44166</v>
      </c>
      <c r="B3239" t="s">
        <v>61</v>
      </c>
      <c r="C3239" t="s">
        <v>113</v>
      </c>
      <c r="D3239">
        <v>935</v>
      </c>
      <c r="E3239">
        <v>247843</v>
      </c>
    </row>
    <row r="3240" spans="1:5" x14ac:dyDescent="0.25">
      <c r="A3240" s="12">
        <v>44166</v>
      </c>
      <c r="B3240" t="s">
        <v>61</v>
      </c>
      <c r="C3240" t="s">
        <v>114</v>
      </c>
      <c r="D3240">
        <v>20</v>
      </c>
      <c r="E3240">
        <v>60366</v>
      </c>
    </row>
    <row r="3241" spans="1:5" x14ac:dyDescent="0.25">
      <c r="A3241" s="12">
        <v>44166</v>
      </c>
      <c r="B3241" t="s">
        <v>61</v>
      </c>
      <c r="C3241" t="s">
        <v>115</v>
      </c>
      <c r="D3241">
        <v>4</v>
      </c>
      <c r="E3241">
        <v>118330</v>
      </c>
    </row>
    <row r="3242" spans="1:5" x14ac:dyDescent="0.25">
      <c r="A3242" s="12">
        <v>44166</v>
      </c>
      <c r="B3242" t="s">
        <v>62</v>
      </c>
      <c r="C3242" t="s">
        <v>111</v>
      </c>
      <c r="D3242">
        <v>3</v>
      </c>
      <c r="E3242">
        <v>52894</v>
      </c>
    </row>
    <row r="3243" spans="1:5" x14ac:dyDescent="0.25">
      <c r="A3243" s="12">
        <v>44166</v>
      </c>
      <c r="B3243" t="s">
        <v>62</v>
      </c>
      <c r="C3243" t="s">
        <v>112</v>
      </c>
      <c r="D3243">
        <v>26</v>
      </c>
      <c r="E3243">
        <v>2270</v>
      </c>
    </row>
    <row r="3244" spans="1:5" x14ac:dyDescent="0.25">
      <c r="A3244" s="12">
        <v>44166</v>
      </c>
      <c r="B3244" t="s">
        <v>62</v>
      </c>
      <c r="C3244" t="s">
        <v>113</v>
      </c>
      <c r="D3244">
        <v>14</v>
      </c>
      <c r="E3244">
        <v>8460</v>
      </c>
    </row>
    <row r="3245" spans="1:5" x14ac:dyDescent="0.25">
      <c r="A3245" s="12">
        <v>44166</v>
      </c>
      <c r="B3245" t="s">
        <v>63</v>
      </c>
      <c r="C3245" t="s">
        <v>112</v>
      </c>
      <c r="D3245">
        <v>106</v>
      </c>
      <c r="E3245">
        <v>7830</v>
      </c>
    </row>
    <row r="3246" spans="1:5" x14ac:dyDescent="0.25">
      <c r="A3246" s="12">
        <v>44166</v>
      </c>
      <c r="B3246" t="s">
        <v>63</v>
      </c>
      <c r="C3246" t="s">
        <v>113</v>
      </c>
      <c r="D3246">
        <v>28</v>
      </c>
      <c r="E3246">
        <v>5925</v>
      </c>
    </row>
    <row r="3247" spans="1:5" x14ac:dyDescent="0.25">
      <c r="A3247" s="12">
        <v>44166</v>
      </c>
      <c r="B3247" t="s">
        <v>64</v>
      </c>
      <c r="C3247" t="s">
        <v>111</v>
      </c>
      <c r="D3247">
        <v>5</v>
      </c>
      <c r="E3247">
        <v>254613</v>
      </c>
    </row>
    <row r="3248" spans="1:5" x14ac:dyDescent="0.25">
      <c r="A3248" s="12">
        <v>44166</v>
      </c>
      <c r="B3248" t="s">
        <v>64</v>
      </c>
      <c r="C3248" t="s">
        <v>112</v>
      </c>
      <c r="D3248">
        <v>1013</v>
      </c>
      <c r="E3248">
        <v>64297</v>
      </c>
    </row>
    <row r="3249" spans="1:5" x14ac:dyDescent="0.25">
      <c r="A3249" s="12">
        <v>44166</v>
      </c>
      <c r="B3249" t="s">
        <v>64</v>
      </c>
      <c r="C3249" t="s">
        <v>113</v>
      </c>
      <c r="D3249">
        <v>190</v>
      </c>
      <c r="E3249">
        <v>70795</v>
      </c>
    </row>
    <row r="3250" spans="1:5" x14ac:dyDescent="0.25">
      <c r="A3250" s="12">
        <v>44166</v>
      </c>
      <c r="B3250" t="s">
        <v>64</v>
      </c>
      <c r="C3250" t="s">
        <v>114</v>
      </c>
      <c r="D3250">
        <v>9</v>
      </c>
      <c r="E3250">
        <v>5610</v>
      </c>
    </row>
    <row r="3251" spans="1:5" x14ac:dyDescent="0.25">
      <c r="A3251" s="12">
        <v>44166</v>
      </c>
      <c r="B3251" t="s">
        <v>64</v>
      </c>
      <c r="C3251" t="s">
        <v>115</v>
      </c>
      <c r="D3251">
        <v>3</v>
      </c>
      <c r="E3251">
        <v>140177</v>
      </c>
    </row>
    <row r="3252" spans="1:5" x14ac:dyDescent="0.25">
      <c r="A3252" s="12">
        <v>44166</v>
      </c>
      <c r="B3252" t="s">
        <v>65</v>
      </c>
      <c r="C3252" t="s">
        <v>111</v>
      </c>
      <c r="D3252">
        <v>1</v>
      </c>
      <c r="E3252">
        <v>26651</v>
      </c>
    </row>
    <row r="3253" spans="1:5" x14ac:dyDescent="0.25">
      <c r="A3253" s="12">
        <v>44166</v>
      </c>
      <c r="B3253" t="s">
        <v>65</v>
      </c>
      <c r="C3253" t="s">
        <v>112</v>
      </c>
      <c r="D3253">
        <v>199</v>
      </c>
      <c r="E3253">
        <v>11224</v>
      </c>
    </row>
    <row r="3254" spans="1:5" x14ac:dyDescent="0.25">
      <c r="A3254" s="12">
        <v>44166</v>
      </c>
      <c r="B3254" t="s">
        <v>65</v>
      </c>
      <c r="C3254" t="s">
        <v>113</v>
      </c>
      <c r="D3254">
        <v>50</v>
      </c>
      <c r="E3254">
        <v>19152</v>
      </c>
    </row>
    <row r="3255" spans="1:5" x14ac:dyDescent="0.25">
      <c r="A3255" s="12">
        <v>44166</v>
      </c>
      <c r="B3255" t="s">
        <v>65</v>
      </c>
      <c r="C3255" t="s">
        <v>114</v>
      </c>
      <c r="D3255">
        <v>1</v>
      </c>
      <c r="E3255">
        <v>5106</v>
      </c>
    </row>
    <row r="3256" spans="1:5" x14ac:dyDescent="0.25">
      <c r="A3256" s="12">
        <v>44166</v>
      </c>
      <c r="B3256" t="s">
        <v>66</v>
      </c>
      <c r="C3256" t="s">
        <v>111</v>
      </c>
      <c r="D3256">
        <v>4</v>
      </c>
      <c r="E3256">
        <v>342563</v>
      </c>
    </row>
    <row r="3257" spans="1:5" x14ac:dyDescent="0.25">
      <c r="A3257" s="12">
        <v>44166</v>
      </c>
      <c r="B3257" t="s">
        <v>66</v>
      </c>
      <c r="C3257" t="s">
        <v>112</v>
      </c>
      <c r="D3257">
        <v>1128</v>
      </c>
      <c r="E3257">
        <v>111960</v>
      </c>
    </row>
    <row r="3258" spans="1:5" x14ac:dyDescent="0.25">
      <c r="A3258" s="12">
        <v>44166</v>
      </c>
      <c r="B3258" t="s">
        <v>66</v>
      </c>
      <c r="C3258" t="s">
        <v>113</v>
      </c>
      <c r="D3258">
        <v>145</v>
      </c>
      <c r="E3258">
        <v>66036</v>
      </c>
    </row>
    <row r="3259" spans="1:5" x14ac:dyDescent="0.25">
      <c r="A3259" s="12">
        <v>44166</v>
      </c>
      <c r="B3259" t="s">
        <v>66</v>
      </c>
      <c r="C3259" t="s">
        <v>114</v>
      </c>
      <c r="D3259">
        <v>6</v>
      </c>
      <c r="E3259">
        <v>13215</v>
      </c>
    </row>
    <row r="3260" spans="1:5" x14ac:dyDescent="0.25">
      <c r="A3260" s="12">
        <v>44166</v>
      </c>
      <c r="B3260" t="s">
        <v>67</v>
      </c>
      <c r="C3260" t="s">
        <v>111</v>
      </c>
      <c r="D3260">
        <v>2</v>
      </c>
      <c r="E3260">
        <v>595299</v>
      </c>
    </row>
    <row r="3261" spans="1:5" x14ac:dyDescent="0.25">
      <c r="A3261" s="12">
        <v>44166</v>
      </c>
      <c r="B3261" t="s">
        <v>67</v>
      </c>
      <c r="C3261" t="s">
        <v>112</v>
      </c>
      <c r="D3261">
        <v>204</v>
      </c>
      <c r="E3261">
        <v>20189</v>
      </c>
    </row>
    <row r="3262" spans="1:5" x14ac:dyDescent="0.25">
      <c r="A3262" s="12">
        <v>44166</v>
      </c>
      <c r="B3262" t="s">
        <v>67</v>
      </c>
      <c r="C3262" t="s">
        <v>113</v>
      </c>
      <c r="D3262">
        <v>61</v>
      </c>
      <c r="E3262">
        <v>22853</v>
      </c>
    </row>
    <row r="3263" spans="1:5" x14ac:dyDescent="0.25">
      <c r="A3263" s="12">
        <v>44166</v>
      </c>
      <c r="B3263" t="s">
        <v>67</v>
      </c>
      <c r="C3263" t="s">
        <v>114</v>
      </c>
      <c r="D3263">
        <v>3</v>
      </c>
      <c r="E3263">
        <v>8684</v>
      </c>
    </row>
    <row r="3264" spans="1:5" x14ac:dyDescent="0.25">
      <c r="A3264" s="12">
        <v>44166</v>
      </c>
      <c r="B3264" t="s">
        <v>67</v>
      </c>
      <c r="C3264" t="s">
        <v>124</v>
      </c>
      <c r="D3264">
        <v>1</v>
      </c>
      <c r="E3264">
        <v>981664</v>
      </c>
    </row>
    <row r="3265" spans="1:5" x14ac:dyDescent="0.25">
      <c r="A3265" s="12">
        <v>44166</v>
      </c>
      <c r="B3265" t="s">
        <v>68</v>
      </c>
      <c r="C3265" t="s">
        <v>111</v>
      </c>
      <c r="D3265">
        <v>1</v>
      </c>
      <c r="E3265">
        <v>109518</v>
      </c>
    </row>
    <row r="3266" spans="1:5" x14ac:dyDescent="0.25">
      <c r="A3266" s="12">
        <v>44166</v>
      </c>
      <c r="B3266" t="s">
        <v>68</v>
      </c>
      <c r="C3266" t="s">
        <v>112</v>
      </c>
      <c r="D3266">
        <v>436</v>
      </c>
      <c r="E3266">
        <v>28362</v>
      </c>
    </row>
    <row r="3267" spans="1:5" x14ac:dyDescent="0.25">
      <c r="A3267" s="12">
        <v>44166</v>
      </c>
      <c r="B3267" t="s">
        <v>68</v>
      </c>
      <c r="C3267" t="s">
        <v>113</v>
      </c>
      <c r="D3267">
        <v>226</v>
      </c>
      <c r="E3267">
        <v>124637</v>
      </c>
    </row>
    <row r="3268" spans="1:5" x14ac:dyDescent="0.25">
      <c r="A3268" s="12">
        <v>44166</v>
      </c>
      <c r="B3268" t="s">
        <v>68</v>
      </c>
      <c r="C3268" t="s">
        <v>114</v>
      </c>
      <c r="D3268">
        <v>5</v>
      </c>
      <c r="E3268">
        <v>2496</v>
      </c>
    </row>
    <row r="3269" spans="1:5" x14ac:dyDescent="0.25">
      <c r="A3269" s="12">
        <v>44166</v>
      </c>
      <c r="B3269" t="s">
        <v>68</v>
      </c>
      <c r="C3269" t="s">
        <v>115</v>
      </c>
      <c r="D3269">
        <v>1</v>
      </c>
      <c r="E3269">
        <v>16334</v>
      </c>
    </row>
    <row r="3270" spans="1:5" x14ac:dyDescent="0.25">
      <c r="A3270" s="12">
        <v>44166</v>
      </c>
      <c r="B3270" t="s">
        <v>69</v>
      </c>
      <c r="C3270" t="s">
        <v>111</v>
      </c>
      <c r="D3270">
        <v>5</v>
      </c>
      <c r="E3270">
        <v>75637</v>
      </c>
    </row>
    <row r="3271" spans="1:5" x14ac:dyDescent="0.25">
      <c r="A3271" s="12">
        <v>44166</v>
      </c>
      <c r="B3271" t="s">
        <v>69</v>
      </c>
      <c r="C3271" t="s">
        <v>112</v>
      </c>
      <c r="D3271">
        <v>8337</v>
      </c>
      <c r="E3271">
        <v>803104</v>
      </c>
    </row>
    <row r="3272" spans="1:5" x14ac:dyDescent="0.25">
      <c r="A3272" s="12">
        <v>44166</v>
      </c>
      <c r="B3272" t="s">
        <v>69</v>
      </c>
      <c r="C3272" t="s">
        <v>113</v>
      </c>
      <c r="D3272">
        <v>1643</v>
      </c>
      <c r="E3272">
        <v>806406</v>
      </c>
    </row>
    <row r="3273" spans="1:5" x14ac:dyDescent="0.25">
      <c r="A3273" s="12">
        <v>44166</v>
      </c>
      <c r="B3273" t="s">
        <v>69</v>
      </c>
      <c r="C3273" t="s">
        <v>114</v>
      </c>
      <c r="D3273">
        <v>2</v>
      </c>
      <c r="E3273">
        <v>3125</v>
      </c>
    </row>
    <row r="3274" spans="1:5" x14ac:dyDescent="0.25">
      <c r="A3274" s="12">
        <v>44166</v>
      </c>
      <c r="B3274" t="s">
        <v>69</v>
      </c>
      <c r="C3274" t="s">
        <v>115</v>
      </c>
      <c r="D3274">
        <v>2</v>
      </c>
      <c r="E3274">
        <v>25099</v>
      </c>
    </row>
    <row r="3275" spans="1:5" x14ac:dyDescent="0.25">
      <c r="A3275" s="12">
        <v>44166</v>
      </c>
      <c r="B3275" t="s">
        <v>69</v>
      </c>
      <c r="C3275" t="s">
        <v>125</v>
      </c>
      <c r="D3275">
        <v>1</v>
      </c>
      <c r="E3275">
        <v>16388</v>
      </c>
    </row>
    <row r="3276" spans="1:5" x14ac:dyDescent="0.25">
      <c r="A3276" s="12">
        <v>44166</v>
      </c>
      <c r="B3276" t="s">
        <v>70</v>
      </c>
      <c r="C3276" t="s">
        <v>111</v>
      </c>
      <c r="D3276">
        <v>1</v>
      </c>
      <c r="E3276">
        <v>68682</v>
      </c>
    </row>
    <row r="3277" spans="1:5" x14ac:dyDescent="0.25">
      <c r="A3277" s="12">
        <v>44166</v>
      </c>
      <c r="B3277" t="s">
        <v>70</v>
      </c>
      <c r="C3277" t="s">
        <v>112</v>
      </c>
      <c r="D3277">
        <v>200</v>
      </c>
      <c r="E3277">
        <v>19117</v>
      </c>
    </row>
    <row r="3278" spans="1:5" x14ac:dyDescent="0.25">
      <c r="A3278" s="12">
        <v>44166</v>
      </c>
      <c r="B3278" t="s">
        <v>70</v>
      </c>
      <c r="C3278" t="s">
        <v>113</v>
      </c>
      <c r="D3278">
        <v>15</v>
      </c>
      <c r="E3278">
        <v>3681</v>
      </c>
    </row>
    <row r="3279" spans="1:5" x14ac:dyDescent="0.25">
      <c r="A3279" s="12">
        <v>44166</v>
      </c>
      <c r="B3279" t="s">
        <v>71</v>
      </c>
      <c r="C3279" t="s">
        <v>112</v>
      </c>
      <c r="D3279">
        <v>494</v>
      </c>
      <c r="E3279">
        <v>46138</v>
      </c>
    </row>
    <row r="3280" spans="1:5" x14ac:dyDescent="0.25">
      <c r="A3280" s="12">
        <v>44166</v>
      </c>
      <c r="B3280" t="s">
        <v>71</v>
      </c>
      <c r="C3280" t="s">
        <v>113</v>
      </c>
      <c r="D3280">
        <v>173</v>
      </c>
      <c r="E3280">
        <v>53983</v>
      </c>
    </row>
    <row r="3281" spans="1:5" x14ac:dyDescent="0.25">
      <c r="A3281" s="12">
        <v>44166</v>
      </c>
      <c r="B3281" t="s">
        <v>71</v>
      </c>
      <c r="C3281" t="s">
        <v>114</v>
      </c>
      <c r="D3281">
        <v>4</v>
      </c>
      <c r="E3281">
        <v>855</v>
      </c>
    </row>
    <row r="3282" spans="1:5" x14ac:dyDescent="0.25">
      <c r="A3282" s="12">
        <v>44166</v>
      </c>
      <c r="B3282" t="s">
        <v>72</v>
      </c>
      <c r="C3282" t="s">
        <v>112</v>
      </c>
      <c r="D3282">
        <v>60</v>
      </c>
      <c r="E3282">
        <v>6285</v>
      </c>
    </row>
    <row r="3283" spans="1:5" x14ac:dyDescent="0.25">
      <c r="A3283" s="12">
        <v>44166</v>
      </c>
      <c r="B3283" t="s">
        <v>72</v>
      </c>
      <c r="C3283" t="s">
        <v>113</v>
      </c>
      <c r="D3283">
        <v>17</v>
      </c>
      <c r="E3283">
        <v>2836</v>
      </c>
    </row>
    <row r="3284" spans="1:5" x14ac:dyDescent="0.25">
      <c r="A3284" s="12">
        <v>44166</v>
      </c>
      <c r="B3284" t="s">
        <v>72</v>
      </c>
      <c r="C3284" t="s">
        <v>114</v>
      </c>
      <c r="D3284">
        <v>1</v>
      </c>
      <c r="E3284">
        <v>2</v>
      </c>
    </row>
    <row r="3285" spans="1:5" x14ac:dyDescent="0.25">
      <c r="A3285" s="12">
        <v>44166</v>
      </c>
      <c r="B3285" t="s">
        <v>73</v>
      </c>
      <c r="C3285" t="s">
        <v>111</v>
      </c>
      <c r="D3285">
        <v>5</v>
      </c>
      <c r="E3285">
        <v>11204869</v>
      </c>
    </row>
    <row r="3286" spans="1:5" x14ac:dyDescent="0.25">
      <c r="A3286" s="12">
        <v>44166</v>
      </c>
      <c r="B3286" t="s">
        <v>73</v>
      </c>
      <c r="C3286" t="s">
        <v>112</v>
      </c>
      <c r="D3286">
        <v>1649</v>
      </c>
      <c r="E3286">
        <v>124840</v>
      </c>
    </row>
    <row r="3287" spans="1:5" x14ac:dyDescent="0.25">
      <c r="A3287" s="12">
        <v>44166</v>
      </c>
      <c r="B3287" t="s">
        <v>73</v>
      </c>
      <c r="C3287" t="s">
        <v>113</v>
      </c>
      <c r="D3287">
        <v>671</v>
      </c>
      <c r="E3287">
        <v>394281</v>
      </c>
    </row>
    <row r="3288" spans="1:5" x14ac:dyDescent="0.25">
      <c r="A3288" s="12">
        <v>44166</v>
      </c>
      <c r="B3288" t="s">
        <v>73</v>
      </c>
      <c r="C3288" t="s">
        <v>114</v>
      </c>
      <c r="D3288">
        <v>7</v>
      </c>
      <c r="E3288">
        <v>12436</v>
      </c>
    </row>
    <row r="3289" spans="1:5" x14ac:dyDescent="0.25">
      <c r="A3289" s="12">
        <v>44166</v>
      </c>
      <c r="B3289" t="s">
        <v>73</v>
      </c>
      <c r="C3289" t="s">
        <v>115</v>
      </c>
      <c r="D3289">
        <v>4</v>
      </c>
      <c r="E3289">
        <v>47955</v>
      </c>
    </row>
    <row r="3290" spans="1:5" x14ac:dyDescent="0.25">
      <c r="A3290" s="12">
        <v>44166</v>
      </c>
      <c r="B3290" t="s">
        <v>73</v>
      </c>
      <c r="C3290" t="s">
        <v>125</v>
      </c>
      <c r="D3290">
        <v>1</v>
      </c>
      <c r="E3290">
        <v>8047</v>
      </c>
    </row>
    <row r="3291" spans="1:5" x14ac:dyDescent="0.25">
      <c r="A3291" s="12">
        <v>44166</v>
      </c>
      <c r="B3291" t="s">
        <v>74</v>
      </c>
      <c r="C3291" t="s">
        <v>111</v>
      </c>
      <c r="D3291">
        <v>2</v>
      </c>
      <c r="E3291">
        <v>361354</v>
      </c>
    </row>
    <row r="3292" spans="1:5" x14ac:dyDescent="0.25">
      <c r="A3292" s="12">
        <v>44166</v>
      </c>
      <c r="B3292" t="s">
        <v>74</v>
      </c>
      <c r="C3292" t="s">
        <v>112</v>
      </c>
      <c r="D3292">
        <v>5855</v>
      </c>
      <c r="E3292">
        <v>509729</v>
      </c>
    </row>
    <row r="3293" spans="1:5" x14ac:dyDescent="0.25">
      <c r="A3293" s="12">
        <v>44166</v>
      </c>
      <c r="B3293" t="s">
        <v>74</v>
      </c>
      <c r="C3293" t="s">
        <v>113</v>
      </c>
      <c r="D3293">
        <v>599</v>
      </c>
      <c r="E3293">
        <v>204782</v>
      </c>
    </row>
    <row r="3294" spans="1:5" x14ac:dyDescent="0.25">
      <c r="A3294" s="12">
        <v>44166</v>
      </c>
      <c r="B3294" t="s">
        <v>74</v>
      </c>
      <c r="C3294" t="s">
        <v>114</v>
      </c>
      <c r="D3294">
        <v>8</v>
      </c>
      <c r="E3294">
        <v>12708</v>
      </c>
    </row>
    <row r="3295" spans="1:5" x14ac:dyDescent="0.25">
      <c r="A3295" s="12">
        <v>44166</v>
      </c>
      <c r="B3295" t="s">
        <v>75</v>
      </c>
      <c r="C3295" t="s">
        <v>112</v>
      </c>
      <c r="D3295">
        <v>1342</v>
      </c>
      <c r="E3295">
        <v>77963</v>
      </c>
    </row>
    <row r="3296" spans="1:5" x14ac:dyDescent="0.25">
      <c r="A3296" s="12">
        <v>44166</v>
      </c>
      <c r="B3296" t="s">
        <v>75</v>
      </c>
      <c r="C3296" t="s">
        <v>113</v>
      </c>
      <c r="D3296">
        <v>8</v>
      </c>
      <c r="E3296">
        <v>5084</v>
      </c>
    </row>
    <row r="3297" spans="1:5" x14ac:dyDescent="0.25">
      <c r="A3297" s="12">
        <v>44166</v>
      </c>
      <c r="B3297" t="s">
        <v>76</v>
      </c>
      <c r="C3297" t="s">
        <v>112</v>
      </c>
      <c r="D3297">
        <v>569</v>
      </c>
      <c r="E3297">
        <v>39473</v>
      </c>
    </row>
    <row r="3298" spans="1:5" x14ac:dyDescent="0.25">
      <c r="A3298" s="12">
        <v>44166</v>
      </c>
      <c r="B3298" t="s">
        <v>76</v>
      </c>
      <c r="C3298" t="s">
        <v>113</v>
      </c>
      <c r="D3298">
        <v>31</v>
      </c>
      <c r="E3298">
        <v>18092</v>
      </c>
    </row>
    <row r="3299" spans="1:5" x14ac:dyDescent="0.25">
      <c r="A3299" s="12">
        <v>44166</v>
      </c>
      <c r="B3299" t="s">
        <v>77</v>
      </c>
      <c r="C3299" t="s">
        <v>112</v>
      </c>
      <c r="D3299">
        <v>165</v>
      </c>
      <c r="E3299">
        <v>13687</v>
      </c>
    </row>
    <row r="3300" spans="1:5" x14ac:dyDescent="0.25">
      <c r="A3300" s="12">
        <v>44166</v>
      </c>
      <c r="B3300" t="s">
        <v>77</v>
      </c>
      <c r="C3300" t="s">
        <v>113</v>
      </c>
      <c r="D3300">
        <v>24</v>
      </c>
      <c r="E3300">
        <v>4860</v>
      </c>
    </row>
    <row r="3301" spans="1:5" x14ac:dyDescent="0.25">
      <c r="A3301" s="12">
        <v>44166</v>
      </c>
      <c r="B3301" t="s">
        <v>77</v>
      </c>
      <c r="C3301" t="s">
        <v>114</v>
      </c>
      <c r="D3301">
        <v>1</v>
      </c>
      <c r="E3301">
        <v>43</v>
      </c>
    </row>
    <row r="3302" spans="1:5" x14ac:dyDescent="0.25">
      <c r="A3302" s="12">
        <v>44166</v>
      </c>
      <c r="B3302" t="s">
        <v>78</v>
      </c>
      <c r="C3302" t="s">
        <v>112</v>
      </c>
      <c r="D3302">
        <v>617</v>
      </c>
      <c r="E3302">
        <v>58733</v>
      </c>
    </row>
    <row r="3303" spans="1:5" x14ac:dyDescent="0.25">
      <c r="A3303" s="12">
        <v>44166</v>
      </c>
      <c r="B3303" t="s">
        <v>78</v>
      </c>
      <c r="C3303" t="s">
        <v>113</v>
      </c>
      <c r="D3303">
        <v>77</v>
      </c>
      <c r="E3303">
        <v>24289</v>
      </c>
    </row>
    <row r="3304" spans="1:5" x14ac:dyDescent="0.25">
      <c r="A3304" s="12">
        <v>44166</v>
      </c>
      <c r="B3304" t="s">
        <v>78</v>
      </c>
      <c r="C3304" t="s">
        <v>115</v>
      </c>
      <c r="D3304">
        <v>1</v>
      </c>
      <c r="E3304">
        <v>9365</v>
      </c>
    </row>
    <row r="3305" spans="1:5" x14ac:dyDescent="0.25">
      <c r="A3305" s="12">
        <v>44166</v>
      </c>
      <c r="B3305" t="s">
        <v>79</v>
      </c>
      <c r="C3305" t="s">
        <v>111</v>
      </c>
      <c r="D3305">
        <v>7</v>
      </c>
      <c r="E3305">
        <v>1088806</v>
      </c>
    </row>
    <row r="3306" spans="1:5" x14ac:dyDescent="0.25">
      <c r="A3306" s="12">
        <v>44166</v>
      </c>
      <c r="B3306" t="s">
        <v>79</v>
      </c>
      <c r="C3306" t="s">
        <v>112</v>
      </c>
      <c r="D3306">
        <v>721</v>
      </c>
      <c r="E3306">
        <v>59754</v>
      </c>
    </row>
    <row r="3307" spans="1:5" x14ac:dyDescent="0.25">
      <c r="A3307" s="12">
        <v>44166</v>
      </c>
      <c r="B3307" t="s">
        <v>79</v>
      </c>
      <c r="C3307" t="s">
        <v>113</v>
      </c>
      <c r="D3307">
        <v>380</v>
      </c>
      <c r="E3307">
        <v>265243</v>
      </c>
    </row>
    <row r="3308" spans="1:5" x14ac:dyDescent="0.25">
      <c r="A3308" s="12">
        <v>44166</v>
      </c>
      <c r="B3308" t="s">
        <v>79</v>
      </c>
      <c r="C3308" t="s">
        <v>114</v>
      </c>
      <c r="D3308">
        <v>2</v>
      </c>
      <c r="E3308">
        <v>3229</v>
      </c>
    </row>
    <row r="3309" spans="1:5" x14ac:dyDescent="0.25">
      <c r="A3309" s="12">
        <v>44166</v>
      </c>
      <c r="B3309" t="s">
        <v>79</v>
      </c>
      <c r="C3309" t="s">
        <v>115</v>
      </c>
      <c r="D3309">
        <v>4</v>
      </c>
      <c r="E3309">
        <v>209183</v>
      </c>
    </row>
    <row r="3310" spans="1:5" x14ac:dyDescent="0.25">
      <c r="A3310" s="12">
        <v>44166</v>
      </c>
      <c r="B3310" t="s">
        <v>79</v>
      </c>
      <c r="C3310" t="s">
        <v>126</v>
      </c>
      <c r="D3310">
        <v>1</v>
      </c>
      <c r="E3310">
        <v>457902</v>
      </c>
    </row>
    <row r="3311" spans="1:5" x14ac:dyDescent="0.25">
      <c r="A3311" s="12">
        <v>44166</v>
      </c>
      <c r="B3311" t="s">
        <v>80</v>
      </c>
      <c r="C3311" t="s">
        <v>111</v>
      </c>
      <c r="D3311">
        <v>8</v>
      </c>
      <c r="E3311">
        <v>321855</v>
      </c>
    </row>
    <row r="3312" spans="1:5" x14ac:dyDescent="0.25">
      <c r="A3312" s="12">
        <v>44166</v>
      </c>
      <c r="B3312" t="s">
        <v>80</v>
      </c>
      <c r="C3312" t="s">
        <v>112</v>
      </c>
      <c r="D3312">
        <v>10594</v>
      </c>
      <c r="E3312">
        <v>1006144</v>
      </c>
    </row>
    <row r="3313" spans="1:5" x14ac:dyDescent="0.25">
      <c r="A3313" s="12">
        <v>44166</v>
      </c>
      <c r="B3313" t="s">
        <v>80</v>
      </c>
      <c r="C3313" t="s">
        <v>113</v>
      </c>
      <c r="D3313">
        <v>1200</v>
      </c>
      <c r="E3313">
        <v>401148</v>
      </c>
    </row>
    <row r="3314" spans="1:5" x14ac:dyDescent="0.25">
      <c r="A3314" s="12">
        <v>44166</v>
      </c>
      <c r="B3314" t="s">
        <v>80</v>
      </c>
      <c r="C3314" t="s">
        <v>114</v>
      </c>
      <c r="D3314">
        <v>13</v>
      </c>
      <c r="E3314">
        <v>18216</v>
      </c>
    </row>
    <row r="3315" spans="1:5" x14ac:dyDescent="0.25">
      <c r="A3315" s="12">
        <v>44166</v>
      </c>
      <c r="B3315" t="s">
        <v>80</v>
      </c>
      <c r="C3315" t="s">
        <v>115</v>
      </c>
      <c r="D3315">
        <v>5</v>
      </c>
      <c r="E3315">
        <v>74322</v>
      </c>
    </row>
    <row r="3316" spans="1:5" x14ac:dyDescent="0.25">
      <c r="A3316" s="12">
        <v>44166</v>
      </c>
      <c r="B3316" t="s">
        <v>81</v>
      </c>
      <c r="C3316" t="s">
        <v>111</v>
      </c>
      <c r="D3316">
        <v>4</v>
      </c>
      <c r="E3316">
        <v>67466</v>
      </c>
    </row>
    <row r="3317" spans="1:5" x14ac:dyDescent="0.25">
      <c r="A3317" s="12">
        <v>44166</v>
      </c>
      <c r="B3317" t="s">
        <v>81</v>
      </c>
      <c r="C3317" t="s">
        <v>112</v>
      </c>
      <c r="D3317">
        <v>1068</v>
      </c>
      <c r="E3317">
        <v>95575</v>
      </c>
    </row>
    <row r="3318" spans="1:5" x14ac:dyDescent="0.25">
      <c r="A3318" s="12">
        <v>44166</v>
      </c>
      <c r="B3318" t="s">
        <v>81</v>
      </c>
      <c r="C3318" t="s">
        <v>113</v>
      </c>
      <c r="D3318">
        <v>61</v>
      </c>
      <c r="E3318">
        <v>29477</v>
      </c>
    </row>
    <row r="3319" spans="1:5" x14ac:dyDescent="0.25">
      <c r="A3319" s="12">
        <v>44166</v>
      </c>
      <c r="B3319" t="s">
        <v>81</v>
      </c>
      <c r="C3319" t="s">
        <v>114</v>
      </c>
      <c r="D3319">
        <v>13</v>
      </c>
      <c r="E3319">
        <v>28366</v>
      </c>
    </row>
    <row r="3320" spans="1:5" x14ac:dyDescent="0.25">
      <c r="A3320" s="12">
        <v>44166</v>
      </c>
      <c r="B3320" t="s">
        <v>81</v>
      </c>
      <c r="C3320" t="s">
        <v>115</v>
      </c>
      <c r="D3320">
        <v>3</v>
      </c>
      <c r="E3320">
        <v>26467</v>
      </c>
    </row>
    <row r="3321" spans="1:5" x14ac:dyDescent="0.25">
      <c r="A3321" s="12">
        <v>44166</v>
      </c>
      <c r="B3321" t="s">
        <v>82</v>
      </c>
      <c r="C3321" t="s">
        <v>112</v>
      </c>
      <c r="D3321">
        <v>536</v>
      </c>
      <c r="E3321">
        <v>49464</v>
      </c>
    </row>
    <row r="3322" spans="1:5" x14ac:dyDescent="0.25">
      <c r="A3322" s="12">
        <v>44166</v>
      </c>
      <c r="B3322" t="s">
        <v>82</v>
      </c>
      <c r="C3322" t="s">
        <v>113</v>
      </c>
      <c r="D3322">
        <v>35</v>
      </c>
      <c r="E3322">
        <v>15638</v>
      </c>
    </row>
    <row r="3323" spans="1:5" x14ac:dyDescent="0.25">
      <c r="A3323" s="12">
        <v>44166</v>
      </c>
      <c r="B3323" t="s">
        <v>83</v>
      </c>
      <c r="C3323" t="s">
        <v>111</v>
      </c>
      <c r="D3323">
        <v>1</v>
      </c>
      <c r="E3323">
        <v>148833</v>
      </c>
    </row>
    <row r="3324" spans="1:5" x14ac:dyDescent="0.25">
      <c r="A3324" s="12">
        <v>44166</v>
      </c>
      <c r="B3324" t="s">
        <v>83</v>
      </c>
      <c r="C3324" t="s">
        <v>112</v>
      </c>
      <c r="D3324">
        <v>5926</v>
      </c>
      <c r="E3324">
        <v>530093</v>
      </c>
    </row>
    <row r="3325" spans="1:5" x14ac:dyDescent="0.25">
      <c r="A3325" s="12">
        <v>44166</v>
      </c>
      <c r="B3325" t="s">
        <v>83</v>
      </c>
      <c r="C3325" t="s">
        <v>113</v>
      </c>
      <c r="D3325">
        <v>649</v>
      </c>
      <c r="E3325">
        <v>330650</v>
      </c>
    </row>
    <row r="3326" spans="1:5" x14ac:dyDescent="0.25">
      <c r="A3326" s="12">
        <v>44166</v>
      </c>
      <c r="B3326" t="s">
        <v>83</v>
      </c>
      <c r="C3326" t="s">
        <v>114</v>
      </c>
      <c r="D3326">
        <v>2</v>
      </c>
      <c r="E3326">
        <v>116</v>
      </c>
    </row>
    <row r="3327" spans="1:5" x14ac:dyDescent="0.25">
      <c r="A3327" s="12">
        <v>44166</v>
      </c>
      <c r="B3327" t="s">
        <v>83</v>
      </c>
      <c r="C3327" t="s">
        <v>115</v>
      </c>
      <c r="D3327">
        <v>1</v>
      </c>
      <c r="E3327">
        <v>21916</v>
      </c>
    </row>
    <row r="3328" spans="1:5" x14ac:dyDescent="0.25">
      <c r="A3328" s="12">
        <v>44166</v>
      </c>
      <c r="B3328" t="s">
        <v>83</v>
      </c>
      <c r="C3328" t="s">
        <v>125</v>
      </c>
      <c r="D3328">
        <v>1</v>
      </c>
      <c r="E3328">
        <v>10353</v>
      </c>
    </row>
    <row r="3329" spans="1:5" x14ac:dyDescent="0.25">
      <c r="A3329" s="12">
        <v>44166</v>
      </c>
      <c r="B3329" t="s">
        <v>84</v>
      </c>
      <c r="C3329" t="s">
        <v>111</v>
      </c>
      <c r="D3329">
        <v>6</v>
      </c>
      <c r="E3329">
        <v>1412540</v>
      </c>
    </row>
    <row r="3330" spans="1:5" x14ac:dyDescent="0.25">
      <c r="A3330" s="12">
        <v>44166</v>
      </c>
      <c r="B3330" t="s">
        <v>84</v>
      </c>
      <c r="C3330" t="s">
        <v>112</v>
      </c>
      <c r="D3330">
        <v>1107</v>
      </c>
      <c r="E3330">
        <v>106274</v>
      </c>
    </row>
    <row r="3331" spans="1:5" x14ac:dyDescent="0.25">
      <c r="A3331" s="12">
        <v>44166</v>
      </c>
      <c r="B3331" t="s">
        <v>84</v>
      </c>
      <c r="C3331" t="s">
        <v>113</v>
      </c>
      <c r="D3331">
        <v>298</v>
      </c>
      <c r="E3331">
        <v>129511</v>
      </c>
    </row>
    <row r="3332" spans="1:5" x14ac:dyDescent="0.25">
      <c r="A3332" s="12">
        <v>44166</v>
      </c>
      <c r="B3332" t="s">
        <v>84</v>
      </c>
      <c r="C3332" t="s">
        <v>114</v>
      </c>
      <c r="D3332">
        <v>11</v>
      </c>
      <c r="E3332">
        <v>49198</v>
      </c>
    </row>
    <row r="3333" spans="1:5" x14ac:dyDescent="0.25">
      <c r="A3333" s="12">
        <v>44166</v>
      </c>
      <c r="B3333" t="s">
        <v>84</v>
      </c>
      <c r="C3333" t="s">
        <v>115</v>
      </c>
      <c r="D3333">
        <v>1</v>
      </c>
      <c r="E3333">
        <v>730</v>
      </c>
    </row>
    <row r="3334" spans="1:5" x14ac:dyDescent="0.25">
      <c r="A3334" s="12">
        <v>44166</v>
      </c>
      <c r="B3334" t="s">
        <v>84</v>
      </c>
      <c r="C3334" t="s">
        <v>125</v>
      </c>
      <c r="D3334">
        <v>1</v>
      </c>
      <c r="E3334">
        <v>6644</v>
      </c>
    </row>
    <row r="3335" spans="1:5" x14ac:dyDescent="0.25">
      <c r="A3335" s="12">
        <v>44166</v>
      </c>
      <c r="B3335" t="s">
        <v>85</v>
      </c>
      <c r="C3335" t="s">
        <v>111</v>
      </c>
      <c r="D3335">
        <v>10</v>
      </c>
      <c r="E3335">
        <v>768113</v>
      </c>
    </row>
    <row r="3336" spans="1:5" x14ac:dyDescent="0.25">
      <c r="A3336" s="12">
        <v>44166</v>
      </c>
      <c r="B3336" t="s">
        <v>85</v>
      </c>
      <c r="C3336" t="s">
        <v>112</v>
      </c>
      <c r="D3336">
        <v>11968</v>
      </c>
      <c r="E3336">
        <v>895270</v>
      </c>
    </row>
    <row r="3337" spans="1:5" x14ac:dyDescent="0.25">
      <c r="A3337" s="12">
        <v>44166</v>
      </c>
      <c r="B3337" t="s">
        <v>85</v>
      </c>
      <c r="C3337" t="s">
        <v>113</v>
      </c>
      <c r="D3337">
        <v>1147</v>
      </c>
      <c r="E3337">
        <v>543228</v>
      </c>
    </row>
    <row r="3338" spans="1:5" x14ac:dyDescent="0.25">
      <c r="A3338" s="12">
        <v>44166</v>
      </c>
      <c r="B3338" t="s">
        <v>85</v>
      </c>
      <c r="C3338" t="s">
        <v>114</v>
      </c>
      <c r="D3338">
        <v>11</v>
      </c>
      <c r="E3338">
        <v>18792</v>
      </c>
    </row>
    <row r="3339" spans="1:5" x14ac:dyDescent="0.25">
      <c r="A3339" s="12">
        <v>44166</v>
      </c>
      <c r="B3339" t="s">
        <v>85</v>
      </c>
      <c r="C3339" t="s">
        <v>115</v>
      </c>
      <c r="D3339">
        <v>6</v>
      </c>
      <c r="E3339">
        <v>46097</v>
      </c>
    </row>
    <row r="3340" spans="1:5" x14ac:dyDescent="0.25">
      <c r="A3340" s="12">
        <v>44166</v>
      </c>
      <c r="B3340" t="s">
        <v>85</v>
      </c>
      <c r="C3340" t="s">
        <v>127</v>
      </c>
      <c r="D3340">
        <v>1</v>
      </c>
      <c r="E3340">
        <v>658635</v>
      </c>
    </row>
    <row r="3341" spans="1:5" x14ac:dyDescent="0.25">
      <c r="A3341" s="12">
        <v>44166</v>
      </c>
      <c r="B3341" t="s">
        <v>86</v>
      </c>
      <c r="C3341" t="s">
        <v>111</v>
      </c>
      <c r="D3341">
        <v>2</v>
      </c>
      <c r="E3341">
        <v>127183</v>
      </c>
    </row>
    <row r="3342" spans="1:5" x14ac:dyDescent="0.25">
      <c r="A3342" s="12">
        <v>44166</v>
      </c>
      <c r="B3342" t="s">
        <v>86</v>
      </c>
      <c r="C3342" t="s">
        <v>112</v>
      </c>
      <c r="D3342">
        <v>1</v>
      </c>
      <c r="E3342">
        <v>147</v>
      </c>
    </row>
    <row r="3343" spans="1:5" x14ac:dyDescent="0.25">
      <c r="A3343" s="12">
        <v>44166</v>
      </c>
      <c r="B3343" t="s">
        <v>86</v>
      </c>
      <c r="C3343" t="s">
        <v>113</v>
      </c>
      <c r="D3343">
        <v>6</v>
      </c>
      <c r="E3343">
        <v>1604</v>
      </c>
    </row>
    <row r="3344" spans="1:5" x14ac:dyDescent="0.25">
      <c r="A3344" s="12">
        <v>44166</v>
      </c>
      <c r="B3344" t="s">
        <v>86</v>
      </c>
      <c r="C3344" t="s">
        <v>115</v>
      </c>
      <c r="D3344">
        <v>1</v>
      </c>
      <c r="E3344">
        <v>30008</v>
      </c>
    </row>
    <row r="3345" spans="1:5" x14ac:dyDescent="0.25">
      <c r="A3345" s="12">
        <v>44166</v>
      </c>
      <c r="B3345" t="s">
        <v>87</v>
      </c>
      <c r="C3345" t="s">
        <v>112</v>
      </c>
      <c r="D3345">
        <v>7865</v>
      </c>
      <c r="E3345">
        <v>788534</v>
      </c>
    </row>
    <row r="3346" spans="1:5" x14ac:dyDescent="0.25">
      <c r="A3346" s="12">
        <v>44166</v>
      </c>
      <c r="B3346" t="s">
        <v>87</v>
      </c>
      <c r="C3346" t="s">
        <v>113</v>
      </c>
      <c r="D3346">
        <v>619</v>
      </c>
      <c r="E3346">
        <v>252355</v>
      </c>
    </row>
    <row r="3347" spans="1:5" x14ac:dyDescent="0.25">
      <c r="A3347" s="12">
        <v>44166</v>
      </c>
      <c r="B3347" t="s">
        <v>87</v>
      </c>
      <c r="C3347" t="s">
        <v>115</v>
      </c>
      <c r="D3347">
        <v>1</v>
      </c>
      <c r="E3347">
        <v>12902</v>
      </c>
    </row>
    <row r="3348" spans="1:5" x14ac:dyDescent="0.25">
      <c r="A3348" s="12">
        <v>44166</v>
      </c>
      <c r="B3348" t="s">
        <v>87</v>
      </c>
      <c r="C3348" t="s">
        <v>125</v>
      </c>
      <c r="D3348">
        <v>1</v>
      </c>
      <c r="E3348">
        <v>44391</v>
      </c>
    </row>
    <row r="3349" spans="1:5" x14ac:dyDescent="0.25">
      <c r="A3349" s="12">
        <v>44166</v>
      </c>
      <c r="B3349" t="s">
        <v>88</v>
      </c>
      <c r="C3349" t="s">
        <v>112</v>
      </c>
      <c r="D3349">
        <v>2923</v>
      </c>
      <c r="E3349">
        <v>298499</v>
      </c>
    </row>
    <row r="3350" spans="1:5" x14ac:dyDescent="0.25">
      <c r="A3350" s="12">
        <v>44166</v>
      </c>
      <c r="B3350" t="s">
        <v>88</v>
      </c>
      <c r="C3350" t="s">
        <v>113</v>
      </c>
      <c r="D3350">
        <v>291</v>
      </c>
      <c r="E3350">
        <v>158168</v>
      </c>
    </row>
    <row r="3351" spans="1:5" x14ac:dyDescent="0.25">
      <c r="A3351" s="12">
        <v>44166</v>
      </c>
      <c r="B3351" t="s">
        <v>88</v>
      </c>
      <c r="C3351" t="s">
        <v>115</v>
      </c>
      <c r="D3351">
        <v>1</v>
      </c>
      <c r="E3351">
        <v>7123</v>
      </c>
    </row>
    <row r="3352" spans="1:5" x14ac:dyDescent="0.25">
      <c r="A3352" s="12">
        <v>44166</v>
      </c>
      <c r="B3352" t="s">
        <v>89</v>
      </c>
      <c r="C3352" t="s">
        <v>111</v>
      </c>
      <c r="D3352">
        <v>3</v>
      </c>
      <c r="E3352">
        <v>430928</v>
      </c>
    </row>
    <row r="3353" spans="1:5" x14ac:dyDescent="0.25">
      <c r="A3353" s="12">
        <v>44166</v>
      </c>
      <c r="B3353" t="s">
        <v>89</v>
      </c>
      <c r="C3353" t="s">
        <v>112</v>
      </c>
      <c r="D3353">
        <v>457</v>
      </c>
      <c r="E3353">
        <v>31263</v>
      </c>
    </row>
    <row r="3354" spans="1:5" x14ac:dyDescent="0.25">
      <c r="A3354" s="12">
        <v>44166</v>
      </c>
      <c r="B3354" t="s">
        <v>89</v>
      </c>
      <c r="C3354" t="s">
        <v>113</v>
      </c>
      <c r="D3354">
        <v>132</v>
      </c>
      <c r="E3354">
        <v>51305</v>
      </c>
    </row>
    <row r="3355" spans="1:5" x14ac:dyDescent="0.25">
      <c r="A3355" s="12">
        <v>44166</v>
      </c>
      <c r="B3355" t="s">
        <v>89</v>
      </c>
      <c r="C3355" t="s">
        <v>114</v>
      </c>
      <c r="D3355">
        <v>5</v>
      </c>
      <c r="E3355">
        <v>20057</v>
      </c>
    </row>
    <row r="3356" spans="1:5" x14ac:dyDescent="0.25">
      <c r="A3356" s="12">
        <v>44166</v>
      </c>
      <c r="B3356" t="s">
        <v>89</v>
      </c>
      <c r="C3356" t="s">
        <v>115</v>
      </c>
      <c r="D3356">
        <v>1</v>
      </c>
      <c r="E3356">
        <v>1758</v>
      </c>
    </row>
    <row r="3357" spans="1:5" x14ac:dyDescent="0.25">
      <c r="A3357" s="12">
        <v>44166</v>
      </c>
      <c r="B3357" t="s">
        <v>90</v>
      </c>
      <c r="C3357" t="s">
        <v>111</v>
      </c>
      <c r="D3357">
        <v>3</v>
      </c>
      <c r="E3357">
        <v>960147</v>
      </c>
    </row>
    <row r="3358" spans="1:5" x14ac:dyDescent="0.25">
      <c r="A3358" s="12">
        <v>44166</v>
      </c>
      <c r="B3358" t="s">
        <v>90</v>
      </c>
      <c r="C3358" t="s">
        <v>112</v>
      </c>
      <c r="D3358">
        <v>56</v>
      </c>
      <c r="E3358">
        <v>3624</v>
      </c>
    </row>
    <row r="3359" spans="1:5" x14ac:dyDescent="0.25">
      <c r="A3359" s="12">
        <v>44166</v>
      </c>
      <c r="B3359" t="s">
        <v>90</v>
      </c>
      <c r="C3359" t="s">
        <v>113</v>
      </c>
      <c r="D3359">
        <v>79</v>
      </c>
      <c r="E3359">
        <v>58248</v>
      </c>
    </row>
    <row r="3360" spans="1:5" x14ac:dyDescent="0.25">
      <c r="A3360" s="12">
        <v>44166</v>
      </c>
      <c r="B3360" t="s">
        <v>90</v>
      </c>
      <c r="C3360" t="s">
        <v>114</v>
      </c>
      <c r="D3360">
        <v>5</v>
      </c>
      <c r="E3360">
        <v>26097</v>
      </c>
    </row>
    <row r="3361" spans="1:5" x14ac:dyDescent="0.25">
      <c r="A3361" s="12">
        <v>44166</v>
      </c>
      <c r="B3361" t="s">
        <v>90</v>
      </c>
      <c r="C3361" t="s">
        <v>115</v>
      </c>
      <c r="D3361">
        <v>1</v>
      </c>
      <c r="E3361">
        <v>37485</v>
      </c>
    </row>
    <row r="3362" spans="1:5" x14ac:dyDescent="0.25">
      <c r="A3362" s="12">
        <v>44166</v>
      </c>
      <c r="B3362" t="s">
        <v>91</v>
      </c>
      <c r="C3362" t="s">
        <v>130</v>
      </c>
      <c r="D3362">
        <v>2</v>
      </c>
      <c r="E3362">
        <v>72965</v>
      </c>
    </row>
    <row r="3363" spans="1:5" x14ac:dyDescent="0.25">
      <c r="A3363" s="12">
        <v>44166</v>
      </c>
      <c r="B3363" t="s">
        <v>91</v>
      </c>
      <c r="C3363" t="s">
        <v>111</v>
      </c>
      <c r="D3363">
        <v>11</v>
      </c>
      <c r="E3363">
        <v>1315048</v>
      </c>
    </row>
    <row r="3364" spans="1:5" x14ac:dyDescent="0.25">
      <c r="A3364" s="12">
        <v>44166</v>
      </c>
      <c r="B3364" t="s">
        <v>91</v>
      </c>
      <c r="C3364" t="s">
        <v>112</v>
      </c>
      <c r="D3364">
        <v>8215</v>
      </c>
      <c r="E3364">
        <v>892015</v>
      </c>
    </row>
    <row r="3365" spans="1:5" x14ac:dyDescent="0.25">
      <c r="A3365" s="12">
        <v>44166</v>
      </c>
      <c r="B3365" t="s">
        <v>91</v>
      </c>
      <c r="C3365" t="s">
        <v>113</v>
      </c>
      <c r="D3365">
        <v>894</v>
      </c>
      <c r="E3365">
        <v>648114</v>
      </c>
    </row>
    <row r="3366" spans="1:5" x14ac:dyDescent="0.25">
      <c r="A3366" s="12">
        <v>44166</v>
      </c>
      <c r="B3366" t="s">
        <v>91</v>
      </c>
      <c r="C3366" t="s">
        <v>114</v>
      </c>
      <c r="D3366">
        <v>8</v>
      </c>
      <c r="E3366">
        <v>30853</v>
      </c>
    </row>
    <row r="3367" spans="1:5" x14ac:dyDescent="0.25">
      <c r="A3367" s="12">
        <v>44166</v>
      </c>
      <c r="B3367" t="s">
        <v>91</v>
      </c>
      <c r="C3367" t="s">
        <v>115</v>
      </c>
      <c r="D3367">
        <v>6</v>
      </c>
      <c r="E3367">
        <v>128149</v>
      </c>
    </row>
    <row r="3368" spans="1:5" x14ac:dyDescent="0.25">
      <c r="A3368" s="12">
        <v>44166</v>
      </c>
      <c r="B3368" t="s">
        <v>92</v>
      </c>
      <c r="C3368" t="s">
        <v>112</v>
      </c>
      <c r="D3368">
        <v>4</v>
      </c>
      <c r="E3368">
        <v>173</v>
      </c>
    </row>
    <row r="3369" spans="1:5" x14ac:dyDescent="0.25">
      <c r="A3369" s="12">
        <v>44166</v>
      </c>
      <c r="B3369" t="s">
        <v>92</v>
      </c>
      <c r="C3369" t="s">
        <v>113</v>
      </c>
      <c r="D3369">
        <v>1</v>
      </c>
      <c r="E3369">
        <v>40</v>
      </c>
    </row>
    <row r="3370" spans="1:5" x14ac:dyDescent="0.25">
      <c r="A3370" s="12">
        <v>44166</v>
      </c>
      <c r="B3370" t="s">
        <v>93</v>
      </c>
      <c r="C3370" t="s">
        <v>111</v>
      </c>
      <c r="D3370">
        <v>1</v>
      </c>
      <c r="E3370">
        <v>20371</v>
      </c>
    </row>
    <row r="3371" spans="1:5" x14ac:dyDescent="0.25">
      <c r="A3371" s="12">
        <v>44166</v>
      </c>
      <c r="B3371" t="s">
        <v>93</v>
      </c>
      <c r="C3371" t="s">
        <v>112</v>
      </c>
      <c r="D3371">
        <v>3764</v>
      </c>
      <c r="E3371">
        <v>334831</v>
      </c>
    </row>
    <row r="3372" spans="1:5" x14ac:dyDescent="0.25">
      <c r="A3372" s="12">
        <v>44166</v>
      </c>
      <c r="B3372" t="s">
        <v>93</v>
      </c>
      <c r="C3372" t="s">
        <v>113</v>
      </c>
      <c r="D3372">
        <v>363</v>
      </c>
      <c r="E3372">
        <v>125723</v>
      </c>
    </row>
    <row r="3373" spans="1:5" x14ac:dyDescent="0.25">
      <c r="A3373" s="12">
        <v>44166</v>
      </c>
      <c r="B3373" t="s">
        <v>93</v>
      </c>
      <c r="C3373" t="s">
        <v>114</v>
      </c>
      <c r="D3373">
        <v>11</v>
      </c>
      <c r="E3373">
        <v>31990</v>
      </c>
    </row>
    <row r="3374" spans="1:5" x14ac:dyDescent="0.25">
      <c r="A3374" s="12">
        <v>44166</v>
      </c>
      <c r="B3374" t="s">
        <v>93</v>
      </c>
      <c r="C3374" t="s">
        <v>115</v>
      </c>
      <c r="D3374">
        <v>3</v>
      </c>
      <c r="E3374">
        <v>71935</v>
      </c>
    </row>
    <row r="3375" spans="1:5" x14ac:dyDescent="0.25">
      <c r="A3375" s="12">
        <v>44166</v>
      </c>
      <c r="B3375" t="s">
        <v>94</v>
      </c>
      <c r="C3375" t="s">
        <v>111</v>
      </c>
      <c r="D3375">
        <v>3</v>
      </c>
      <c r="E3375">
        <v>339144</v>
      </c>
    </row>
    <row r="3376" spans="1:5" x14ac:dyDescent="0.25">
      <c r="A3376" s="12">
        <v>44166</v>
      </c>
      <c r="B3376" t="s">
        <v>94</v>
      </c>
      <c r="C3376" t="s">
        <v>112</v>
      </c>
      <c r="D3376">
        <v>1707</v>
      </c>
      <c r="E3376">
        <v>175138</v>
      </c>
    </row>
    <row r="3377" spans="1:5" x14ac:dyDescent="0.25">
      <c r="A3377" s="12">
        <v>44166</v>
      </c>
      <c r="B3377" t="s">
        <v>94</v>
      </c>
      <c r="C3377" t="s">
        <v>113</v>
      </c>
      <c r="D3377">
        <v>294</v>
      </c>
      <c r="E3377">
        <v>149632</v>
      </c>
    </row>
    <row r="3378" spans="1:5" x14ac:dyDescent="0.25">
      <c r="A3378" s="12">
        <v>44166</v>
      </c>
      <c r="B3378" t="s">
        <v>94</v>
      </c>
      <c r="C3378" t="s">
        <v>114</v>
      </c>
      <c r="D3378">
        <v>11</v>
      </c>
      <c r="E3378">
        <v>77858</v>
      </c>
    </row>
    <row r="3379" spans="1:5" x14ac:dyDescent="0.25">
      <c r="A3379" s="12">
        <v>44166</v>
      </c>
      <c r="B3379" t="s">
        <v>94</v>
      </c>
      <c r="C3379" t="s">
        <v>115</v>
      </c>
      <c r="D3379">
        <v>1</v>
      </c>
      <c r="E3379">
        <v>11980</v>
      </c>
    </row>
    <row r="3380" spans="1:5" x14ac:dyDescent="0.25">
      <c r="A3380" s="12">
        <v>44166</v>
      </c>
      <c r="B3380" t="s">
        <v>95</v>
      </c>
      <c r="C3380" t="s">
        <v>128</v>
      </c>
      <c r="D3380">
        <v>1</v>
      </c>
      <c r="E3380">
        <v>0</v>
      </c>
    </row>
    <row r="3381" spans="1:5" x14ac:dyDescent="0.25">
      <c r="A3381" s="12">
        <v>44166</v>
      </c>
      <c r="B3381" t="s">
        <v>95</v>
      </c>
      <c r="C3381" t="s">
        <v>111</v>
      </c>
      <c r="D3381">
        <v>1</v>
      </c>
      <c r="E3381">
        <v>17515</v>
      </c>
    </row>
    <row r="3382" spans="1:5" x14ac:dyDescent="0.25">
      <c r="A3382" s="12">
        <v>44166</v>
      </c>
      <c r="B3382" t="s">
        <v>95</v>
      </c>
      <c r="C3382" t="s">
        <v>112</v>
      </c>
      <c r="D3382">
        <v>1774</v>
      </c>
      <c r="E3382">
        <v>144345</v>
      </c>
    </row>
    <row r="3383" spans="1:5" x14ac:dyDescent="0.25">
      <c r="A3383" s="12">
        <v>44166</v>
      </c>
      <c r="B3383" t="s">
        <v>95</v>
      </c>
      <c r="C3383" t="s">
        <v>113</v>
      </c>
      <c r="D3383">
        <v>369</v>
      </c>
      <c r="E3383">
        <v>148771</v>
      </c>
    </row>
    <row r="3384" spans="1:5" x14ac:dyDescent="0.25">
      <c r="A3384" s="12">
        <v>44166</v>
      </c>
      <c r="B3384" t="s">
        <v>95</v>
      </c>
      <c r="C3384" t="s">
        <v>114</v>
      </c>
      <c r="D3384">
        <v>9</v>
      </c>
      <c r="E3384">
        <v>16881</v>
      </c>
    </row>
    <row r="3385" spans="1:5" x14ac:dyDescent="0.25">
      <c r="A3385" s="12">
        <v>44166</v>
      </c>
      <c r="B3385" t="s">
        <v>95</v>
      </c>
      <c r="C3385" t="s">
        <v>115</v>
      </c>
      <c r="D3385">
        <v>2</v>
      </c>
      <c r="E3385">
        <v>18464</v>
      </c>
    </row>
    <row r="3386" spans="1:5" x14ac:dyDescent="0.25">
      <c r="A3386" s="12">
        <v>44166</v>
      </c>
      <c r="B3386" t="s">
        <v>95</v>
      </c>
      <c r="C3386" t="s">
        <v>125</v>
      </c>
      <c r="D3386">
        <v>1</v>
      </c>
      <c r="E3386">
        <v>134495</v>
      </c>
    </row>
    <row r="3387" spans="1:5" x14ac:dyDescent="0.25">
      <c r="A3387" s="12">
        <v>44166</v>
      </c>
      <c r="B3387" t="s">
        <v>96</v>
      </c>
      <c r="C3387" t="s">
        <v>111</v>
      </c>
      <c r="D3387">
        <v>4</v>
      </c>
      <c r="E3387">
        <v>465221</v>
      </c>
    </row>
    <row r="3388" spans="1:5" x14ac:dyDescent="0.25">
      <c r="A3388" s="12">
        <v>44166</v>
      </c>
      <c r="B3388" t="s">
        <v>96</v>
      </c>
      <c r="C3388" t="s">
        <v>112</v>
      </c>
      <c r="D3388">
        <v>3956</v>
      </c>
      <c r="E3388">
        <v>385733</v>
      </c>
    </row>
    <row r="3389" spans="1:5" x14ac:dyDescent="0.25">
      <c r="A3389" s="12">
        <v>44166</v>
      </c>
      <c r="B3389" t="s">
        <v>96</v>
      </c>
      <c r="C3389" t="s">
        <v>113</v>
      </c>
      <c r="D3389">
        <v>515</v>
      </c>
      <c r="E3389">
        <v>216365</v>
      </c>
    </row>
    <row r="3390" spans="1:5" x14ac:dyDescent="0.25">
      <c r="A3390" s="12">
        <v>44166</v>
      </c>
      <c r="B3390" t="s">
        <v>96</v>
      </c>
      <c r="C3390" t="s">
        <v>115</v>
      </c>
      <c r="D3390">
        <v>1</v>
      </c>
      <c r="E3390">
        <v>8977</v>
      </c>
    </row>
    <row r="3391" spans="1:5" x14ac:dyDescent="0.25">
      <c r="A3391" s="12">
        <v>44166</v>
      </c>
      <c r="B3391" t="s">
        <v>97</v>
      </c>
      <c r="C3391" t="s">
        <v>111</v>
      </c>
      <c r="D3391">
        <v>2</v>
      </c>
      <c r="E3391">
        <v>60697</v>
      </c>
    </row>
    <row r="3392" spans="1:5" x14ac:dyDescent="0.25">
      <c r="A3392" s="12">
        <v>44166</v>
      </c>
      <c r="B3392" t="s">
        <v>97</v>
      </c>
      <c r="C3392" t="s">
        <v>112</v>
      </c>
      <c r="D3392">
        <v>1877</v>
      </c>
      <c r="E3392">
        <v>174088</v>
      </c>
    </row>
    <row r="3393" spans="1:5" x14ac:dyDescent="0.25">
      <c r="A3393" s="12">
        <v>44166</v>
      </c>
      <c r="B3393" t="s">
        <v>97</v>
      </c>
      <c r="C3393" t="s">
        <v>113</v>
      </c>
      <c r="D3393">
        <v>273</v>
      </c>
      <c r="E3393">
        <v>104177</v>
      </c>
    </row>
    <row r="3394" spans="1:5" x14ac:dyDescent="0.25">
      <c r="A3394" s="12">
        <v>44166</v>
      </c>
      <c r="B3394" t="s">
        <v>97</v>
      </c>
      <c r="C3394" t="s">
        <v>115</v>
      </c>
      <c r="D3394">
        <v>2</v>
      </c>
      <c r="E3394">
        <v>22962</v>
      </c>
    </row>
    <row r="3395" spans="1:5" x14ac:dyDescent="0.25">
      <c r="A3395" s="12">
        <v>44166</v>
      </c>
      <c r="B3395" t="s">
        <v>98</v>
      </c>
      <c r="C3395" t="s">
        <v>111</v>
      </c>
      <c r="D3395">
        <v>3</v>
      </c>
      <c r="E3395">
        <v>154654</v>
      </c>
    </row>
    <row r="3396" spans="1:5" x14ac:dyDescent="0.25">
      <c r="A3396" s="12">
        <v>44166</v>
      </c>
      <c r="B3396" t="s">
        <v>98</v>
      </c>
      <c r="C3396" t="s">
        <v>112</v>
      </c>
      <c r="D3396">
        <v>428</v>
      </c>
      <c r="E3396">
        <v>41448</v>
      </c>
    </row>
    <row r="3397" spans="1:5" x14ac:dyDescent="0.25">
      <c r="A3397" s="12">
        <v>44166</v>
      </c>
      <c r="B3397" t="s">
        <v>98</v>
      </c>
      <c r="C3397" t="s">
        <v>113</v>
      </c>
      <c r="D3397">
        <v>68</v>
      </c>
      <c r="E3397">
        <v>18823</v>
      </c>
    </row>
    <row r="3398" spans="1:5" x14ac:dyDescent="0.25">
      <c r="A3398" s="12">
        <v>44166</v>
      </c>
      <c r="B3398" t="s">
        <v>98</v>
      </c>
      <c r="C3398" t="s">
        <v>114</v>
      </c>
      <c r="D3398">
        <v>3</v>
      </c>
      <c r="E3398">
        <v>665</v>
      </c>
    </row>
    <row r="3399" spans="1:5" x14ac:dyDescent="0.25">
      <c r="A3399" s="12">
        <v>44166</v>
      </c>
      <c r="B3399" t="s">
        <v>99</v>
      </c>
      <c r="C3399" t="s">
        <v>111</v>
      </c>
      <c r="D3399">
        <v>5</v>
      </c>
      <c r="E3399">
        <v>645281</v>
      </c>
    </row>
    <row r="3400" spans="1:5" x14ac:dyDescent="0.25">
      <c r="A3400" s="12">
        <v>44166</v>
      </c>
      <c r="B3400" t="s">
        <v>99</v>
      </c>
      <c r="C3400" t="s">
        <v>112</v>
      </c>
      <c r="D3400">
        <v>2016</v>
      </c>
      <c r="E3400">
        <v>196988</v>
      </c>
    </row>
    <row r="3401" spans="1:5" x14ac:dyDescent="0.25">
      <c r="A3401" s="12">
        <v>44166</v>
      </c>
      <c r="B3401" t="s">
        <v>99</v>
      </c>
      <c r="C3401" t="s">
        <v>113</v>
      </c>
      <c r="D3401">
        <v>536</v>
      </c>
      <c r="E3401">
        <v>249913</v>
      </c>
    </row>
    <row r="3402" spans="1:5" x14ac:dyDescent="0.25">
      <c r="A3402" s="12">
        <v>44166</v>
      </c>
      <c r="B3402" t="s">
        <v>99</v>
      </c>
      <c r="C3402" t="s">
        <v>114</v>
      </c>
      <c r="D3402">
        <v>19</v>
      </c>
      <c r="E3402">
        <v>73081</v>
      </c>
    </row>
    <row r="3403" spans="1:5" x14ac:dyDescent="0.25">
      <c r="A3403" s="12">
        <v>44166</v>
      </c>
      <c r="B3403" t="s">
        <v>99</v>
      </c>
      <c r="C3403" t="s">
        <v>115</v>
      </c>
      <c r="D3403">
        <v>4</v>
      </c>
      <c r="E3403">
        <v>64203</v>
      </c>
    </row>
    <row r="3404" spans="1:5" x14ac:dyDescent="0.25">
      <c r="A3404" s="12">
        <v>44166</v>
      </c>
      <c r="B3404" t="s">
        <v>100</v>
      </c>
      <c r="C3404" t="s">
        <v>112</v>
      </c>
      <c r="D3404">
        <v>186</v>
      </c>
      <c r="E3404">
        <v>17512</v>
      </c>
    </row>
    <row r="3405" spans="1:5" x14ac:dyDescent="0.25">
      <c r="A3405" s="12">
        <v>44166</v>
      </c>
      <c r="B3405" t="s">
        <v>100</v>
      </c>
      <c r="C3405" t="s">
        <v>113</v>
      </c>
      <c r="D3405">
        <v>3</v>
      </c>
      <c r="E3405">
        <v>3102</v>
      </c>
    </row>
    <row r="3406" spans="1:5" x14ac:dyDescent="0.25">
      <c r="A3406" s="12">
        <v>44166</v>
      </c>
      <c r="B3406" t="s">
        <v>101</v>
      </c>
      <c r="C3406" t="s">
        <v>111</v>
      </c>
      <c r="D3406">
        <v>4</v>
      </c>
      <c r="E3406">
        <v>295573</v>
      </c>
    </row>
    <row r="3407" spans="1:5" x14ac:dyDescent="0.25">
      <c r="A3407" s="12">
        <v>44166</v>
      </c>
      <c r="B3407" t="s">
        <v>101</v>
      </c>
      <c r="C3407" t="s">
        <v>112</v>
      </c>
      <c r="D3407">
        <v>930</v>
      </c>
      <c r="E3407">
        <v>94830</v>
      </c>
    </row>
    <row r="3408" spans="1:5" x14ac:dyDescent="0.25">
      <c r="A3408" s="12">
        <v>44166</v>
      </c>
      <c r="B3408" t="s">
        <v>101</v>
      </c>
      <c r="C3408" t="s">
        <v>113</v>
      </c>
      <c r="D3408">
        <v>254</v>
      </c>
      <c r="E3408">
        <v>142476</v>
      </c>
    </row>
    <row r="3409" spans="1:5" x14ac:dyDescent="0.25">
      <c r="A3409" s="12">
        <v>44166</v>
      </c>
      <c r="B3409" t="s">
        <v>101</v>
      </c>
      <c r="C3409" t="s">
        <v>114</v>
      </c>
      <c r="D3409">
        <v>10</v>
      </c>
      <c r="E3409">
        <v>15434</v>
      </c>
    </row>
    <row r="3410" spans="1:5" x14ac:dyDescent="0.25">
      <c r="A3410" s="12">
        <v>44166</v>
      </c>
      <c r="B3410" t="s">
        <v>101</v>
      </c>
      <c r="C3410" t="s">
        <v>115</v>
      </c>
      <c r="D3410">
        <v>1</v>
      </c>
      <c r="E3410">
        <v>32155</v>
      </c>
    </row>
    <row r="3411" spans="1:5" x14ac:dyDescent="0.25">
      <c r="A3411" s="12">
        <v>44166</v>
      </c>
      <c r="B3411" t="s">
        <v>101</v>
      </c>
      <c r="C3411" t="s">
        <v>125</v>
      </c>
      <c r="D3411">
        <v>1</v>
      </c>
      <c r="E3411">
        <v>0</v>
      </c>
    </row>
    <row r="3412" spans="1:5" x14ac:dyDescent="0.25">
      <c r="A3412" s="12">
        <v>44166</v>
      </c>
      <c r="B3412" t="s">
        <v>102</v>
      </c>
      <c r="C3412" t="s">
        <v>111</v>
      </c>
      <c r="D3412">
        <v>4</v>
      </c>
      <c r="E3412">
        <v>103637</v>
      </c>
    </row>
    <row r="3413" spans="1:5" x14ac:dyDescent="0.25">
      <c r="A3413" s="12">
        <v>44166</v>
      </c>
      <c r="B3413" t="s">
        <v>102</v>
      </c>
      <c r="C3413" t="s">
        <v>112</v>
      </c>
      <c r="D3413">
        <v>652</v>
      </c>
      <c r="E3413">
        <v>51748</v>
      </c>
    </row>
    <row r="3414" spans="1:5" x14ac:dyDescent="0.25">
      <c r="A3414" s="12">
        <v>44166</v>
      </c>
      <c r="B3414" t="s">
        <v>102</v>
      </c>
      <c r="C3414" t="s">
        <v>113</v>
      </c>
      <c r="D3414">
        <v>385</v>
      </c>
      <c r="E3414">
        <v>196602</v>
      </c>
    </row>
    <row r="3415" spans="1:5" x14ac:dyDescent="0.25">
      <c r="A3415" s="12">
        <v>44166</v>
      </c>
      <c r="B3415" t="s">
        <v>102</v>
      </c>
      <c r="C3415" t="s">
        <v>114</v>
      </c>
      <c r="D3415">
        <v>17</v>
      </c>
      <c r="E3415">
        <v>33372</v>
      </c>
    </row>
    <row r="3416" spans="1:5" x14ac:dyDescent="0.25">
      <c r="A3416" s="12">
        <v>44166</v>
      </c>
      <c r="B3416" t="s">
        <v>103</v>
      </c>
      <c r="C3416" t="s">
        <v>111</v>
      </c>
      <c r="D3416">
        <v>6</v>
      </c>
      <c r="E3416">
        <v>143737</v>
      </c>
    </row>
    <row r="3417" spans="1:5" x14ac:dyDescent="0.25">
      <c r="A3417" s="12">
        <v>44166</v>
      </c>
      <c r="B3417" t="s">
        <v>103</v>
      </c>
      <c r="C3417" t="s">
        <v>112</v>
      </c>
      <c r="D3417">
        <v>9002</v>
      </c>
      <c r="E3417">
        <v>920786</v>
      </c>
    </row>
    <row r="3418" spans="1:5" x14ac:dyDescent="0.25">
      <c r="A3418" s="12">
        <v>44166</v>
      </c>
      <c r="B3418" t="s">
        <v>103</v>
      </c>
      <c r="C3418" t="s">
        <v>113</v>
      </c>
      <c r="D3418">
        <v>1177</v>
      </c>
      <c r="E3418">
        <v>562358</v>
      </c>
    </row>
    <row r="3419" spans="1:5" x14ac:dyDescent="0.25">
      <c r="A3419" s="12">
        <v>44166</v>
      </c>
      <c r="B3419" t="s">
        <v>103</v>
      </c>
      <c r="C3419" t="s">
        <v>114</v>
      </c>
      <c r="D3419">
        <v>18</v>
      </c>
      <c r="E3419">
        <v>29595</v>
      </c>
    </row>
    <row r="3420" spans="1:5" x14ac:dyDescent="0.25">
      <c r="A3420" s="12">
        <v>44166</v>
      </c>
      <c r="B3420" t="s">
        <v>103</v>
      </c>
      <c r="C3420" t="s">
        <v>115</v>
      </c>
      <c r="D3420">
        <v>2</v>
      </c>
      <c r="E3420">
        <v>250931</v>
      </c>
    </row>
    <row r="3421" spans="1:5" x14ac:dyDescent="0.25">
      <c r="A3421" s="12">
        <v>44166</v>
      </c>
      <c r="B3421" t="s">
        <v>104</v>
      </c>
      <c r="C3421" t="s">
        <v>111</v>
      </c>
      <c r="D3421">
        <v>1</v>
      </c>
      <c r="E3421">
        <v>106310</v>
      </c>
    </row>
    <row r="3422" spans="1:5" x14ac:dyDescent="0.25">
      <c r="A3422" s="12">
        <v>44166</v>
      </c>
      <c r="B3422" t="s">
        <v>104</v>
      </c>
      <c r="C3422" t="s">
        <v>112</v>
      </c>
      <c r="D3422">
        <v>339</v>
      </c>
      <c r="E3422">
        <v>31161</v>
      </c>
    </row>
    <row r="3423" spans="1:5" x14ac:dyDescent="0.25">
      <c r="A3423" s="12">
        <v>44166</v>
      </c>
      <c r="B3423" t="s">
        <v>104</v>
      </c>
      <c r="C3423" t="s">
        <v>113</v>
      </c>
      <c r="D3423">
        <v>107</v>
      </c>
      <c r="E3423">
        <v>69639</v>
      </c>
    </row>
    <row r="3424" spans="1:5" x14ac:dyDescent="0.25">
      <c r="A3424" s="12">
        <v>44166</v>
      </c>
      <c r="B3424" t="s">
        <v>104</v>
      </c>
      <c r="C3424" t="s">
        <v>114</v>
      </c>
      <c r="D3424">
        <v>9</v>
      </c>
      <c r="E3424">
        <v>74586</v>
      </c>
    </row>
    <row r="3425" spans="1:5" x14ac:dyDescent="0.25">
      <c r="A3425" s="12">
        <v>44166</v>
      </c>
      <c r="B3425" t="s">
        <v>105</v>
      </c>
      <c r="C3425" t="s">
        <v>111</v>
      </c>
      <c r="D3425">
        <v>6</v>
      </c>
      <c r="E3425">
        <v>628290</v>
      </c>
    </row>
    <row r="3426" spans="1:5" x14ac:dyDescent="0.25">
      <c r="A3426" s="12">
        <v>44166</v>
      </c>
      <c r="B3426" t="s">
        <v>105</v>
      </c>
      <c r="C3426" t="s">
        <v>112</v>
      </c>
      <c r="D3426">
        <v>1034</v>
      </c>
      <c r="E3426">
        <v>69404</v>
      </c>
    </row>
    <row r="3427" spans="1:5" x14ac:dyDescent="0.25">
      <c r="A3427" s="12">
        <v>44166</v>
      </c>
      <c r="B3427" t="s">
        <v>105</v>
      </c>
      <c r="C3427" t="s">
        <v>113</v>
      </c>
      <c r="D3427">
        <v>553</v>
      </c>
      <c r="E3427">
        <v>376409</v>
      </c>
    </row>
    <row r="3428" spans="1:5" x14ac:dyDescent="0.25">
      <c r="A3428" s="12">
        <v>44166</v>
      </c>
      <c r="B3428" t="s">
        <v>105</v>
      </c>
      <c r="C3428" t="s">
        <v>114</v>
      </c>
      <c r="D3428">
        <v>11</v>
      </c>
      <c r="E3428">
        <v>27043</v>
      </c>
    </row>
    <row r="3429" spans="1:5" x14ac:dyDescent="0.25">
      <c r="A3429" s="12">
        <v>44166</v>
      </c>
      <c r="B3429" t="s">
        <v>105</v>
      </c>
      <c r="C3429" t="s">
        <v>115</v>
      </c>
      <c r="D3429">
        <v>3</v>
      </c>
      <c r="E3429">
        <v>21118</v>
      </c>
    </row>
    <row r="3430" spans="1:5" x14ac:dyDescent="0.25">
      <c r="A3430" s="12">
        <v>44166</v>
      </c>
      <c r="B3430" t="s">
        <v>106</v>
      </c>
      <c r="C3430" t="s">
        <v>112</v>
      </c>
      <c r="D3430">
        <v>1057</v>
      </c>
      <c r="E3430">
        <v>98569</v>
      </c>
    </row>
    <row r="3431" spans="1:5" x14ac:dyDescent="0.25">
      <c r="A3431" s="12">
        <v>44166</v>
      </c>
      <c r="B3431" t="s">
        <v>106</v>
      </c>
      <c r="C3431" t="s">
        <v>113</v>
      </c>
      <c r="D3431">
        <v>40</v>
      </c>
      <c r="E3431">
        <v>25958</v>
      </c>
    </row>
    <row r="3432" spans="1:5" x14ac:dyDescent="0.25">
      <c r="A3432" s="12">
        <v>44166</v>
      </c>
      <c r="B3432" t="s">
        <v>107</v>
      </c>
      <c r="C3432" t="s">
        <v>113</v>
      </c>
      <c r="D3432">
        <v>5</v>
      </c>
      <c r="E3432">
        <v>2990</v>
      </c>
    </row>
    <row r="3433" spans="1:5" x14ac:dyDescent="0.25">
      <c r="A3433" s="12">
        <v>44166</v>
      </c>
      <c r="B3433" t="s">
        <v>107</v>
      </c>
      <c r="C3433" t="s">
        <v>114</v>
      </c>
      <c r="D3433">
        <v>6</v>
      </c>
      <c r="E3433">
        <v>22340</v>
      </c>
    </row>
    <row r="3434" spans="1:5" x14ac:dyDescent="0.25">
      <c r="A3434" s="12">
        <v>44166</v>
      </c>
      <c r="B3434" t="s">
        <v>108</v>
      </c>
      <c r="C3434" t="s">
        <v>111</v>
      </c>
      <c r="D3434">
        <v>3</v>
      </c>
      <c r="E3434">
        <v>96799</v>
      </c>
    </row>
    <row r="3435" spans="1:5" x14ac:dyDescent="0.25">
      <c r="A3435" s="12">
        <v>44166</v>
      </c>
      <c r="B3435" t="s">
        <v>108</v>
      </c>
      <c r="C3435" t="s">
        <v>112</v>
      </c>
      <c r="D3435">
        <v>740</v>
      </c>
      <c r="E3435">
        <v>59004</v>
      </c>
    </row>
    <row r="3436" spans="1:5" x14ac:dyDescent="0.25">
      <c r="A3436" s="12">
        <v>44166</v>
      </c>
      <c r="B3436" t="s">
        <v>108</v>
      </c>
      <c r="C3436" t="s">
        <v>113</v>
      </c>
      <c r="D3436">
        <v>223</v>
      </c>
      <c r="E3436">
        <v>94392</v>
      </c>
    </row>
    <row r="3437" spans="1:5" x14ac:dyDescent="0.25">
      <c r="A3437" s="12">
        <v>44166</v>
      </c>
      <c r="B3437" t="s">
        <v>108</v>
      </c>
      <c r="C3437" t="s">
        <v>114</v>
      </c>
      <c r="D3437">
        <v>17</v>
      </c>
      <c r="E3437">
        <v>80395</v>
      </c>
    </row>
    <row r="3438" spans="1:5" x14ac:dyDescent="0.25">
      <c r="A3438" s="12">
        <v>44166</v>
      </c>
      <c r="B3438" t="s">
        <v>108</v>
      </c>
      <c r="C3438" t="s">
        <v>115</v>
      </c>
      <c r="D3438">
        <v>1</v>
      </c>
      <c r="E3438">
        <v>8553</v>
      </c>
    </row>
    <row r="3439" spans="1:5" x14ac:dyDescent="0.25">
      <c r="A3439" s="12">
        <v>44166</v>
      </c>
      <c r="B3439" t="s">
        <v>109</v>
      </c>
      <c r="C3439" t="s">
        <v>111</v>
      </c>
      <c r="D3439">
        <v>9</v>
      </c>
      <c r="E3439">
        <v>534953</v>
      </c>
    </row>
    <row r="3440" spans="1:5" x14ac:dyDescent="0.25">
      <c r="A3440" s="12">
        <v>44166</v>
      </c>
      <c r="B3440" t="s">
        <v>109</v>
      </c>
      <c r="C3440" t="s">
        <v>112</v>
      </c>
      <c r="D3440">
        <v>17347</v>
      </c>
      <c r="E3440">
        <v>1870776</v>
      </c>
    </row>
    <row r="3441" spans="1:5" x14ac:dyDescent="0.25">
      <c r="A3441" s="12">
        <v>44166</v>
      </c>
      <c r="B3441" t="s">
        <v>109</v>
      </c>
      <c r="C3441" t="s">
        <v>113</v>
      </c>
      <c r="D3441">
        <v>2938</v>
      </c>
      <c r="E3441">
        <v>1467854</v>
      </c>
    </row>
    <row r="3442" spans="1:5" x14ac:dyDescent="0.25">
      <c r="A3442" s="12">
        <v>44166</v>
      </c>
      <c r="B3442" t="s">
        <v>109</v>
      </c>
      <c r="C3442" t="s">
        <v>114</v>
      </c>
      <c r="D3442">
        <v>55</v>
      </c>
      <c r="E3442">
        <v>213475</v>
      </c>
    </row>
    <row r="3443" spans="1:5" x14ac:dyDescent="0.25">
      <c r="A3443" s="12">
        <v>44166</v>
      </c>
      <c r="B3443" t="s">
        <v>109</v>
      </c>
      <c r="C3443" t="s">
        <v>115</v>
      </c>
      <c r="D3443">
        <v>7</v>
      </c>
      <c r="E3443">
        <v>114397</v>
      </c>
    </row>
    <row r="3444" spans="1:5" x14ac:dyDescent="0.25">
      <c r="A3444" s="12">
        <v>44166</v>
      </c>
      <c r="B3444" t="s">
        <v>110</v>
      </c>
      <c r="C3444" t="s">
        <v>112</v>
      </c>
      <c r="D3444">
        <v>460</v>
      </c>
      <c r="E3444">
        <v>28688</v>
      </c>
    </row>
    <row r="3445" spans="1:5" x14ac:dyDescent="0.25">
      <c r="A3445" s="12">
        <v>44166</v>
      </c>
      <c r="B3445" t="s">
        <v>110</v>
      </c>
      <c r="C3445" t="s">
        <v>113</v>
      </c>
      <c r="D3445">
        <v>95</v>
      </c>
      <c r="E3445">
        <v>33337</v>
      </c>
    </row>
    <row r="3446" spans="1:5" x14ac:dyDescent="0.25">
      <c r="A3446" s="12">
        <v>44166</v>
      </c>
      <c r="B3446" t="s">
        <v>110</v>
      </c>
      <c r="C3446" t="s">
        <v>114</v>
      </c>
      <c r="D3446">
        <v>2</v>
      </c>
      <c r="E3446">
        <v>4263</v>
      </c>
    </row>
  </sheetData>
  <mergeCells count="1">
    <mergeCell ref="B1:E1"/>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0DF9-E931-405E-8906-B5747E9F7558}">
  <dimension ref="A1:AT73"/>
  <sheetViews>
    <sheetView workbookViewId="0">
      <selection sqref="A1:B2"/>
    </sheetView>
  </sheetViews>
  <sheetFormatPr defaultRowHeight="15" x14ac:dyDescent="0.25"/>
  <cols>
    <col min="2" max="2" width="2.85546875" style="1" customWidth="1"/>
    <col min="12" max="12" width="10.7109375" customWidth="1"/>
    <col min="13" max="13" width="2.85546875" style="1" customWidth="1"/>
    <col min="24" max="24" width="2.85546875" style="1" customWidth="1"/>
    <col min="25" max="25" width="8.7109375" style="16" bestFit="1" customWidth="1"/>
    <col min="36" max="36" width="2.85546875" style="1" customWidth="1"/>
  </cols>
  <sheetData>
    <row r="1" spans="1:46" ht="30" customHeight="1" x14ac:dyDescent="0.25">
      <c r="A1" s="4" t="s">
        <v>40</v>
      </c>
      <c r="C1" s="64" t="s">
        <v>39</v>
      </c>
      <c r="D1" s="64"/>
      <c r="E1" s="64"/>
      <c r="F1" s="64"/>
      <c r="G1" s="64"/>
      <c r="H1" s="64"/>
      <c r="I1" s="64"/>
      <c r="J1" s="64"/>
      <c r="K1" s="64"/>
      <c r="L1" s="64"/>
      <c r="N1" s="64" t="s">
        <v>36</v>
      </c>
      <c r="O1" s="64"/>
      <c r="P1" s="64"/>
      <c r="Q1" s="64"/>
      <c r="R1" s="64"/>
      <c r="S1" s="64"/>
      <c r="T1" s="64"/>
      <c r="U1" s="64"/>
      <c r="V1" s="64"/>
      <c r="W1" s="64"/>
      <c r="Z1" s="64" t="s">
        <v>37</v>
      </c>
      <c r="AA1" s="64"/>
      <c r="AB1" s="64"/>
      <c r="AC1" s="64"/>
      <c r="AD1" s="64"/>
      <c r="AE1" s="64"/>
      <c r="AF1" s="64"/>
      <c r="AG1" s="64"/>
      <c r="AH1" s="64"/>
      <c r="AI1" s="64"/>
      <c r="AK1" s="64" t="s">
        <v>38</v>
      </c>
      <c r="AL1" s="64"/>
      <c r="AM1" s="64"/>
      <c r="AN1" s="64"/>
      <c r="AO1" s="64"/>
      <c r="AP1" s="64"/>
      <c r="AQ1" s="64"/>
      <c r="AR1" s="64"/>
      <c r="AS1" s="64"/>
      <c r="AT1" s="64"/>
    </row>
    <row r="2" spans="1:46" x14ac:dyDescent="0.25">
      <c r="A2" s="2" t="s">
        <v>0</v>
      </c>
      <c r="C2" s="5">
        <v>43525</v>
      </c>
      <c r="D2" s="5">
        <v>43556</v>
      </c>
      <c r="E2" s="5">
        <v>43586</v>
      </c>
      <c r="F2" s="5">
        <v>43617</v>
      </c>
      <c r="G2" s="5">
        <v>43647</v>
      </c>
      <c r="H2" s="5">
        <v>43678</v>
      </c>
      <c r="I2" s="5">
        <v>43709</v>
      </c>
      <c r="J2" s="5">
        <v>43739</v>
      </c>
      <c r="K2" s="5">
        <v>43770</v>
      </c>
      <c r="L2" s="5">
        <v>43800</v>
      </c>
      <c r="N2" s="5">
        <v>43525</v>
      </c>
      <c r="O2" s="5">
        <v>43556</v>
      </c>
      <c r="P2" s="5">
        <v>43586</v>
      </c>
      <c r="Q2" s="5">
        <v>43617</v>
      </c>
      <c r="R2" s="5">
        <v>43647</v>
      </c>
      <c r="S2" s="5">
        <v>43678</v>
      </c>
      <c r="T2" s="5">
        <v>43709</v>
      </c>
      <c r="U2" s="5">
        <v>43739</v>
      </c>
      <c r="V2" s="5">
        <v>43770</v>
      </c>
      <c r="W2" s="5">
        <v>43800</v>
      </c>
      <c r="Y2" s="16" t="s">
        <v>0</v>
      </c>
      <c r="Z2" s="5">
        <v>43525</v>
      </c>
      <c r="AA2" s="5">
        <v>43556</v>
      </c>
      <c r="AB2" s="5">
        <v>43586</v>
      </c>
      <c r="AC2" s="5">
        <v>43617</v>
      </c>
      <c r="AD2" s="5">
        <v>43647</v>
      </c>
      <c r="AE2" s="5">
        <v>43678</v>
      </c>
      <c r="AF2" s="5">
        <v>43709</v>
      </c>
      <c r="AG2" s="5">
        <v>43739</v>
      </c>
      <c r="AH2" s="5">
        <v>43770</v>
      </c>
      <c r="AI2" s="5">
        <v>43800</v>
      </c>
      <c r="AK2" s="5">
        <v>43525</v>
      </c>
      <c r="AL2" s="5">
        <v>43556</v>
      </c>
      <c r="AM2" s="5">
        <v>43586</v>
      </c>
      <c r="AN2" s="5">
        <v>43617</v>
      </c>
      <c r="AO2" s="5">
        <v>43647</v>
      </c>
      <c r="AP2" s="5">
        <v>43678</v>
      </c>
      <c r="AQ2" s="5">
        <v>43709</v>
      </c>
      <c r="AR2" s="5">
        <v>43739</v>
      </c>
      <c r="AS2" s="5">
        <v>43770</v>
      </c>
      <c r="AT2" s="5">
        <v>43800</v>
      </c>
    </row>
    <row r="3" spans="1:46" x14ac:dyDescent="0.25">
      <c r="A3" t="s">
        <v>156</v>
      </c>
      <c r="C3">
        <v>0</v>
      </c>
      <c r="D3">
        <v>0</v>
      </c>
      <c r="E3">
        <v>0</v>
      </c>
      <c r="F3">
        <v>0</v>
      </c>
      <c r="G3">
        <v>0</v>
      </c>
      <c r="H3">
        <v>0</v>
      </c>
      <c r="I3">
        <v>0</v>
      </c>
      <c r="J3">
        <v>0</v>
      </c>
      <c r="K3">
        <v>0</v>
      </c>
      <c r="L3">
        <v>0</v>
      </c>
      <c r="N3">
        <v>0</v>
      </c>
      <c r="O3">
        <v>1</v>
      </c>
      <c r="P3">
        <v>0</v>
      </c>
      <c r="Q3">
        <v>0</v>
      </c>
      <c r="R3">
        <v>0</v>
      </c>
      <c r="S3">
        <v>0</v>
      </c>
      <c r="T3">
        <v>0</v>
      </c>
      <c r="U3">
        <v>0</v>
      </c>
      <c r="V3">
        <v>0</v>
      </c>
      <c r="W3">
        <v>0</v>
      </c>
      <c r="Y3" s="25">
        <v>98220</v>
      </c>
      <c r="Z3" s="15"/>
      <c r="AA3" s="15"/>
      <c r="AB3" s="15">
        <v>0</v>
      </c>
      <c r="AC3" s="15"/>
      <c r="AD3" s="15"/>
      <c r="AE3" s="15">
        <v>0</v>
      </c>
      <c r="AF3" s="15"/>
      <c r="AG3" s="15">
        <v>0</v>
      </c>
      <c r="AH3" s="15"/>
      <c r="AI3" s="15"/>
      <c r="AK3">
        <v>0</v>
      </c>
      <c r="AL3">
        <v>0</v>
      </c>
      <c r="AM3">
        <v>0</v>
      </c>
      <c r="AN3">
        <v>0</v>
      </c>
      <c r="AO3">
        <v>0</v>
      </c>
      <c r="AP3">
        <v>0</v>
      </c>
      <c r="AQ3">
        <v>0</v>
      </c>
      <c r="AR3">
        <v>0</v>
      </c>
      <c r="AS3">
        <v>0</v>
      </c>
      <c r="AT3">
        <v>0</v>
      </c>
    </row>
    <row r="4" spans="1:46" x14ac:dyDescent="0.25">
      <c r="A4" t="s">
        <v>75</v>
      </c>
      <c r="C4">
        <v>0</v>
      </c>
      <c r="D4">
        <v>0</v>
      </c>
      <c r="E4">
        <v>0</v>
      </c>
      <c r="F4">
        <v>0</v>
      </c>
      <c r="G4">
        <v>0</v>
      </c>
      <c r="H4">
        <v>0</v>
      </c>
      <c r="I4">
        <v>0</v>
      </c>
      <c r="J4">
        <v>0</v>
      </c>
      <c r="K4">
        <v>0</v>
      </c>
      <c r="L4">
        <v>0</v>
      </c>
      <c r="N4">
        <v>0</v>
      </c>
      <c r="O4">
        <v>1</v>
      </c>
      <c r="P4">
        <v>0</v>
      </c>
      <c r="Q4">
        <v>0</v>
      </c>
      <c r="R4">
        <v>0</v>
      </c>
      <c r="S4">
        <v>0</v>
      </c>
      <c r="T4">
        <v>0</v>
      </c>
      <c r="U4">
        <v>0</v>
      </c>
      <c r="V4">
        <v>0</v>
      </c>
      <c r="W4">
        <v>0</v>
      </c>
      <c r="Y4" s="25">
        <v>98221</v>
      </c>
      <c r="Z4" s="15">
        <v>0</v>
      </c>
      <c r="AA4" s="15">
        <v>0</v>
      </c>
      <c r="AB4" s="15">
        <v>0</v>
      </c>
      <c r="AC4" s="15">
        <v>0</v>
      </c>
      <c r="AD4" s="15">
        <v>1</v>
      </c>
      <c r="AE4" s="15">
        <v>0</v>
      </c>
      <c r="AF4" s="15">
        <v>0</v>
      </c>
      <c r="AG4" s="15">
        <v>0</v>
      </c>
      <c r="AH4" s="15">
        <v>0</v>
      </c>
      <c r="AI4" s="15">
        <v>0</v>
      </c>
    </row>
    <row r="5" spans="1:46" x14ac:dyDescent="0.25">
      <c r="A5" t="s">
        <v>62</v>
      </c>
      <c r="C5">
        <v>0</v>
      </c>
      <c r="D5">
        <v>0</v>
      </c>
      <c r="E5">
        <v>0</v>
      </c>
      <c r="F5">
        <v>0</v>
      </c>
      <c r="G5">
        <v>0</v>
      </c>
      <c r="H5">
        <v>0</v>
      </c>
      <c r="I5">
        <v>0</v>
      </c>
      <c r="J5">
        <v>0</v>
      </c>
      <c r="K5">
        <v>0</v>
      </c>
      <c r="L5">
        <v>0</v>
      </c>
      <c r="N5">
        <v>0</v>
      </c>
      <c r="O5">
        <v>0</v>
      </c>
      <c r="P5">
        <v>0</v>
      </c>
      <c r="Q5">
        <v>0</v>
      </c>
      <c r="R5">
        <v>0</v>
      </c>
      <c r="S5">
        <v>0</v>
      </c>
      <c r="T5">
        <v>0</v>
      </c>
      <c r="U5">
        <v>0</v>
      </c>
      <c r="V5">
        <v>0</v>
      </c>
      <c r="W5">
        <v>1</v>
      </c>
      <c r="Y5" s="25">
        <v>98223</v>
      </c>
      <c r="Z5" s="15">
        <v>0</v>
      </c>
      <c r="AA5" s="15">
        <v>0</v>
      </c>
      <c r="AB5" s="15">
        <v>0</v>
      </c>
      <c r="AC5" s="15">
        <v>0</v>
      </c>
      <c r="AD5" s="15">
        <v>0</v>
      </c>
      <c r="AE5" s="15">
        <v>0</v>
      </c>
      <c r="AF5" s="15">
        <v>0</v>
      </c>
      <c r="AG5" s="15">
        <v>0</v>
      </c>
      <c r="AH5" s="15">
        <v>0</v>
      </c>
      <c r="AI5" s="15">
        <v>0</v>
      </c>
    </row>
    <row r="6" spans="1:46" x14ac:dyDescent="0.25">
      <c r="Y6" s="25">
        <v>98225</v>
      </c>
      <c r="Z6" s="15">
        <v>0</v>
      </c>
      <c r="AA6" s="15">
        <v>0</v>
      </c>
      <c r="AB6" s="15">
        <v>0</v>
      </c>
      <c r="AC6" s="15">
        <v>0</v>
      </c>
      <c r="AD6" s="15">
        <v>0</v>
      </c>
      <c r="AE6" s="15">
        <v>0</v>
      </c>
      <c r="AF6" s="15">
        <v>0</v>
      </c>
      <c r="AG6" s="15">
        <v>0</v>
      </c>
      <c r="AH6" s="15">
        <v>0</v>
      </c>
      <c r="AI6" s="15">
        <v>0</v>
      </c>
    </row>
    <row r="7" spans="1:46" x14ac:dyDescent="0.25">
      <c r="Y7" s="25">
        <v>98226</v>
      </c>
      <c r="Z7" s="15">
        <v>0</v>
      </c>
      <c r="AA7" s="15">
        <v>0</v>
      </c>
      <c r="AB7" s="15">
        <v>0</v>
      </c>
      <c r="AC7" s="15">
        <v>0</v>
      </c>
      <c r="AD7" s="15">
        <v>0</v>
      </c>
      <c r="AE7" s="15">
        <v>0</v>
      </c>
      <c r="AF7" s="15">
        <v>0</v>
      </c>
      <c r="AG7" s="15">
        <v>0</v>
      </c>
      <c r="AH7" s="15">
        <v>0</v>
      </c>
      <c r="AI7" s="15">
        <v>0</v>
      </c>
    </row>
    <row r="8" spans="1:46" x14ac:dyDescent="0.25">
      <c r="Y8" s="25">
        <v>98229</v>
      </c>
      <c r="Z8" s="15">
        <v>1</v>
      </c>
      <c r="AA8" s="15">
        <v>0</v>
      </c>
      <c r="AB8" s="15">
        <v>1</v>
      </c>
      <c r="AC8" s="15">
        <v>0</v>
      </c>
      <c r="AD8" s="15">
        <v>0</v>
      </c>
      <c r="AE8" s="15">
        <v>0</v>
      </c>
      <c r="AF8" s="15">
        <v>0</v>
      </c>
      <c r="AG8" s="15">
        <v>0</v>
      </c>
      <c r="AH8" s="15">
        <v>0</v>
      </c>
      <c r="AI8" s="15">
        <v>0</v>
      </c>
    </row>
    <row r="9" spans="1:46" x14ac:dyDescent="0.25">
      <c r="Y9" s="25">
        <v>98230</v>
      </c>
      <c r="Z9" s="15">
        <v>0</v>
      </c>
      <c r="AA9" s="15">
        <v>0</v>
      </c>
      <c r="AB9" s="15">
        <v>0</v>
      </c>
      <c r="AC9" s="15">
        <v>0</v>
      </c>
      <c r="AD9" s="15">
        <v>0</v>
      </c>
      <c r="AE9" s="15">
        <v>0</v>
      </c>
      <c r="AF9" s="15">
        <v>0</v>
      </c>
      <c r="AG9" s="15">
        <v>0</v>
      </c>
      <c r="AH9" s="15">
        <v>0</v>
      </c>
      <c r="AI9" s="15">
        <v>0</v>
      </c>
    </row>
    <row r="10" spans="1:46" x14ac:dyDescent="0.25">
      <c r="Y10" s="25">
        <v>98233</v>
      </c>
      <c r="Z10" s="15">
        <v>0</v>
      </c>
      <c r="AA10" s="15">
        <v>0</v>
      </c>
      <c r="AB10" s="15">
        <v>0</v>
      </c>
      <c r="AC10" s="15">
        <v>0</v>
      </c>
      <c r="AD10" s="15">
        <v>0</v>
      </c>
      <c r="AE10" s="15">
        <v>0</v>
      </c>
      <c r="AF10" s="15">
        <v>0</v>
      </c>
      <c r="AG10" s="15">
        <v>0</v>
      </c>
      <c r="AH10" s="15">
        <v>0</v>
      </c>
      <c r="AI10" s="15">
        <v>0</v>
      </c>
    </row>
    <row r="11" spans="1:46" x14ac:dyDescent="0.25">
      <c r="Y11" s="25">
        <v>98240</v>
      </c>
      <c r="Z11" s="15">
        <v>0</v>
      </c>
      <c r="AA11" s="15"/>
      <c r="AB11" s="15"/>
      <c r="AC11" s="15"/>
      <c r="AD11" s="15"/>
      <c r="AE11" s="15"/>
      <c r="AF11" s="15"/>
      <c r="AG11" s="15"/>
      <c r="AH11" s="15"/>
      <c r="AI11" s="15"/>
    </row>
    <row r="12" spans="1:46" x14ac:dyDescent="0.25">
      <c r="Y12" s="25">
        <v>98247</v>
      </c>
      <c r="Z12" s="15">
        <v>0</v>
      </c>
      <c r="AA12" s="15">
        <v>0</v>
      </c>
      <c r="AB12" s="15">
        <v>0</v>
      </c>
      <c r="AC12" s="15">
        <v>0</v>
      </c>
      <c r="AD12" s="15">
        <v>0</v>
      </c>
      <c r="AE12" s="15">
        <v>0</v>
      </c>
      <c r="AF12" s="15">
        <v>0</v>
      </c>
      <c r="AG12" s="15">
        <v>1</v>
      </c>
      <c r="AH12" s="15">
        <v>0</v>
      </c>
      <c r="AI12" s="15">
        <v>0</v>
      </c>
    </row>
    <row r="13" spans="1:46" x14ac:dyDescent="0.25">
      <c r="Y13" s="25">
        <v>98248</v>
      </c>
      <c r="Z13" s="15">
        <v>0</v>
      </c>
      <c r="AA13" s="15">
        <v>0</v>
      </c>
      <c r="AB13" s="15">
        <v>2</v>
      </c>
      <c r="AC13" s="15">
        <v>0</v>
      </c>
      <c r="AD13" s="15">
        <v>0</v>
      </c>
      <c r="AE13" s="15">
        <v>0</v>
      </c>
      <c r="AF13" s="15">
        <v>0</v>
      </c>
      <c r="AG13" s="15">
        <v>0</v>
      </c>
      <c r="AH13" s="15">
        <v>0</v>
      </c>
      <c r="AI13" s="15">
        <v>0</v>
      </c>
    </row>
    <row r="14" spans="1:46" x14ac:dyDescent="0.25">
      <c r="Y14" s="25">
        <v>98257</v>
      </c>
      <c r="Z14" s="15">
        <v>0</v>
      </c>
      <c r="AA14" s="15">
        <v>0</v>
      </c>
      <c r="AB14" s="15">
        <v>0</v>
      </c>
      <c r="AC14" s="15">
        <v>0</v>
      </c>
      <c r="AD14" s="15">
        <v>0</v>
      </c>
      <c r="AE14" s="15">
        <v>0</v>
      </c>
      <c r="AF14" s="15">
        <v>0</v>
      </c>
      <c r="AG14" s="15">
        <v>0</v>
      </c>
      <c r="AH14" s="15">
        <v>0</v>
      </c>
      <c r="AI14" s="15">
        <v>0</v>
      </c>
    </row>
    <row r="15" spans="1:46" x14ac:dyDescent="0.25">
      <c r="Y15" s="25">
        <v>98264</v>
      </c>
      <c r="Z15" s="15">
        <v>0</v>
      </c>
      <c r="AA15" s="15">
        <v>0</v>
      </c>
      <c r="AB15" s="15">
        <v>0</v>
      </c>
      <c r="AC15" s="15">
        <v>0</v>
      </c>
      <c r="AD15" s="15">
        <v>0</v>
      </c>
      <c r="AE15" s="15">
        <v>0</v>
      </c>
      <c r="AF15" s="15">
        <v>0</v>
      </c>
      <c r="AG15" s="15">
        <v>0</v>
      </c>
      <c r="AH15" s="15">
        <v>0</v>
      </c>
      <c r="AI15" s="15">
        <v>0</v>
      </c>
    </row>
    <row r="16" spans="1:46" x14ac:dyDescent="0.25">
      <c r="Y16" s="25">
        <v>98271</v>
      </c>
      <c r="Z16" s="15">
        <v>0</v>
      </c>
      <c r="AA16" s="15">
        <v>0</v>
      </c>
      <c r="AB16" s="15">
        <v>0</v>
      </c>
      <c r="AC16" s="15">
        <v>0</v>
      </c>
      <c r="AD16" s="15">
        <v>0</v>
      </c>
      <c r="AE16" s="15">
        <v>0</v>
      </c>
      <c r="AF16" s="15">
        <v>0</v>
      </c>
      <c r="AG16" s="15">
        <v>0</v>
      </c>
      <c r="AH16" s="15">
        <v>0</v>
      </c>
      <c r="AI16" s="15"/>
    </row>
    <row r="17" spans="25:35" x14ac:dyDescent="0.25">
      <c r="Y17" s="25">
        <v>98273</v>
      </c>
      <c r="Z17" s="15">
        <v>0</v>
      </c>
      <c r="AA17" s="15">
        <v>0</v>
      </c>
      <c r="AB17" s="15">
        <v>0</v>
      </c>
      <c r="AC17" s="15">
        <v>1</v>
      </c>
      <c r="AD17" s="15">
        <v>0</v>
      </c>
      <c r="AE17" s="15">
        <v>0</v>
      </c>
      <c r="AF17" s="15">
        <v>1</v>
      </c>
      <c r="AG17" s="15">
        <v>0</v>
      </c>
      <c r="AH17" s="15">
        <v>0</v>
      </c>
      <c r="AI17" s="15">
        <v>1</v>
      </c>
    </row>
    <row r="18" spans="25:35" x14ac:dyDescent="0.25">
      <c r="Y18" s="25">
        <v>98274</v>
      </c>
      <c r="Z18" s="15">
        <v>0</v>
      </c>
      <c r="AA18" s="15">
        <v>0</v>
      </c>
      <c r="AB18" s="15">
        <v>0</v>
      </c>
      <c r="AC18" s="15">
        <v>1</v>
      </c>
      <c r="AD18" s="15">
        <v>0</v>
      </c>
      <c r="AE18" s="15">
        <v>0</v>
      </c>
      <c r="AF18" s="15">
        <v>0</v>
      </c>
      <c r="AG18" s="15">
        <v>1</v>
      </c>
      <c r="AH18" s="15">
        <v>0</v>
      </c>
      <c r="AI18" s="15">
        <v>0</v>
      </c>
    </row>
    <row r="19" spans="25:35" x14ac:dyDescent="0.25">
      <c r="Y19" s="25">
        <v>98276</v>
      </c>
      <c r="Z19" s="15"/>
      <c r="AA19" s="15">
        <v>0</v>
      </c>
      <c r="AB19" s="15">
        <v>0</v>
      </c>
      <c r="AC19" s="15"/>
      <c r="AD19" s="15">
        <v>0</v>
      </c>
      <c r="AE19" s="15">
        <v>0</v>
      </c>
      <c r="AF19" s="15"/>
      <c r="AG19" s="15">
        <v>0</v>
      </c>
      <c r="AH19" s="15"/>
      <c r="AI19" s="15">
        <v>0</v>
      </c>
    </row>
    <row r="20" spans="25:35" x14ac:dyDescent="0.25">
      <c r="Y20" s="25">
        <v>98277</v>
      </c>
      <c r="Z20" s="15">
        <v>0</v>
      </c>
      <c r="AA20" s="15">
        <v>0</v>
      </c>
      <c r="AB20" s="15">
        <v>0</v>
      </c>
      <c r="AC20" s="15">
        <v>0</v>
      </c>
      <c r="AD20" s="15">
        <v>0</v>
      </c>
      <c r="AE20" s="15">
        <v>0</v>
      </c>
      <c r="AF20" s="15">
        <v>0</v>
      </c>
      <c r="AG20" s="15">
        <v>0</v>
      </c>
      <c r="AH20" s="15">
        <v>0</v>
      </c>
      <c r="AI20" s="15">
        <v>0</v>
      </c>
    </row>
    <row r="21" spans="25:35" x14ac:dyDescent="0.25">
      <c r="Y21" s="25">
        <v>98282</v>
      </c>
      <c r="Z21" s="15">
        <v>0</v>
      </c>
      <c r="AA21" s="15">
        <v>0</v>
      </c>
      <c r="AB21" s="15">
        <v>0</v>
      </c>
      <c r="AC21" s="15">
        <v>0</v>
      </c>
      <c r="AD21" s="15">
        <v>0</v>
      </c>
      <c r="AE21" s="15">
        <v>0</v>
      </c>
      <c r="AF21" s="15"/>
      <c r="AG21" s="15"/>
      <c r="AH21" s="15">
        <v>0</v>
      </c>
      <c r="AI21" s="15"/>
    </row>
    <row r="22" spans="25:35" x14ac:dyDescent="0.25">
      <c r="Y22" s="25">
        <v>98284</v>
      </c>
      <c r="Z22" s="15">
        <v>0</v>
      </c>
      <c r="AA22" s="15">
        <v>0</v>
      </c>
      <c r="AB22" s="15">
        <v>0</v>
      </c>
      <c r="AC22" s="15">
        <v>0</v>
      </c>
      <c r="AD22" s="15">
        <v>0</v>
      </c>
      <c r="AE22" s="15">
        <v>0</v>
      </c>
      <c r="AF22" s="15">
        <v>0</v>
      </c>
      <c r="AG22" s="15">
        <v>0</v>
      </c>
      <c r="AH22" s="15">
        <v>0</v>
      </c>
      <c r="AI22" s="15">
        <v>1</v>
      </c>
    </row>
    <row r="23" spans="25:35" x14ac:dyDescent="0.25">
      <c r="Y23" s="25">
        <v>98292</v>
      </c>
      <c r="Z23" s="15">
        <v>0</v>
      </c>
      <c r="AA23" s="15">
        <v>0</v>
      </c>
      <c r="AB23" s="15">
        <v>0</v>
      </c>
      <c r="AC23" s="15">
        <v>0</v>
      </c>
      <c r="AD23" s="15">
        <v>0</v>
      </c>
      <c r="AE23" s="15">
        <v>0</v>
      </c>
      <c r="AF23" s="15">
        <v>0</v>
      </c>
      <c r="AG23" s="15">
        <v>0</v>
      </c>
      <c r="AH23" s="15">
        <v>0</v>
      </c>
      <c r="AI23" s="15">
        <v>0</v>
      </c>
    </row>
    <row r="24" spans="25:35" x14ac:dyDescent="0.25">
      <c r="Y24" s="25">
        <v>98295</v>
      </c>
      <c r="Z24" s="15">
        <v>0</v>
      </c>
      <c r="AA24" s="15">
        <v>0</v>
      </c>
      <c r="AB24" s="15">
        <v>0</v>
      </c>
      <c r="AC24" s="15">
        <v>0</v>
      </c>
      <c r="AD24" s="15">
        <v>0</v>
      </c>
      <c r="AE24" s="15">
        <v>0</v>
      </c>
      <c r="AF24" s="15"/>
      <c r="AG24" s="15">
        <v>0</v>
      </c>
      <c r="AH24" s="15">
        <v>0</v>
      </c>
      <c r="AI24" s="15"/>
    </row>
    <row r="25" spans="25:35" x14ac:dyDescent="0.25">
      <c r="Y25" s="25">
        <v>98310</v>
      </c>
      <c r="Z25" s="15">
        <v>0</v>
      </c>
      <c r="AA25" s="15">
        <v>0</v>
      </c>
      <c r="AB25" s="15">
        <v>0</v>
      </c>
      <c r="AC25" s="15">
        <v>0</v>
      </c>
      <c r="AD25" s="15">
        <v>0</v>
      </c>
      <c r="AE25" s="15">
        <v>0</v>
      </c>
      <c r="AF25" s="15">
        <v>0</v>
      </c>
      <c r="AG25" s="15">
        <v>0</v>
      </c>
      <c r="AH25" s="15">
        <v>0</v>
      </c>
      <c r="AI25" s="15">
        <v>0</v>
      </c>
    </row>
    <row r="26" spans="25:35" x14ac:dyDescent="0.25">
      <c r="Y26" s="25">
        <v>98311</v>
      </c>
      <c r="Z26" s="15">
        <v>0</v>
      </c>
      <c r="AA26" s="15">
        <v>0</v>
      </c>
      <c r="AB26" s="15">
        <v>0</v>
      </c>
      <c r="AC26" s="15">
        <v>1</v>
      </c>
      <c r="AD26" s="15">
        <v>0</v>
      </c>
      <c r="AE26" s="15">
        <v>4</v>
      </c>
      <c r="AF26" s="15">
        <v>0</v>
      </c>
      <c r="AG26" s="15">
        <v>0</v>
      </c>
      <c r="AH26" s="15">
        <v>0</v>
      </c>
      <c r="AI26" s="15">
        <v>0</v>
      </c>
    </row>
    <row r="27" spans="25:35" x14ac:dyDescent="0.25">
      <c r="Y27" s="25">
        <v>98312</v>
      </c>
      <c r="Z27" s="15">
        <v>1</v>
      </c>
      <c r="AA27" s="15">
        <v>0</v>
      </c>
      <c r="AB27" s="15">
        <v>1</v>
      </c>
      <c r="AC27" s="15">
        <v>0</v>
      </c>
      <c r="AD27" s="15">
        <v>0</v>
      </c>
      <c r="AE27" s="15">
        <v>0</v>
      </c>
      <c r="AF27" s="15">
        <v>0</v>
      </c>
      <c r="AG27" s="15">
        <v>0</v>
      </c>
      <c r="AH27" s="15">
        <v>0</v>
      </c>
      <c r="AI27" s="15">
        <v>0</v>
      </c>
    </row>
    <row r="28" spans="25:35" x14ac:dyDescent="0.25">
      <c r="Y28" s="25">
        <v>98337</v>
      </c>
      <c r="Z28" s="15">
        <v>0</v>
      </c>
      <c r="AA28" s="15">
        <v>0</v>
      </c>
      <c r="AB28" s="15">
        <v>0</v>
      </c>
      <c r="AC28" s="15">
        <v>0</v>
      </c>
      <c r="AD28" s="15">
        <v>0</v>
      </c>
      <c r="AE28" s="15">
        <v>0</v>
      </c>
      <c r="AF28" s="15">
        <v>0</v>
      </c>
      <c r="AG28" s="15">
        <v>1</v>
      </c>
      <c r="AH28" s="15">
        <v>0</v>
      </c>
      <c r="AI28" s="15">
        <v>0</v>
      </c>
    </row>
    <row r="29" spans="25:35" x14ac:dyDescent="0.25">
      <c r="Y29" s="25">
        <v>98345</v>
      </c>
      <c r="Z29" s="15">
        <v>0</v>
      </c>
      <c r="AA29" s="15"/>
      <c r="AB29" s="15">
        <v>0</v>
      </c>
      <c r="AC29" s="15">
        <v>0</v>
      </c>
      <c r="AD29" s="15"/>
      <c r="AE29" s="15"/>
      <c r="AF29" s="15"/>
      <c r="AG29" s="15"/>
      <c r="AH29" s="15"/>
      <c r="AI29" s="15">
        <v>0</v>
      </c>
    </row>
    <row r="30" spans="25:35" x14ac:dyDescent="0.25">
      <c r="Y30" s="25">
        <v>98366</v>
      </c>
      <c r="Z30" s="15">
        <v>0</v>
      </c>
      <c r="AA30" s="15">
        <v>0</v>
      </c>
      <c r="AB30" s="15">
        <v>0</v>
      </c>
      <c r="AC30" s="15">
        <v>0</v>
      </c>
      <c r="AD30" s="15">
        <v>1</v>
      </c>
      <c r="AE30" s="15">
        <v>0</v>
      </c>
      <c r="AF30" s="15">
        <v>0</v>
      </c>
      <c r="AG30" s="15">
        <v>0</v>
      </c>
      <c r="AH30" s="15">
        <v>0</v>
      </c>
      <c r="AI30" s="15">
        <v>0</v>
      </c>
    </row>
    <row r="31" spans="25:35" x14ac:dyDescent="0.25">
      <c r="Y31" s="25">
        <v>98367</v>
      </c>
      <c r="Z31" s="15">
        <v>0</v>
      </c>
      <c r="AA31" s="15">
        <v>0</v>
      </c>
      <c r="AB31" s="15">
        <v>0</v>
      </c>
      <c r="AC31" s="15">
        <v>1</v>
      </c>
      <c r="AD31" s="15">
        <v>0</v>
      </c>
      <c r="AE31" s="15">
        <v>0</v>
      </c>
      <c r="AF31" s="15">
        <v>0</v>
      </c>
      <c r="AG31" s="15">
        <v>0</v>
      </c>
      <c r="AH31" s="15">
        <v>0</v>
      </c>
      <c r="AI31" s="15">
        <v>0</v>
      </c>
    </row>
    <row r="32" spans="25:35" x14ac:dyDescent="0.25">
      <c r="Y32" s="25">
        <v>98370</v>
      </c>
      <c r="Z32" s="15">
        <v>0</v>
      </c>
      <c r="AA32" s="15">
        <v>0</v>
      </c>
      <c r="AB32" s="15">
        <v>0</v>
      </c>
      <c r="AC32" s="15">
        <v>0</v>
      </c>
      <c r="AD32" s="15">
        <v>0</v>
      </c>
      <c r="AE32" s="15">
        <v>0</v>
      </c>
      <c r="AF32" s="15">
        <v>0</v>
      </c>
      <c r="AG32" s="15">
        <v>0</v>
      </c>
      <c r="AH32" s="15">
        <v>0</v>
      </c>
      <c r="AI32" s="15">
        <v>0</v>
      </c>
    </row>
    <row r="33" spans="25:35" x14ac:dyDescent="0.25">
      <c r="Y33" s="25">
        <v>98383</v>
      </c>
      <c r="Z33" s="15">
        <v>0</v>
      </c>
      <c r="AA33" s="15">
        <v>0</v>
      </c>
      <c r="AB33" s="15">
        <v>0</v>
      </c>
      <c r="AC33" s="15">
        <v>0</v>
      </c>
      <c r="AD33" s="15">
        <v>0</v>
      </c>
      <c r="AE33" s="15">
        <v>0</v>
      </c>
      <c r="AF33" s="15">
        <v>0</v>
      </c>
      <c r="AG33" s="15">
        <v>0</v>
      </c>
      <c r="AH33" s="15">
        <v>0</v>
      </c>
      <c r="AI33" s="15">
        <v>0</v>
      </c>
    </row>
    <row r="34" spans="25:35" x14ac:dyDescent="0.25">
      <c r="Y34" s="25">
        <v>98520</v>
      </c>
      <c r="Z34" s="15">
        <v>0</v>
      </c>
      <c r="AA34" s="15">
        <v>0</v>
      </c>
      <c r="AB34" s="15">
        <v>0</v>
      </c>
      <c r="AC34" s="15">
        <v>0</v>
      </c>
      <c r="AD34" s="15">
        <v>0</v>
      </c>
      <c r="AE34" s="15">
        <v>0</v>
      </c>
      <c r="AF34" s="15">
        <v>0</v>
      </c>
      <c r="AG34" s="15">
        <v>0</v>
      </c>
      <c r="AH34" s="15">
        <v>0</v>
      </c>
      <c r="AI34" s="15">
        <v>0</v>
      </c>
    </row>
    <row r="35" spans="25:35" x14ac:dyDescent="0.25">
      <c r="Y35" s="25">
        <v>98524</v>
      </c>
      <c r="Z35" s="15"/>
      <c r="AA35" s="15"/>
      <c r="AB35" s="15"/>
      <c r="AC35" s="15"/>
      <c r="AD35" s="15">
        <v>0</v>
      </c>
      <c r="AE35" s="15"/>
      <c r="AF35" s="15"/>
      <c r="AG35" s="15"/>
      <c r="AH35" s="15"/>
      <c r="AI35" s="15"/>
    </row>
    <row r="36" spans="25:35" x14ac:dyDescent="0.25">
      <c r="Y36" s="25">
        <v>98528</v>
      </c>
      <c r="Z36" s="15">
        <v>0</v>
      </c>
      <c r="AA36" s="15"/>
      <c r="AB36" s="15">
        <v>0</v>
      </c>
      <c r="AC36" s="15">
        <v>0</v>
      </c>
      <c r="AD36" s="15"/>
      <c r="AE36" s="15"/>
      <c r="AF36" s="15">
        <v>0</v>
      </c>
      <c r="AG36" s="15">
        <v>0</v>
      </c>
      <c r="AH36" s="15"/>
      <c r="AI36" s="15">
        <v>0</v>
      </c>
    </row>
    <row r="37" spans="25:35" x14ac:dyDescent="0.25">
      <c r="Y37" s="25">
        <v>98541</v>
      </c>
      <c r="Z37" s="15">
        <v>0</v>
      </c>
      <c r="AA37" s="15">
        <v>0</v>
      </c>
      <c r="AB37" s="15">
        <v>0</v>
      </c>
      <c r="AC37" s="15">
        <v>0</v>
      </c>
      <c r="AD37" s="15"/>
      <c r="AE37" s="15">
        <v>0</v>
      </c>
      <c r="AF37" s="15">
        <v>0</v>
      </c>
      <c r="AG37" s="15">
        <v>0</v>
      </c>
      <c r="AH37" s="15"/>
      <c r="AI37" s="15">
        <v>0</v>
      </c>
    </row>
    <row r="38" spans="25:35" x14ac:dyDescent="0.25">
      <c r="Y38" s="25">
        <v>98550</v>
      </c>
      <c r="Z38" s="15">
        <v>0</v>
      </c>
      <c r="AA38" s="15">
        <v>0</v>
      </c>
      <c r="AB38" s="15">
        <v>0</v>
      </c>
      <c r="AC38" s="15">
        <v>0</v>
      </c>
      <c r="AD38" s="15">
        <v>0</v>
      </c>
      <c r="AE38" s="15">
        <v>0</v>
      </c>
      <c r="AF38" s="15">
        <v>0</v>
      </c>
      <c r="AG38" s="15">
        <v>0</v>
      </c>
      <c r="AH38" s="15">
        <v>0</v>
      </c>
      <c r="AI38" s="15">
        <v>0</v>
      </c>
    </row>
    <row r="39" spans="25:35" x14ac:dyDescent="0.25">
      <c r="Y39" s="25">
        <v>98557</v>
      </c>
      <c r="Z39" s="15">
        <v>0</v>
      </c>
      <c r="AA39" s="15">
        <v>0</v>
      </c>
      <c r="AB39" s="15">
        <v>0</v>
      </c>
      <c r="AC39" s="15"/>
      <c r="AD39" s="15"/>
      <c r="AE39" s="15">
        <v>0</v>
      </c>
      <c r="AF39" s="15">
        <v>0</v>
      </c>
      <c r="AG39" s="15">
        <v>0</v>
      </c>
      <c r="AH39" s="15">
        <v>0</v>
      </c>
      <c r="AI39" s="15">
        <v>0</v>
      </c>
    </row>
    <row r="40" spans="25:35" x14ac:dyDescent="0.25">
      <c r="Y40" s="25">
        <v>98563</v>
      </c>
      <c r="Z40" s="15">
        <v>0</v>
      </c>
      <c r="AA40" s="15">
        <v>0</v>
      </c>
      <c r="AB40" s="15">
        <v>0</v>
      </c>
      <c r="AC40" s="15">
        <v>0</v>
      </c>
      <c r="AD40" s="15">
        <v>0</v>
      </c>
      <c r="AE40" s="15">
        <v>0</v>
      </c>
      <c r="AF40" s="15">
        <v>0</v>
      </c>
      <c r="AG40" s="15">
        <v>0</v>
      </c>
      <c r="AH40" s="15"/>
      <c r="AI40" s="15">
        <v>0</v>
      </c>
    </row>
    <row r="41" spans="25:35" x14ac:dyDescent="0.25">
      <c r="Y41" s="25">
        <v>98584</v>
      </c>
      <c r="Z41" s="15">
        <v>0</v>
      </c>
      <c r="AA41" s="15">
        <v>0</v>
      </c>
      <c r="AB41" s="15">
        <v>0</v>
      </c>
      <c r="AC41" s="15">
        <v>0</v>
      </c>
      <c r="AD41" s="15">
        <v>0</v>
      </c>
      <c r="AE41" s="15">
        <v>0</v>
      </c>
      <c r="AF41" s="15">
        <v>0</v>
      </c>
      <c r="AG41" s="15">
        <v>0</v>
      </c>
      <c r="AH41" s="15">
        <v>0</v>
      </c>
      <c r="AI41" s="15">
        <v>0</v>
      </c>
    </row>
    <row r="42" spans="25:35" x14ac:dyDescent="0.25">
      <c r="Y42" s="25">
        <v>98625</v>
      </c>
      <c r="Z42" s="15">
        <v>0</v>
      </c>
      <c r="AA42" s="15"/>
      <c r="AB42" s="15">
        <v>0</v>
      </c>
      <c r="AC42" s="15"/>
      <c r="AD42" s="15"/>
      <c r="AE42" s="15"/>
      <c r="AF42" s="15"/>
      <c r="AG42" s="15"/>
      <c r="AH42" s="15"/>
      <c r="AI42" s="15"/>
    </row>
    <row r="43" spans="25:35" x14ac:dyDescent="0.25">
      <c r="Y43" s="25">
        <v>98626</v>
      </c>
      <c r="Z43" s="15">
        <v>0</v>
      </c>
      <c r="AA43" s="15">
        <v>0</v>
      </c>
      <c r="AB43" s="15">
        <v>0</v>
      </c>
      <c r="AC43" s="15"/>
      <c r="AD43" s="15">
        <v>0</v>
      </c>
      <c r="AE43" s="15">
        <v>0</v>
      </c>
      <c r="AF43" s="15">
        <v>0</v>
      </c>
      <c r="AG43" s="15"/>
      <c r="AH43" s="15">
        <v>0</v>
      </c>
      <c r="AI43" s="15">
        <v>0</v>
      </c>
    </row>
    <row r="44" spans="25:35" x14ac:dyDescent="0.25">
      <c r="Y44" s="25">
        <v>98632</v>
      </c>
      <c r="Z44" s="15">
        <v>0</v>
      </c>
      <c r="AA44" s="15">
        <v>0</v>
      </c>
      <c r="AB44" s="15">
        <v>0</v>
      </c>
      <c r="AC44" s="15">
        <v>0</v>
      </c>
      <c r="AD44" s="15">
        <v>0</v>
      </c>
      <c r="AE44" s="15">
        <v>0</v>
      </c>
      <c r="AF44" s="15"/>
      <c r="AG44" s="15">
        <v>0</v>
      </c>
      <c r="AH44" s="15">
        <v>0</v>
      </c>
      <c r="AI44" s="15">
        <v>0</v>
      </c>
    </row>
    <row r="45" spans="25:35" x14ac:dyDescent="0.25">
      <c r="Y45" s="25">
        <v>98674</v>
      </c>
      <c r="Z45" s="15">
        <v>0</v>
      </c>
      <c r="AA45" s="15">
        <v>0</v>
      </c>
      <c r="AB45" s="15">
        <v>0</v>
      </c>
      <c r="AC45" s="15">
        <v>0</v>
      </c>
      <c r="AD45" s="15">
        <v>0</v>
      </c>
      <c r="AE45" s="15"/>
      <c r="AF45" s="15"/>
      <c r="AG45" s="15"/>
      <c r="AH45" s="15">
        <v>0</v>
      </c>
      <c r="AI45" s="15">
        <v>0</v>
      </c>
    </row>
    <row r="46" spans="25:35" x14ac:dyDescent="0.25">
      <c r="Y46" s="25">
        <v>98801</v>
      </c>
      <c r="Z46" s="15">
        <v>0</v>
      </c>
      <c r="AA46" s="15">
        <v>0</v>
      </c>
      <c r="AB46" s="15">
        <v>0</v>
      </c>
      <c r="AC46" s="15">
        <v>0</v>
      </c>
      <c r="AD46" s="15">
        <v>0</v>
      </c>
      <c r="AE46" s="15">
        <v>0</v>
      </c>
      <c r="AF46" s="15">
        <v>0</v>
      </c>
      <c r="AG46" s="15">
        <v>0</v>
      </c>
      <c r="AH46" s="15">
        <v>0</v>
      </c>
      <c r="AI46" s="15">
        <v>0</v>
      </c>
    </row>
    <row r="47" spans="25:35" x14ac:dyDescent="0.25">
      <c r="Y47" s="25">
        <v>98802</v>
      </c>
      <c r="Z47" s="15"/>
      <c r="AA47" s="15">
        <v>0</v>
      </c>
      <c r="AB47" s="15">
        <v>0</v>
      </c>
      <c r="AC47" s="15">
        <v>0</v>
      </c>
      <c r="AD47" s="15"/>
      <c r="AE47" s="15">
        <v>0</v>
      </c>
      <c r="AF47" s="15"/>
      <c r="AG47" s="15"/>
      <c r="AH47" s="15"/>
      <c r="AI47" s="15"/>
    </row>
    <row r="48" spans="25:35" x14ac:dyDescent="0.25">
      <c r="Y48" s="25">
        <v>98837</v>
      </c>
      <c r="Z48" s="15">
        <v>0</v>
      </c>
      <c r="AA48" s="15">
        <v>0</v>
      </c>
      <c r="AB48" s="15">
        <v>0</v>
      </c>
      <c r="AC48" s="15"/>
      <c r="AD48" s="15">
        <v>0</v>
      </c>
      <c r="AE48" s="15">
        <v>0</v>
      </c>
      <c r="AF48" s="15">
        <v>0</v>
      </c>
      <c r="AG48" s="15">
        <v>0</v>
      </c>
      <c r="AH48" s="15"/>
      <c r="AI48" s="15">
        <v>0</v>
      </c>
    </row>
    <row r="49" spans="25:35" x14ac:dyDescent="0.25">
      <c r="Y49" s="25">
        <v>98848</v>
      </c>
      <c r="Z49" s="15"/>
      <c r="AA49" s="15">
        <v>0</v>
      </c>
      <c r="AB49" s="15">
        <v>0</v>
      </c>
      <c r="AC49" s="15"/>
      <c r="AD49" s="15"/>
      <c r="AE49" s="15"/>
      <c r="AF49" s="15"/>
      <c r="AG49" s="15"/>
      <c r="AH49" s="15"/>
      <c r="AI49" s="15"/>
    </row>
    <row r="50" spans="25:35" x14ac:dyDescent="0.25">
      <c r="Y50" s="25">
        <v>98901</v>
      </c>
      <c r="Z50" s="15">
        <v>0</v>
      </c>
      <c r="AA50" s="15">
        <v>0</v>
      </c>
      <c r="AB50" s="15">
        <v>0</v>
      </c>
      <c r="AC50" s="15">
        <v>0</v>
      </c>
      <c r="AD50" s="15">
        <v>0</v>
      </c>
      <c r="AE50" s="15">
        <v>0</v>
      </c>
      <c r="AF50" s="15">
        <v>0</v>
      </c>
      <c r="AG50" s="15">
        <v>0</v>
      </c>
      <c r="AH50" s="15">
        <v>0</v>
      </c>
      <c r="AI50" s="15">
        <v>0</v>
      </c>
    </row>
    <row r="51" spans="25:35" x14ac:dyDescent="0.25">
      <c r="Y51" s="25">
        <v>98902</v>
      </c>
      <c r="Z51" s="15">
        <v>0</v>
      </c>
      <c r="AA51" s="15">
        <v>4</v>
      </c>
      <c r="AB51" s="15">
        <v>0</v>
      </c>
      <c r="AC51" s="15">
        <v>0</v>
      </c>
      <c r="AD51" s="15">
        <v>0</v>
      </c>
      <c r="AE51" s="15">
        <v>0</v>
      </c>
      <c r="AF51" s="15">
        <v>0</v>
      </c>
      <c r="AG51" s="15">
        <v>0</v>
      </c>
      <c r="AH51" s="15">
        <v>0</v>
      </c>
      <c r="AI51" s="15">
        <v>0</v>
      </c>
    </row>
    <row r="52" spans="25:35" x14ac:dyDescent="0.25">
      <c r="Y52" s="25">
        <v>98903</v>
      </c>
      <c r="Z52" s="15">
        <v>0</v>
      </c>
      <c r="AA52" s="15">
        <v>0</v>
      </c>
      <c r="AB52" s="15">
        <v>0</v>
      </c>
      <c r="AC52" s="15">
        <v>0</v>
      </c>
      <c r="AD52" s="15">
        <v>0</v>
      </c>
      <c r="AE52" s="15">
        <v>0</v>
      </c>
      <c r="AF52" s="15">
        <v>0</v>
      </c>
      <c r="AG52" s="15"/>
      <c r="AH52" s="15">
        <v>0</v>
      </c>
      <c r="AI52" s="15">
        <v>0</v>
      </c>
    </row>
    <row r="53" spans="25:35" x14ac:dyDescent="0.25">
      <c r="Y53" s="25">
        <v>98908</v>
      </c>
      <c r="Z53" s="15">
        <v>0</v>
      </c>
      <c r="AA53" s="15">
        <v>0</v>
      </c>
      <c r="AB53" s="15">
        <v>0</v>
      </c>
      <c r="AC53" s="15">
        <v>0</v>
      </c>
      <c r="AD53" s="15">
        <v>0</v>
      </c>
      <c r="AE53" s="15">
        <v>0</v>
      </c>
      <c r="AF53" s="15">
        <v>0</v>
      </c>
      <c r="AG53" s="15">
        <v>0</v>
      </c>
      <c r="AH53" s="15">
        <v>0</v>
      </c>
      <c r="AI53" s="15">
        <v>0</v>
      </c>
    </row>
    <row r="54" spans="25:35" x14ac:dyDescent="0.25">
      <c r="Y54" s="25">
        <v>98930</v>
      </c>
      <c r="Z54" s="15">
        <v>0</v>
      </c>
      <c r="AA54" s="15">
        <v>0</v>
      </c>
      <c r="AB54" s="15">
        <v>0</v>
      </c>
      <c r="AC54" s="15">
        <v>0</v>
      </c>
      <c r="AD54" s="15">
        <v>0</v>
      </c>
      <c r="AE54" s="15">
        <v>0</v>
      </c>
      <c r="AF54" s="15">
        <v>0</v>
      </c>
      <c r="AG54" s="15">
        <v>0</v>
      </c>
      <c r="AH54" s="15"/>
      <c r="AI54" s="15">
        <v>0</v>
      </c>
    </row>
    <row r="55" spans="25:35" x14ac:dyDescent="0.25">
      <c r="Y55" s="25">
        <v>98932</v>
      </c>
      <c r="Z55" s="15">
        <v>0</v>
      </c>
      <c r="AA55" s="15">
        <v>0</v>
      </c>
      <c r="AB55" s="15">
        <v>1</v>
      </c>
      <c r="AC55" s="15">
        <v>0</v>
      </c>
      <c r="AD55" s="15">
        <v>0</v>
      </c>
      <c r="AE55" s="15">
        <v>0</v>
      </c>
      <c r="AF55" s="15"/>
      <c r="AG55" s="15"/>
      <c r="AH55" s="15">
        <v>0</v>
      </c>
      <c r="AI55" s="15">
        <v>0</v>
      </c>
    </row>
    <row r="56" spans="25:35" x14ac:dyDescent="0.25">
      <c r="Y56" s="25">
        <v>98936</v>
      </c>
      <c r="Z56" s="15">
        <v>0</v>
      </c>
      <c r="AA56" s="15">
        <v>0</v>
      </c>
      <c r="AB56" s="15">
        <v>0</v>
      </c>
      <c r="AC56" s="15">
        <v>0</v>
      </c>
      <c r="AD56" s="15">
        <v>1</v>
      </c>
      <c r="AE56" s="15">
        <v>0</v>
      </c>
      <c r="AF56" s="15">
        <v>0</v>
      </c>
      <c r="AG56" s="15">
        <v>0</v>
      </c>
      <c r="AH56" s="15">
        <v>0</v>
      </c>
      <c r="AI56" s="15">
        <v>0</v>
      </c>
    </row>
    <row r="57" spans="25:35" x14ac:dyDescent="0.25">
      <c r="Y57" s="25">
        <v>98942</v>
      </c>
      <c r="Z57" s="15">
        <v>0</v>
      </c>
      <c r="AA57" s="15">
        <v>0</v>
      </c>
      <c r="AB57" s="15">
        <v>0</v>
      </c>
      <c r="AC57" s="15">
        <v>0</v>
      </c>
      <c r="AD57" s="15">
        <v>0</v>
      </c>
      <c r="AE57" s="15">
        <v>0</v>
      </c>
      <c r="AF57" s="15">
        <v>0</v>
      </c>
      <c r="AG57" s="15">
        <v>0</v>
      </c>
      <c r="AH57" s="15">
        <v>0</v>
      </c>
      <c r="AI57" s="15">
        <v>0</v>
      </c>
    </row>
    <row r="58" spans="25:35" x14ac:dyDescent="0.25">
      <c r="Y58" s="25">
        <v>98944</v>
      </c>
      <c r="Z58" s="15">
        <v>0</v>
      </c>
      <c r="AA58" s="15">
        <v>0</v>
      </c>
      <c r="AB58" s="15">
        <v>0</v>
      </c>
      <c r="AC58" s="15">
        <v>0</v>
      </c>
      <c r="AD58" s="15">
        <v>0</v>
      </c>
      <c r="AE58" s="15">
        <v>0</v>
      </c>
      <c r="AF58" s="15">
        <v>0</v>
      </c>
      <c r="AG58" s="15">
        <v>0</v>
      </c>
      <c r="AH58" s="15">
        <v>0</v>
      </c>
      <c r="AI58" s="15">
        <v>0</v>
      </c>
    </row>
    <row r="59" spans="25:35" x14ac:dyDescent="0.25">
      <c r="Y59" s="25">
        <v>98948</v>
      </c>
      <c r="Z59" s="15">
        <v>0</v>
      </c>
      <c r="AA59" s="15">
        <v>0</v>
      </c>
      <c r="AB59" s="15">
        <v>0</v>
      </c>
      <c r="AC59" s="15">
        <v>0</v>
      </c>
      <c r="AD59" s="15">
        <v>0</v>
      </c>
      <c r="AE59" s="15">
        <v>0</v>
      </c>
      <c r="AF59" s="15">
        <v>0</v>
      </c>
      <c r="AG59" s="15">
        <v>0</v>
      </c>
      <c r="AH59" s="15">
        <v>0</v>
      </c>
      <c r="AI59" s="15">
        <v>0</v>
      </c>
    </row>
    <row r="60" spans="25:35" x14ac:dyDescent="0.25">
      <c r="Y60" s="25">
        <v>98951</v>
      </c>
      <c r="Z60" s="15">
        <v>0</v>
      </c>
      <c r="AA60" s="15">
        <v>0</v>
      </c>
      <c r="AB60" s="15">
        <v>0</v>
      </c>
      <c r="AC60" s="15">
        <v>0</v>
      </c>
      <c r="AD60" s="15">
        <v>0</v>
      </c>
      <c r="AE60" s="15"/>
      <c r="AF60" s="15">
        <v>0</v>
      </c>
      <c r="AG60" s="15">
        <v>0</v>
      </c>
      <c r="AH60" s="15">
        <v>0</v>
      </c>
      <c r="AI60" s="15">
        <v>0</v>
      </c>
    </row>
    <row r="61" spans="25:35" x14ac:dyDescent="0.25">
      <c r="Y61" s="25">
        <v>98953</v>
      </c>
      <c r="Z61" s="15">
        <v>0</v>
      </c>
      <c r="AA61" s="15">
        <v>0</v>
      </c>
      <c r="AB61" s="15">
        <v>0</v>
      </c>
      <c r="AC61" s="15"/>
      <c r="AD61" s="15">
        <v>0</v>
      </c>
      <c r="AE61" s="15">
        <v>0</v>
      </c>
      <c r="AF61" s="15">
        <v>0</v>
      </c>
      <c r="AG61" s="15">
        <v>0</v>
      </c>
      <c r="AH61" s="15"/>
      <c r="AI61" s="15">
        <v>0</v>
      </c>
    </row>
    <row r="62" spans="25:35" x14ac:dyDescent="0.25">
      <c r="Y62" s="25">
        <v>99301</v>
      </c>
      <c r="Z62" s="15">
        <v>0</v>
      </c>
      <c r="AA62" s="15">
        <v>0</v>
      </c>
      <c r="AB62" s="15">
        <v>1</v>
      </c>
      <c r="AC62" s="15">
        <v>0</v>
      </c>
      <c r="AD62" s="15">
        <v>0</v>
      </c>
      <c r="AE62" s="15">
        <v>0</v>
      </c>
      <c r="AF62" s="15">
        <v>0</v>
      </c>
      <c r="AG62" s="15">
        <v>0</v>
      </c>
      <c r="AH62" s="15">
        <v>0</v>
      </c>
      <c r="AI62" s="15">
        <v>0</v>
      </c>
    </row>
    <row r="63" spans="25:35" x14ac:dyDescent="0.25">
      <c r="Y63" s="25">
        <v>99323</v>
      </c>
      <c r="Z63" s="15"/>
      <c r="AA63" s="15">
        <v>0</v>
      </c>
      <c r="AB63" s="15"/>
      <c r="AC63" s="15"/>
      <c r="AD63" s="15"/>
      <c r="AE63" s="15"/>
      <c r="AF63" s="15"/>
      <c r="AG63" s="15"/>
      <c r="AH63" s="15">
        <v>0</v>
      </c>
      <c r="AI63" s="15"/>
    </row>
    <row r="64" spans="25:35" x14ac:dyDescent="0.25">
      <c r="Y64" s="25">
        <v>99324</v>
      </c>
      <c r="Z64" s="15">
        <v>0</v>
      </c>
      <c r="AA64" s="15">
        <v>0</v>
      </c>
      <c r="AB64" s="15">
        <v>0</v>
      </c>
      <c r="AC64" s="15">
        <v>0</v>
      </c>
      <c r="AD64" s="15">
        <v>0</v>
      </c>
      <c r="AE64" s="15">
        <v>0</v>
      </c>
      <c r="AF64" s="15"/>
      <c r="AG64" s="15">
        <v>0</v>
      </c>
      <c r="AH64" s="15">
        <v>0</v>
      </c>
      <c r="AI64" s="15">
        <v>0</v>
      </c>
    </row>
    <row r="65" spans="25:35" x14ac:dyDescent="0.25">
      <c r="Y65" s="25">
        <v>99336</v>
      </c>
      <c r="Z65" s="15">
        <v>0</v>
      </c>
      <c r="AA65" s="15">
        <v>0</v>
      </c>
      <c r="AB65" s="15">
        <v>0</v>
      </c>
      <c r="AC65" s="15">
        <v>0</v>
      </c>
      <c r="AD65" s="15">
        <v>0</v>
      </c>
      <c r="AE65" s="15">
        <v>2</v>
      </c>
      <c r="AF65" s="15">
        <v>0</v>
      </c>
      <c r="AG65" s="15">
        <v>0</v>
      </c>
      <c r="AH65" s="15">
        <v>0</v>
      </c>
      <c r="AI65" s="15">
        <v>0</v>
      </c>
    </row>
    <row r="66" spans="25:35" x14ac:dyDescent="0.25">
      <c r="Y66" s="25">
        <v>99337</v>
      </c>
      <c r="Z66" s="15">
        <v>0</v>
      </c>
      <c r="AA66" s="15">
        <v>0</v>
      </c>
      <c r="AB66" s="15">
        <v>0</v>
      </c>
      <c r="AC66" s="15">
        <v>0</v>
      </c>
      <c r="AD66" s="15">
        <v>0</v>
      </c>
      <c r="AE66" s="15">
        <v>0</v>
      </c>
      <c r="AF66" s="15">
        <v>0</v>
      </c>
      <c r="AG66" s="15">
        <v>0</v>
      </c>
      <c r="AH66" s="15">
        <v>0</v>
      </c>
      <c r="AI66" s="15">
        <v>0</v>
      </c>
    </row>
    <row r="67" spans="25:35" x14ac:dyDescent="0.25">
      <c r="Y67" s="25">
        <v>99338</v>
      </c>
      <c r="Z67" s="15">
        <v>0</v>
      </c>
      <c r="AA67" s="15">
        <v>0</v>
      </c>
      <c r="AB67" s="15">
        <v>0</v>
      </c>
      <c r="AC67" s="15">
        <v>0</v>
      </c>
      <c r="AD67" s="15">
        <v>0</v>
      </c>
      <c r="AE67" s="15">
        <v>0</v>
      </c>
      <c r="AF67" s="15">
        <v>0</v>
      </c>
      <c r="AG67" s="15"/>
      <c r="AH67" s="15"/>
      <c r="AI67" s="15">
        <v>0</v>
      </c>
    </row>
    <row r="68" spans="25:35" x14ac:dyDescent="0.25">
      <c r="Y68" s="25">
        <v>99344</v>
      </c>
      <c r="Z68" s="15">
        <v>0</v>
      </c>
      <c r="AA68" s="15">
        <v>0</v>
      </c>
      <c r="AB68" s="15">
        <v>0</v>
      </c>
      <c r="AC68" s="15">
        <v>0</v>
      </c>
      <c r="AD68" s="15">
        <v>0</v>
      </c>
      <c r="AE68" s="15"/>
      <c r="AF68" s="15">
        <v>0</v>
      </c>
      <c r="AG68" s="15">
        <v>0</v>
      </c>
      <c r="AH68" s="15">
        <v>0</v>
      </c>
      <c r="AI68" s="15">
        <v>0</v>
      </c>
    </row>
    <row r="69" spans="25:35" x14ac:dyDescent="0.25">
      <c r="Y69" s="25">
        <v>99350</v>
      </c>
      <c r="Z69" s="15">
        <v>0</v>
      </c>
      <c r="AA69" s="15">
        <v>0</v>
      </c>
      <c r="AB69" s="15">
        <v>0</v>
      </c>
      <c r="AC69" s="15">
        <v>0</v>
      </c>
      <c r="AD69" s="15">
        <v>0</v>
      </c>
      <c r="AE69" s="15"/>
      <c r="AF69" s="15"/>
      <c r="AG69" s="15"/>
      <c r="AH69" s="15">
        <v>0</v>
      </c>
      <c r="AI69" s="15">
        <v>0</v>
      </c>
    </row>
    <row r="70" spans="25:35" x14ac:dyDescent="0.25">
      <c r="Y70" s="25">
        <v>99352</v>
      </c>
      <c r="Z70" s="15">
        <v>0</v>
      </c>
      <c r="AA70" s="15">
        <v>0</v>
      </c>
      <c r="AB70" s="15">
        <v>0</v>
      </c>
      <c r="AC70" s="15">
        <v>1</v>
      </c>
      <c r="AD70" s="15">
        <v>2</v>
      </c>
      <c r="AE70" s="15">
        <v>0</v>
      </c>
      <c r="AF70" s="15">
        <v>0</v>
      </c>
      <c r="AG70" s="15">
        <v>0</v>
      </c>
      <c r="AH70" s="15">
        <v>0</v>
      </c>
      <c r="AI70" s="15">
        <v>0</v>
      </c>
    </row>
    <row r="71" spans="25:35" x14ac:dyDescent="0.25">
      <c r="Y71" s="25">
        <v>99353</v>
      </c>
      <c r="Z71" s="15">
        <v>0</v>
      </c>
      <c r="AA71" s="15">
        <v>0</v>
      </c>
      <c r="AB71" s="15">
        <v>0</v>
      </c>
      <c r="AC71" s="15">
        <v>0</v>
      </c>
      <c r="AD71" s="15"/>
      <c r="AE71" s="15">
        <v>0</v>
      </c>
      <c r="AF71" s="15"/>
      <c r="AG71" s="15"/>
      <c r="AH71" s="15"/>
      <c r="AI71" s="15">
        <v>0</v>
      </c>
    </row>
    <row r="72" spans="25:35" x14ac:dyDescent="0.25">
      <c r="Y72" s="25">
        <v>99354</v>
      </c>
      <c r="Z72" s="15">
        <v>0</v>
      </c>
      <c r="AA72" s="15">
        <v>1</v>
      </c>
      <c r="AB72" s="15">
        <v>0</v>
      </c>
      <c r="AC72" s="15">
        <v>0</v>
      </c>
      <c r="AD72" s="15">
        <v>0</v>
      </c>
      <c r="AE72" s="15">
        <v>0</v>
      </c>
      <c r="AF72" s="15">
        <v>0</v>
      </c>
      <c r="AG72" s="15">
        <v>0</v>
      </c>
      <c r="AH72" s="15">
        <v>0</v>
      </c>
      <c r="AI72" s="15">
        <v>0</v>
      </c>
    </row>
    <row r="73" spans="25:35" x14ac:dyDescent="0.25">
      <c r="Y73" s="25">
        <v>99362</v>
      </c>
      <c r="Z73" s="15">
        <v>0</v>
      </c>
      <c r="AA73" s="15">
        <v>0</v>
      </c>
      <c r="AB73" s="15">
        <v>1</v>
      </c>
      <c r="AC73" s="15">
        <v>2</v>
      </c>
      <c r="AD73" s="15">
        <v>0</v>
      </c>
      <c r="AE73" s="15">
        <v>1</v>
      </c>
      <c r="AF73" s="15">
        <v>0</v>
      </c>
      <c r="AG73" s="15">
        <v>0</v>
      </c>
      <c r="AH73" s="15">
        <v>0</v>
      </c>
      <c r="AI73" s="15">
        <v>0</v>
      </c>
    </row>
  </sheetData>
  <mergeCells count="4">
    <mergeCell ref="C1:L1"/>
    <mergeCell ref="N1:W1"/>
    <mergeCell ref="Z1:AI1"/>
    <mergeCell ref="AK1:AT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1E93-1BB7-47F0-B5DF-7D606D46B718}">
  <dimension ref="A1:AU130"/>
  <sheetViews>
    <sheetView topLeftCell="X37" workbookViewId="0">
      <selection sqref="A1:B2"/>
    </sheetView>
  </sheetViews>
  <sheetFormatPr defaultRowHeight="15" x14ac:dyDescent="0.25"/>
  <cols>
    <col min="1" max="1" width="9.140625" style="15"/>
    <col min="2" max="2" width="14.5703125" style="15" bestFit="1" customWidth="1"/>
    <col min="3" max="3" width="2.85546875" style="1" customWidth="1"/>
    <col min="14" max="14" width="2.85546875" style="1" customWidth="1"/>
    <col min="15" max="15" width="8.7109375" style="26" bestFit="1" customWidth="1"/>
    <col min="16" max="16" width="14.5703125" style="26" bestFit="1" customWidth="1"/>
    <col min="27" max="27" width="2.85546875" style="1" customWidth="1"/>
    <col min="35" max="35" width="2.85546875" style="1" customWidth="1"/>
    <col min="36" max="36" width="8.7109375" style="26" bestFit="1" customWidth="1"/>
    <col min="37" max="37" width="14.5703125" style="26" bestFit="1" customWidth="1"/>
  </cols>
  <sheetData>
    <row r="1" spans="1:47" ht="30" customHeight="1" x14ac:dyDescent="0.25">
      <c r="A1" s="71" t="s">
        <v>35</v>
      </c>
      <c r="B1" s="71"/>
      <c r="D1" s="34" t="s">
        <v>31</v>
      </c>
      <c r="E1" s="34"/>
      <c r="F1" s="34"/>
      <c r="G1" s="34"/>
      <c r="H1" s="34"/>
      <c r="I1" s="34"/>
      <c r="J1" s="34"/>
      <c r="K1" s="34"/>
      <c r="L1" s="34"/>
      <c r="M1" s="34"/>
      <c r="O1" s="72" t="s">
        <v>32</v>
      </c>
      <c r="P1" s="73"/>
      <c r="Q1" s="73"/>
      <c r="R1" s="73"/>
      <c r="S1" s="73"/>
      <c r="T1" s="73"/>
      <c r="U1" s="73"/>
      <c r="V1" s="73"/>
      <c r="W1" s="73"/>
      <c r="X1" s="73"/>
      <c r="Y1" s="73"/>
      <c r="Z1" s="74"/>
      <c r="AB1" s="64" t="s">
        <v>33</v>
      </c>
      <c r="AC1" s="64"/>
      <c r="AD1" s="64"/>
      <c r="AE1" s="64"/>
      <c r="AF1" s="64"/>
      <c r="AG1" s="64"/>
      <c r="AH1" s="64"/>
      <c r="AJ1" s="67" t="s">
        <v>34</v>
      </c>
      <c r="AK1" s="68"/>
      <c r="AL1" s="68"/>
      <c r="AM1" s="68"/>
      <c r="AN1" s="68"/>
      <c r="AO1" s="68"/>
      <c r="AP1" s="68"/>
      <c r="AQ1" s="68"/>
      <c r="AR1" s="68"/>
      <c r="AS1" s="68"/>
      <c r="AT1" s="68"/>
      <c r="AU1" s="68"/>
    </row>
    <row r="2" spans="1:47" x14ac:dyDescent="0.25">
      <c r="A2" s="54" t="s">
        <v>0</v>
      </c>
      <c r="B2" s="54" t="s">
        <v>1</v>
      </c>
      <c r="D2" s="5">
        <v>43891</v>
      </c>
      <c r="E2" s="5">
        <v>43922</v>
      </c>
      <c r="F2" s="5">
        <v>43952</v>
      </c>
      <c r="G2" s="5">
        <v>43983</v>
      </c>
      <c r="H2" s="5">
        <v>44013</v>
      </c>
      <c r="I2" s="5">
        <v>44044</v>
      </c>
      <c r="J2" s="5">
        <v>44075</v>
      </c>
      <c r="K2" s="5">
        <v>44105</v>
      </c>
      <c r="L2" s="5">
        <v>44136</v>
      </c>
      <c r="M2" s="5">
        <v>44166</v>
      </c>
      <c r="O2" s="26" t="s">
        <v>0</v>
      </c>
      <c r="P2" s="26" t="s">
        <v>1</v>
      </c>
      <c r="Q2" s="5">
        <v>43891</v>
      </c>
      <c r="R2" s="5">
        <v>43922</v>
      </c>
      <c r="S2" s="5">
        <v>43952</v>
      </c>
      <c r="T2" s="5">
        <v>43983</v>
      </c>
      <c r="U2" s="5">
        <v>44013</v>
      </c>
      <c r="V2" s="5">
        <v>44044</v>
      </c>
      <c r="W2" s="5">
        <v>44075</v>
      </c>
      <c r="X2" s="5">
        <v>44105</v>
      </c>
      <c r="Y2" s="5">
        <v>44136</v>
      </c>
      <c r="Z2" s="5">
        <v>44166</v>
      </c>
      <c r="AB2" s="5">
        <v>43891</v>
      </c>
      <c r="AC2" s="5">
        <v>43922</v>
      </c>
      <c r="AD2" s="5">
        <v>43952</v>
      </c>
      <c r="AE2" s="5">
        <v>43983</v>
      </c>
      <c r="AF2" s="5">
        <v>44013</v>
      </c>
      <c r="AG2" s="5">
        <v>44044</v>
      </c>
      <c r="AH2" s="5">
        <v>44075</v>
      </c>
      <c r="AJ2" s="26" t="s">
        <v>0</v>
      </c>
      <c r="AK2" s="26" t="s">
        <v>1</v>
      </c>
      <c r="AL2" s="5">
        <v>43891</v>
      </c>
      <c r="AM2" s="5">
        <v>43922</v>
      </c>
      <c r="AN2" s="5">
        <v>43952</v>
      </c>
      <c r="AO2" s="5">
        <v>43983</v>
      </c>
      <c r="AP2" s="5">
        <v>44013</v>
      </c>
      <c r="AQ2" s="5">
        <v>44044</v>
      </c>
      <c r="AR2" s="5">
        <v>44075</v>
      </c>
      <c r="AS2" s="5">
        <v>44105</v>
      </c>
      <c r="AT2" s="5">
        <v>44136</v>
      </c>
      <c r="AU2" s="5">
        <v>44166</v>
      </c>
    </row>
    <row r="3" spans="1:47" x14ac:dyDescent="0.25">
      <c r="A3" s="36">
        <v>98233</v>
      </c>
      <c r="B3" s="15" t="s">
        <v>196</v>
      </c>
      <c r="H3">
        <v>1</v>
      </c>
      <c r="O3" s="25">
        <v>98233</v>
      </c>
      <c r="P3" s="26" t="s">
        <v>196</v>
      </c>
      <c r="R3">
        <v>1</v>
      </c>
      <c r="AB3" s="92" t="s">
        <v>209</v>
      </c>
      <c r="AC3" s="92"/>
      <c r="AD3" s="92"/>
      <c r="AE3" s="92"/>
      <c r="AF3" s="92"/>
      <c r="AG3" s="92"/>
      <c r="AH3" s="92"/>
      <c r="AJ3" s="25">
        <v>98221</v>
      </c>
      <c r="AK3" s="26" t="s">
        <v>140</v>
      </c>
      <c r="AM3">
        <v>1</v>
      </c>
      <c r="AO3">
        <v>3</v>
      </c>
      <c r="AP3">
        <v>1</v>
      </c>
      <c r="AQ3">
        <v>2</v>
      </c>
      <c r="AS3">
        <v>1</v>
      </c>
      <c r="AT3">
        <v>1</v>
      </c>
    </row>
    <row r="4" spans="1:47" x14ac:dyDescent="0.25">
      <c r="A4" s="36">
        <v>98221</v>
      </c>
      <c r="B4" s="15" t="s">
        <v>140</v>
      </c>
      <c r="D4">
        <v>3</v>
      </c>
      <c r="E4">
        <v>6</v>
      </c>
      <c r="F4">
        <v>4</v>
      </c>
      <c r="G4">
        <v>3</v>
      </c>
      <c r="H4">
        <v>1</v>
      </c>
      <c r="I4">
        <v>11</v>
      </c>
      <c r="J4">
        <v>3</v>
      </c>
      <c r="K4">
        <v>4</v>
      </c>
      <c r="L4">
        <v>11</v>
      </c>
      <c r="M4">
        <v>1</v>
      </c>
      <c r="O4" s="25">
        <v>98951</v>
      </c>
      <c r="P4" s="26" t="s">
        <v>196</v>
      </c>
      <c r="V4">
        <v>2</v>
      </c>
      <c r="AB4" s="93"/>
      <c r="AC4" s="93"/>
      <c r="AD4" s="93"/>
      <c r="AE4" s="93"/>
      <c r="AF4" s="93"/>
      <c r="AG4" s="93"/>
      <c r="AH4" s="93"/>
      <c r="AJ4" s="25">
        <v>98223</v>
      </c>
      <c r="AK4" s="26" t="s">
        <v>140</v>
      </c>
      <c r="AM4">
        <v>1</v>
      </c>
      <c r="AN4">
        <v>1</v>
      </c>
      <c r="AP4">
        <v>1</v>
      </c>
      <c r="AS4">
        <v>1</v>
      </c>
    </row>
    <row r="5" spans="1:47" x14ac:dyDescent="0.25">
      <c r="A5" s="36">
        <v>98223</v>
      </c>
      <c r="B5" s="15" t="s">
        <v>140</v>
      </c>
      <c r="D5">
        <v>3</v>
      </c>
      <c r="E5">
        <v>8</v>
      </c>
      <c r="F5">
        <v>6</v>
      </c>
      <c r="G5">
        <v>7</v>
      </c>
      <c r="H5">
        <v>4</v>
      </c>
      <c r="I5">
        <v>1</v>
      </c>
      <c r="J5">
        <v>2</v>
      </c>
      <c r="K5">
        <v>2</v>
      </c>
      <c r="L5">
        <v>6</v>
      </c>
      <c r="M5">
        <v>6</v>
      </c>
      <c r="O5" s="25">
        <v>98221</v>
      </c>
      <c r="P5" s="26" t="s">
        <v>140</v>
      </c>
      <c r="Q5">
        <v>10</v>
      </c>
      <c r="R5">
        <v>1</v>
      </c>
      <c r="S5">
        <v>5</v>
      </c>
      <c r="T5">
        <v>6</v>
      </c>
      <c r="U5">
        <v>8</v>
      </c>
      <c r="V5">
        <v>8</v>
      </c>
      <c r="W5">
        <v>7</v>
      </c>
      <c r="X5">
        <v>6</v>
      </c>
      <c r="AB5" s="93"/>
      <c r="AC5" s="93"/>
      <c r="AD5" s="93"/>
      <c r="AE5" s="93"/>
      <c r="AF5" s="93"/>
      <c r="AG5" s="93"/>
      <c r="AH5" s="93"/>
      <c r="AJ5" s="25">
        <v>98225</v>
      </c>
      <c r="AK5" s="26" t="s">
        <v>140</v>
      </c>
      <c r="AM5">
        <v>1</v>
      </c>
      <c r="AN5">
        <v>2</v>
      </c>
      <c r="AO5">
        <v>2</v>
      </c>
      <c r="AP5">
        <v>5</v>
      </c>
      <c r="AQ5">
        <v>9</v>
      </c>
      <c r="AR5">
        <v>10</v>
      </c>
      <c r="AS5">
        <v>1</v>
      </c>
      <c r="AU5">
        <v>3</v>
      </c>
    </row>
    <row r="6" spans="1:47" x14ac:dyDescent="0.25">
      <c r="A6" s="36">
        <v>98225</v>
      </c>
      <c r="B6" s="15" t="s">
        <v>140</v>
      </c>
      <c r="D6">
        <v>10</v>
      </c>
      <c r="E6">
        <v>16</v>
      </c>
      <c r="F6">
        <v>14</v>
      </c>
      <c r="G6">
        <v>13</v>
      </c>
      <c r="H6">
        <v>25</v>
      </c>
      <c r="I6">
        <v>25</v>
      </c>
      <c r="J6">
        <v>37</v>
      </c>
      <c r="K6">
        <v>57</v>
      </c>
      <c r="L6">
        <v>29</v>
      </c>
      <c r="M6">
        <v>10</v>
      </c>
      <c r="O6" s="25">
        <v>98223</v>
      </c>
      <c r="P6" s="26" t="s">
        <v>140</v>
      </c>
      <c r="Q6">
        <v>6</v>
      </c>
      <c r="R6">
        <v>7</v>
      </c>
      <c r="S6">
        <v>6</v>
      </c>
      <c r="T6">
        <v>3</v>
      </c>
      <c r="U6">
        <v>4</v>
      </c>
      <c r="V6">
        <v>2</v>
      </c>
      <c r="W6">
        <v>4</v>
      </c>
      <c r="X6">
        <v>6</v>
      </c>
      <c r="Y6">
        <v>1</v>
      </c>
      <c r="AB6" s="93"/>
      <c r="AC6" s="93"/>
      <c r="AD6" s="93"/>
      <c r="AE6" s="93"/>
      <c r="AF6" s="93"/>
      <c r="AG6" s="93"/>
      <c r="AH6" s="93"/>
      <c r="AJ6" s="25">
        <v>98226</v>
      </c>
      <c r="AK6" s="26" t="s">
        <v>140</v>
      </c>
      <c r="AP6">
        <v>1</v>
      </c>
      <c r="AQ6">
        <v>2</v>
      </c>
      <c r="AS6">
        <v>3</v>
      </c>
      <c r="AU6">
        <v>1</v>
      </c>
    </row>
    <row r="7" spans="1:47" x14ac:dyDescent="0.25">
      <c r="A7" s="36">
        <v>98226</v>
      </c>
      <c r="B7" s="15" t="s">
        <v>140</v>
      </c>
      <c r="D7">
        <v>5</v>
      </c>
      <c r="E7">
        <v>6</v>
      </c>
      <c r="F7">
        <v>7</v>
      </c>
      <c r="G7">
        <v>4</v>
      </c>
      <c r="H7">
        <v>8</v>
      </c>
      <c r="I7">
        <v>10</v>
      </c>
      <c r="J7">
        <v>15</v>
      </c>
      <c r="K7">
        <v>11</v>
      </c>
      <c r="L7">
        <v>7</v>
      </c>
      <c r="M7">
        <v>8</v>
      </c>
      <c r="O7" s="25">
        <v>98225</v>
      </c>
      <c r="P7" s="26" t="s">
        <v>140</v>
      </c>
      <c r="Q7">
        <v>22</v>
      </c>
      <c r="R7">
        <v>12</v>
      </c>
      <c r="S7">
        <v>21</v>
      </c>
      <c r="T7">
        <v>18</v>
      </c>
      <c r="U7">
        <v>27</v>
      </c>
      <c r="V7">
        <v>45</v>
      </c>
      <c r="W7">
        <v>75</v>
      </c>
      <c r="X7">
        <v>34</v>
      </c>
      <c r="Z7">
        <v>1</v>
      </c>
      <c r="AB7" s="93"/>
      <c r="AC7" s="93"/>
      <c r="AD7" s="93"/>
      <c r="AE7" s="93"/>
      <c r="AF7" s="93"/>
      <c r="AG7" s="93"/>
      <c r="AH7" s="93"/>
      <c r="AJ7" s="25">
        <v>98229</v>
      </c>
      <c r="AK7" s="26" t="s">
        <v>140</v>
      </c>
      <c r="AO7">
        <v>1</v>
      </c>
      <c r="AQ7">
        <v>2</v>
      </c>
      <c r="AS7">
        <v>1</v>
      </c>
      <c r="AT7">
        <v>1</v>
      </c>
      <c r="AU7">
        <v>1</v>
      </c>
    </row>
    <row r="8" spans="1:47" x14ac:dyDescent="0.25">
      <c r="A8" s="36">
        <v>98229</v>
      </c>
      <c r="B8" s="15" t="s">
        <v>140</v>
      </c>
      <c r="D8">
        <v>3</v>
      </c>
      <c r="E8">
        <v>5</v>
      </c>
      <c r="F8">
        <v>7</v>
      </c>
      <c r="G8">
        <v>8</v>
      </c>
      <c r="H8">
        <v>17</v>
      </c>
      <c r="I8">
        <v>8</v>
      </c>
      <c r="J8">
        <v>18</v>
      </c>
      <c r="K8">
        <v>20</v>
      </c>
      <c r="L8">
        <v>9</v>
      </c>
      <c r="M8">
        <v>4</v>
      </c>
      <c r="O8" s="25">
        <v>98226</v>
      </c>
      <c r="P8" s="26" t="s">
        <v>140</v>
      </c>
      <c r="Q8">
        <v>7</v>
      </c>
      <c r="R8">
        <v>5</v>
      </c>
      <c r="S8">
        <v>8</v>
      </c>
      <c r="T8">
        <v>9</v>
      </c>
      <c r="U8">
        <v>13</v>
      </c>
      <c r="V8">
        <v>14</v>
      </c>
      <c r="W8">
        <v>16</v>
      </c>
      <c r="X8">
        <v>10</v>
      </c>
      <c r="AB8" s="93"/>
      <c r="AC8" s="93"/>
      <c r="AD8" s="93"/>
      <c r="AE8" s="93"/>
      <c r="AF8" s="93"/>
      <c r="AG8" s="93"/>
      <c r="AH8" s="93"/>
      <c r="AJ8" s="25">
        <v>98230</v>
      </c>
      <c r="AK8" s="26" t="s">
        <v>140</v>
      </c>
      <c r="AP8">
        <v>1</v>
      </c>
      <c r="AQ8">
        <v>1</v>
      </c>
      <c r="AR8">
        <v>1</v>
      </c>
      <c r="AT8">
        <v>1</v>
      </c>
    </row>
    <row r="9" spans="1:47" x14ac:dyDescent="0.25">
      <c r="A9" s="36">
        <v>98230</v>
      </c>
      <c r="B9" s="15" t="s">
        <v>140</v>
      </c>
      <c r="E9">
        <v>1</v>
      </c>
      <c r="G9">
        <v>3</v>
      </c>
      <c r="H9">
        <v>2</v>
      </c>
      <c r="I9">
        <v>1</v>
      </c>
      <c r="J9">
        <v>4</v>
      </c>
      <c r="K9">
        <v>4</v>
      </c>
      <c r="L9">
        <v>4</v>
      </c>
      <c r="M9">
        <v>3</v>
      </c>
      <c r="O9" s="25">
        <v>98229</v>
      </c>
      <c r="P9" s="26" t="s">
        <v>140</v>
      </c>
      <c r="Q9">
        <v>10</v>
      </c>
      <c r="R9">
        <v>5</v>
      </c>
      <c r="S9">
        <v>6</v>
      </c>
      <c r="T9">
        <v>6</v>
      </c>
      <c r="U9">
        <v>15</v>
      </c>
      <c r="V9">
        <v>26</v>
      </c>
      <c r="W9">
        <v>20</v>
      </c>
      <c r="X9">
        <v>10</v>
      </c>
      <c r="Y9">
        <v>1</v>
      </c>
      <c r="Z9">
        <v>1</v>
      </c>
      <c r="AB9" s="93"/>
      <c r="AC9" s="93"/>
      <c r="AD9" s="93"/>
      <c r="AE9" s="93"/>
      <c r="AF9" s="93"/>
      <c r="AG9" s="93"/>
      <c r="AH9" s="93"/>
      <c r="AJ9" s="25">
        <v>98233</v>
      </c>
      <c r="AK9" s="26" t="s">
        <v>140</v>
      </c>
      <c r="AT9">
        <v>1</v>
      </c>
    </row>
    <row r="10" spans="1:47" x14ac:dyDescent="0.25">
      <c r="A10" s="36">
        <v>98233</v>
      </c>
      <c r="B10" s="15" t="s">
        <v>140</v>
      </c>
      <c r="D10">
        <v>1</v>
      </c>
      <c r="E10">
        <v>3</v>
      </c>
      <c r="F10">
        <v>2</v>
      </c>
      <c r="G10">
        <v>3</v>
      </c>
      <c r="I10">
        <v>1</v>
      </c>
      <c r="J10">
        <v>4</v>
      </c>
      <c r="L10">
        <v>2</v>
      </c>
      <c r="M10">
        <v>2</v>
      </c>
      <c r="O10" s="25">
        <v>98230</v>
      </c>
      <c r="P10" s="26" t="s">
        <v>140</v>
      </c>
      <c r="Q10">
        <v>2</v>
      </c>
      <c r="S10">
        <v>1</v>
      </c>
      <c r="T10">
        <v>7</v>
      </c>
      <c r="U10">
        <v>4</v>
      </c>
      <c r="V10">
        <v>4</v>
      </c>
      <c r="W10">
        <v>8</v>
      </c>
      <c r="X10">
        <v>3</v>
      </c>
      <c r="AB10" s="93"/>
      <c r="AC10" s="93"/>
      <c r="AD10" s="93"/>
      <c r="AE10" s="93"/>
      <c r="AF10" s="93"/>
      <c r="AG10" s="93"/>
      <c r="AH10" s="93"/>
      <c r="AJ10" s="25">
        <v>98247</v>
      </c>
      <c r="AK10" s="26" t="s">
        <v>140</v>
      </c>
      <c r="AL10">
        <v>1</v>
      </c>
      <c r="AR10">
        <v>2</v>
      </c>
      <c r="AS10">
        <v>1</v>
      </c>
    </row>
    <row r="11" spans="1:47" x14ac:dyDescent="0.25">
      <c r="A11" s="36">
        <v>98247</v>
      </c>
      <c r="B11" s="15" t="s">
        <v>140</v>
      </c>
      <c r="D11">
        <v>1</v>
      </c>
      <c r="F11">
        <v>1</v>
      </c>
      <c r="G11">
        <v>1</v>
      </c>
      <c r="H11">
        <v>2</v>
      </c>
      <c r="I11">
        <v>1</v>
      </c>
      <c r="J11">
        <v>2</v>
      </c>
      <c r="K11">
        <v>1</v>
      </c>
      <c r="L11">
        <v>3</v>
      </c>
      <c r="M11">
        <v>1</v>
      </c>
      <c r="O11" s="25">
        <v>98233</v>
      </c>
      <c r="P11" s="26" t="s">
        <v>140</v>
      </c>
      <c r="Q11">
        <v>3</v>
      </c>
      <c r="R11">
        <v>1</v>
      </c>
      <c r="S11">
        <v>3</v>
      </c>
      <c r="T11">
        <v>2</v>
      </c>
      <c r="V11">
        <v>2</v>
      </c>
      <c r="W11">
        <v>2</v>
      </c>
      <c r="X11">
        <v>2</v>
      </c>
      <c r="Y11">
        <v>1</v>
      </c>
      <c r="AB11" s="93"/>
      <c r="AC11" s="93"/>
      <c r="AD11" s="93"/>
      <c r="AE11" s="93"/>
      <c r="AF11" s="93"/>
      <c r="AG11" s="93"/>
      <c r="AH11" s="93"/>
      <c r="AJ11" s="25">
        <v>98248</v>
      </c>
      <c r="AK11" s="26" t="s">
        <v>140</v>
      </c>
      <c r="AQ11">
        <v>1</v>
      </c>
      <c r="AR11">
        <v>4</v>
      </c>
      <c r="AS11">
        <v>1</v>
      </c>
      <c r="AT11">
        <v>2</v>
      </c>
    </row>
    <row r="12" spans="1:47" x14ac:dyDescent="0.25">
      <c r="A12" s="36">
        <v>98248</v>
      </c>
      <c r="B12" s="15" t="s">
        <v>140</v>
      </c>
      <c r="D12">
        <v>3</v>
      </c>
      <c r="E12">
        <v>6</v>
      </c>
      <c r="F12">
        <v>3</v>
      </c>
      <c r="G12">
        <v>2</v>
      </c>
      <c r="H12">
        <v>4</v>
      </c>
      <c r="I12">
        <v>8</v>
      </c>
      <c r="J12">
        <v>4</v>
      </c>
      <c r="K12">
        <v>6</v>
      </c>
      <c r="L12">
        <v>8</v>
      </c>
      <c r="M12">
        <v>4</v>
      </c>
      <c r="O12" s="25">
        <v>98247</v>
      </c>
      <c r="P12" s="26" t="s">
        <v>140</v>
      </c>
      <c r="Q12">
        <v>4</v>
      </c>
      <c r="R12">
        <v>2</v>
      </c>
      <c r="S12">
        <v>2</v>
      </c>
      <c r="T12">
        <v>2</v>
      </c>
      <c r="U12">
        <v>1</v>
      </c>
      <c r="V12">
        <v>1</v>
      </c>
      <c r="W12">
        <v>1</v>
      </c>
      <c r="X12">
        <v>4</v>
      </c>
      <c r="AJ12" s="25">
        <v>98257</v>
      </c>
      <c r="AK12" s="26" t="s">
        <v>140</v>
      </c>
      <c r="AU12">
        <v>1</v>
      </c>
    </row>
    <row r="13" spans="1:47" x14ac:dyDescent="0.25">
      <c r="A13" s="36">
        <v>98257</v>
      </c>
      <c r="B13" s="15" t="s">
        <v>140</v>
      </c>
      <c r="D13">
        <v>1</v>
      </c>
      <c r="E13">
        <v>1</v>
      </c>
      <c r="G13">
        <v>1</v>
      </c>
      <c r="H13">
        <v>1</v>
      </c>
      <c r="I13">
        <v>1</v>
      </c>
      <c r="O13" s="25">
        <v>98248</v>
      </c>
      <c r="P13" s="26" t="s">
        <v>140</v>
      </c>
      <c r="Q13">
        <v>3</v>
      </c>
      <c r="R13">
        <v>2</v>
      </c>
      <c r="S13">
        <v>3</v>
      </c>
      <c r="T13">
        <v>6</v>
      </c>
      <c r="U13">
        <v>7</v>
      </c>
      <c r="V13">
        <v>5</v>
      </c>
      <c r="W13">
        <v>10</v>
      </c>
      <c r="X13">
        <v>10</v>
      </c>
      <c r="AJ13" s="25">
        <v>98264</v>
      </c>
      <c r="AK13" s="26" t="s">
        <v>140</v>
      </c>
      <c r="AM13">
        <v>1</v>
      </c>
      <c r="AR13">
        <v>1</v>
      </c>
      <c r="AS13">
        <v>3</v>
      </c>
      <c r="AT13">
        <v>1</v>
      </c>
      <c r="AU13">
        <v>1</v>
      </c>
    </row>
    <row r="14" spans="1:47" x14ac:dyDescent="0.25">
      <c r="A14" s="36">
        <v>98264</v>
      </c>
      <c r="B14" s="15" t="s">
        <v>140</v>
      </c>
      <c r="D14">
        <v>3</v>
      </c>
      <c r="E14">
        <v>5</v>
      </c>
      <c r="F14">
        <v>3</v>
      </c>
      <c r="G14">
        <v>5</v>
      </c>
      <c r="H14">
        <v>5</v>
      </c>
      <c r="I14">
        <v>4</v>
      </c>
      <c r="J14">
        <v>5</v>
      </c>
      <c r="K14">
        <v>12</v>
      </c>
      <c r="L14">
        <v>13</v>
      </c>
      <c r="M14">
        <v>3</v>
      </c>
      <c r="O14" s="25">
        <v>98257</v>
      </c>
      <c r="P14" s="26" t="s">
        <v>140</v>
      </c>
      <c r="Q14">
        <v>2</v>
      </c>
      <c r="S14">
        <v>1</v>
      </c>
      <c r="T14">
        <v>1</v>
      </c>
      <c r="AJ14" s="25">
        <v>98271</v>
      </c>
      <c r="AK14" s="26" t="s">
        <v>140</v>
      </c>
      <c r="AQ14">
        <v>1</v>
      </c>
      <c r="AR14">
        <v>1</v>
      </c>
      <c r="AT14">
        <v>1</v>
      </c>
    </row>
    <row r="15" spans="1:47" x14ac:dyDescent="0.25">
      <c r="A15" s="36">
        <v>98271</v>
      </c>
      <c r="B15" s="15" t="s">
        <v>140</v>
      </c>
      <c r="D15">
        <v>4</v>
      </c>
      <c r="E15">
        <v>4</v>
      </c>
      <c r="F15">
        <v>2</v>
      </c>
      <c r="G15">
        <v>6</v>
      </c>
      <c r="H15">
        <v>6</v>
      </c>
      <c r="I15">
        <v>2</v>
      </c>
      <c r="J15">
        <v>3</v>
      </c>
      <c r="L15">
        <v>1</v>
      </c>
      <c r="M15">
        <v>5</v>
      </c>
      <c r="O15" s="25">
        <v>98264</v>
      </c>
      <c r="P15" s="26" t="s">
        <v>140</v>
      </c>
      <c r="Q15">
        <v>11</v>
      </c>
      <c r="R15">
        <v>1</v>
      </c>
      <c r="S15">
        <v>10</v>
      </c>
      <c r="T15">
        <v>3</v>
      </c>
      <c r="U15">
        <v>7</v>
      </c>
      <c r="V15">
        <v>10</v>
      </c>
      <c r="W15">
        <v>11</v>
      </c>
      <c r="X15">
        <v>7</v>
      </c>
      <c r="AJ15" s="25">
        <v>98273</v>
      </c>
      <c r="AK15" s="26" t="s">
        <v>140</v>
      </c>
      <c r="AO15">
        <v>1</v>
      </c>
      <c r="AP15">
        <v>2</v>
      </c>
      <c r="AQ15">
        <v>1</v>
      </c>
      <c r="AS15">
        <v>3</v>
      </c>
      <c r="AT15">
        <v>3</v>
      </c>
    </row>
    <row r="16" spans="1:47" x14ac:dyDescent="0.25">
      <c r="A16" s="36">
        <v>98273</v>
      </c>
      <c r="B16" s="15" t="s">
        <v>140</v>
      </c>
      <c r="D16">
        <v>7</v>
      </c>
      <c r="E16">
        <v>3</v>
      </c>
      <c r="F16">
        <v>2</v>
      </c>
      <c r="G16">
        <v>4</v>
      </c>
      <c r="H16">
        <v>6</v>
      </c>
      <c r="I16">
        <v>6</v>
      </c>
      <c r="J16">
        <v>6</v>
      </c>
      <c r="K16">
        <v>8</v>
      </c>
      <c r="L16">
        <v>2</v>
      </c>
      <c r="M16">
        <v>5</v>
      </c>
      <c r="O16" s="25">
        <v>98271</v>
      </c>
      <c r="P16" s="26" t="s">
        <v>140</v>
      </c>
      <c r="Q16">
        <v>12</v>
      </c>
      <c r="R16">
        <v>6</v>
      </c>
      <c r="S16">
        <v>1</v>
      </c>
      <c r="T16">
        <v>4</v>
      </c>
      <c r="U16">
        <v>3</v>
      </c>
      <c r="V16">
        <v>3</v>
      </c>
      <c r="X16">
        <v>5</v>
      </c>
      <c r="Y16">
        <v>1</v>
      </c>
      <c r="AJ16" s="25">
        <v>98274</v>
      </c>
      <c r="AK16" s="26" t="s">
        <v>140</v>
      </c>
      <c r="AO16">
        <v>2</v>
      </c>
      <c r="AR16">
        <v>1</v>
      </c>
      <c r="AT16">
        <v>1</v>
      </c>
      <c r="AU16">
        <v>1</v>
      </c>
    </row>
    <row r="17" spans="1:47" x14ac:dyDescent="0.25">
      <c r="A17" s="36">
        <v>98274</v>
      </c>
      <c r="B17" s="15" t="s">
        <v>140</v>
      </c>
      <c r="D17">
        <v>2</v>
      </c>
      <c r="G17">
        <v>2</v>
      </c>
      <c r="H17">
        <v>5</v>
      </c>
      <c r="I17">
        <v>5</v>
      </c>
      <c r="J17">
        <v>3</v>
      </c>
      <c r="K17">
        <v>5</v>
      </c>
      <c r="L17">
        <v>4</v>
      </c>
      <c r="M17">
        <v>1</v>
      </c>
      <c r="O17" s="25">
        <v>98273</v>
      </c>
      <c r="P17" s="26" t="s">
        <v>140</v>
      </c>
      <c r="Q17">
        <v>10</v>
      </c>
      <c r="R17">
        <v>6</v>
      </c>
      <c r="S17">
        <v>6</v>
      </c>
      <c r="T17">
        <v>5</v>
      </c>
      <c r="U17">
        <v>7</v>
      </c>
      <c r="V17">
        <v>7</v>
      </c>
      <c r="W17">
        <v>9</v>
      </c>
      <c r="X17">
        <v>5</v>
      </c>
      <c r="Y17">
        <v>1</v>
      </c>
      <c r="AJ17" s="25">
        <v>98277</v>
      </c>
      <c r="AK17" s="26" t="s">
        <v>140</v>
      </c>
      <c r="AQ17">
        <v>2</v>
      </c>
      <c r="AR17">
        <v>1</v>
      </c>
      <c r="AS17">
        <v>1</v>
      </c>
      <c r="AT17">
        <v>1</v>
      </c>
      <c r="AU17">
        <v>1</v>
      </c>
    </row>
    <row r="18" spans="1:47" x14ac:dyDescent="0.25">
      <c r="A18" s="36">
        <v>98276</v>
      </c>
      <c r="B18" s="15" t="s">
        <v>140</v>
      </c>
      <c r="I18">
        <v>1</v>
      </c>
      <c r="J18">
        <v>1</v>
      </c>
      <c r="M18">
        <v>1</v>
      </c>
      <c r="O18" s="25">
        <v>98274</v>
      </c>
      <c r="P18" s="26" t="s">
        <v>140</v>
      </c>
      <c r="Q18">
        <v>2</v>
      </c>
      <c r="R18">
        <v>5</v>
      </c>
      <c r="S18">
        <v>2</v>
      </c>
      <c r="T18">
        <v>6</v>
      </c>
      <c r="U18">
        <v>3</v>
      </c>
      <c r="V18">
        <v>4</v>
      </c>
      <c r="W18">
        <v>2</v>
      </c>
      <c r="X18">
        <v>4</v>
      </c>
      <c r="Z18">
        <v>1</v>
      </c>
      <c r="AJ18" s="25">
        <v>98282</v>
      </c>
      <c r="AK18" s="26" t="s">
        <v>140</v>
      </c>
      <c r="AQ18">
        <v>1</v>
      </c>
      <c r="AT18">
        <v>1</v>
      </c>
    </row>
    <row r="19" spans="1:47" x14ac:dyDescent="0.25">
      <c r="A19" s="36">
        <v>98277</v>
      </c>
      <c r="B19" s="15" t="s">
        <v>140</v>
      </c>
      <c r="D19">
        <v>5</v>
      </c>
      <c r="E19">
        <v>6</v>
      </c>
      <c r="F19">
        <v>4</v>
      </c>
      <c r="G19">
        <v>5</v>
      </c>
      <c r="H19">
        <v>5</v>
      </c>
      <c r="I19">
        <v>10</v>
      </c>
      <c r="J19">
        <v>6</v>
      </c>
      <c r="K19">
        <v>7</v>
      </c>
      <c r="L19">
        <v>3</v>
      </c>
      <c r="M19">
        <v>5</v>
      </c>
      <c r="O19" s="25">
        <v>98276</v>
      </c>
      <c r="P19" s="26" t="s">
        <v>140</v>
      </c>
      <c r="S19">
        <v>1</v>
      </c>
      <c r="V19">
        <v>1</v>
      </c>
      <c r="X19">
        <v>1</v>
      </c>
      <c r="AJ19" s="25">
        <v>98284</v>
      </c>
      <c r="AK19" s="26" t="s">
        <v>140</v>
      </c>
      <c r="AL19">
        <v>1</v>
      </c>
      <c r="AM19">
        <v>1</v>
      </c>
      <c r="AO19">
        <v>1</v>
      </c>
      <c r="AR19">
        <v>1</v>
      </c>
      <c r="AS19">
        <v>2</v>
      </c>
      <c r="AU19">
        <v>1</v>
      </c>
    </row>
    <row r="20" spans="1:47" x14ac:dyDescent="0.25">
      <c r="A20" s="36">
        <v>98282</v>
      </c>
      <c r="B20" s="15" t="s">
        <v>140</v>
      </c>
      <c r="H20">
        <v>1</v>
      </c>
      <c r="J20">
        <v>1</v>
      </c>
      <c r="M20">
        <v>2</v>
      </c>
      <c r="O20" s="25">
        <v>98277</v>
      </c>
      <c r="P20" s="26" t="s">
        <v>140</v>
      </c>
      <c r="Q20">
        <v>8</v>
      </c>
      <c r="R20">
        <v>5</v>
      </c>
      <c r="S20">
        <v>8</v>
      </c>
      <c r="T20">
        <v>8</v>
      </c>
      <c r="U20">
        <v>11</v>
      </c>
      <c r="V20">
        <v>3</v>
      </c>
      <c r="W20">
        <v>8</v>
      </c>
      <c r="X20">
        <v>5</v>
      </c>
      <c r="AJ20" s="25">
        <v>98310</v>
      </c>
      <c r="AK20" s="26" t="s">
        <v>140</v>
      </c>
      <c r="AN20">
        <v>1</v>
      </c>
      <c r="AO20">
        <v>1</v>
      </c>
      <c r="AP20">
        <v>1</v>
      </c>
      <c r="AR20">
        <v>4</v>
      </c>
      <c r="AS20">
        <v>1</v>
      </c>
      <c r="AT20">
        <v>1</v>
      </c>
    </row>
    <row r="21" spans="1:47" x14ac:dyDescent="0.25">
      <c r="A21" s="36">
        <v>98284</v>
      </c>
      <c r="B21" s="15" t="s">
        <v>140</v>
      </c>
      <c r="D21">
        <v>1</v>
      </c>
      <c r="E21">
        <v>2</v>
      </c>
      <c r="F21">
        <v>4</v>
      </c>
      <c r="G21">
        <v>3</v>
      </c>
      <c r="H21">
        <v>5</v>
      </c>
      <c r="I21">
        <v>7</v>
      </c>
      <c r="J21">
        <v>7</v>
      </c>
      <c r="K21">
        <v>4</v>
      </c>
      <c r="L21">
        <v>6</v>
      </c>
      <c r="M21">
        <v>2</v>
      </c>
      <c r="O21" s="25">
        <v>98282</v>
      </c>
      <c r="P21" s="26" t="s">
        <v>140</v>
      </c>
      <c r="R21">
        <v>1</v>
      </c>
      <c r="U21">
        <v>1</v>
      </c>
      <c r="W21">
        <v>2</v>
      </c>
      <c r="X21">
        <v>2</v>
      </c>
      <c r="AJ21" s="25">
        <v>98311</v>
      </c>
      <c r="AK21" s="26" t="s">
        <v>140</v>
      </c>
      <c r="AT21">
        <v>1</v>
      </c>
    </row>
    <row r="22" spans="1:47" x14ac:dyDescent="0.25">
      <c r="A22" s="36">
        <v>98292</v>
      </c>
      <c r="B22" s="15" t="s">
        <v>140</v>
      </c>
      <c r="D22">
        <v>2</v>
      </c>
      <c r="E22">
        <v>1</v>
      </c>
      <c r="F22">
        <v>2</v>
      </c>
      <c r="G22">
        <v>1</v>
      </c>
      <c r="H22">
        <v>1</v>
      </c>
      <c r="I22">
        <v>6</v>
      </c>
      <c r="L22">
        <v>1</v>
      </c>
      <c r="M22">
        <v>1</v>
      </c>
      <c r="O22" s="25">
        <v>98284</v>
      </c>
      <c r="P22" s="26" t="s">
        <v>140</v>
      </c>
      <c r="Q22">
        <v>9</v>
      </c>
      <c r="R22">
        <v>3</v>
      </c>
      <c r="S22">
        <v>3</v>
      </c>
      <c r="T22">
        <v>5</v>
      </c>
      <c r="U22">
        <v>3</v>
      </c>
      <c r="V22">
        <v>8</v>
      </c>
      <c r="W22">
        <v>7</v>
      </c>
      <c r="X22">
        <v>8</v>
      </c>
      <c r="AJ22" s="25">
        <v>98312</v>
      </c>
      <c r="AK22" s="26" t="s">
        <v>140</v>
      </c>
      <c r="AP22">
        <v>1</v>
      </c>
      <c r="AT22">
        <v>2</v>
      </c>
      <c r="AU22">
        <v>3</v>
      </c>
    </row>
    <row r="23" spans="1:47" x14ac:dyDescent="0.25">
      <c r="A23" s="36">
        <v>98295</v>
      </c>
      <c r="B23" s="15" t="s">
        <v>140</v>
      </c>
      <c r="F23">
        <v>1</v>
      </c>
      <c r="K23">
        <v>1</v>
      </c>
      <c r="L23">
        <v>1</v>
      </c>
      <c r="O23" s="25">
        <v>98292</v>
      </c>
      <c r="P23" s="26" t="s">
        <v>140</v>
      </c>
      <c r="Q23">
        <v>4</v>
      </c>
      <c r="S23">
        <v>3</v>
      </c>
      <c r="T23">
        <v>1</v>
      </c>
      <c r="U23">
        <v>3</v>
      </c>
      <c r="V23">
        <v>2</v>
      </c>
      <c r="W23">
        <v>1</v>
      </c>
      <c r="X23">
        <v>1</v>
      </c>
      <c r="AJ23" s="25">
        <v>98337</v>
      </c>
      <c r="AK23" s="26" t="s">
        <v>140</v>
      </c>
      <c r="AM23">
        <v>1</v>
      </c>
      <c r="AR23">
        <v>1</v>
      </c>
      <c r="AS23">
        <v>1</v>
      </c>
    </row>
    <row r="24" spans="1:47" x14ac:dyDescent="0.25">
      <c r="A24" s="36">
        <v>98310</v>
      </c>
      <c r="B24" s="15" t="s">
        <v>140</v>
      </c>
      <c r="D24">
        <v>2</v>
      </c>
      <c r="E24">
        <v>2</v>
      </c>
      <c r="F24">
        <v>3</v>
      </c>
      <c r="G24">
        <v>4</v>
      </c>
      <c r="H24">
        <v>3</v>
      </c>
      <c r="I24">
        <v>5</v>
      </c>
      <c r="J24">
        <v>7</v>
      </c>
      <c r="K24">
        <v>4</v>
      </c>
      <c r="L24">
        <v>3</v>
      </c>
      <c r="M24">
        <v>2</v>
      </c>
      <c r="O24" s="25">
        <v>98295</v>
      </c>
      <c r="P24" s="26" t="s">
        <v>140</v>
      </c>
      <c r="R24">
        <v>1</v>
      </c>
      <c r="V24">
        <v>1</v>
      </c>
      <c r="X24">
        <v>1</v>
      </c>
      <c r="AJ24" s="25">
        <v>98366</v>
      </c>
      <c r="AK24" s="26" t="s">
        <v>140</v>
      </c>
      <c r="AL24">
        <v>2</v>
      </c>
      <c r="AO24">
        <v>1</v>
      </c>
      <c r="AP24">
        <v>1</v>
      </c>
      <c r="AR24">
        <v>1</v>
      </c>
      <c r="AS24">
        <v>1</v>
      </c>
      <c r="AT24">
        <v>1</v>
      </c>
    </row>
    <row r="25" spans="1:47" x14ac:dyDescent="0.25">
      <c r="A25" s="36">
        <v>98311</v>
      </c>
      <c r="B25" s="15" t="s">
        <v>140</v>
      </c>
      <c r="D25">
        <v>2</v>
      </c>
      <c r="E25">
        <v>3</v>
      </c>
      <c r="F25">
        <v>2</v>
      </c>
      <c r="H25">
        <v>4</v>
      </c>
      <c r="I25">
        <v>5</v>
      </c>
      <c r="J25">
        <v>6</v>
      </c>
      <c r="K25">
        <v>4</v>
      </c>
      <c r="L25">
        <v>3</v>
      </c>
      <c r="M25">
        <v>2</v>
      </c>
      <c r="O25" s="25">
        <v>98310</v>
      </c>
      <c r="P25" s="26" t="s">
        <v>140</v>
      </c>
      <c r="Q25">
        <v>11</v>
      </c>
      <c r="R25">
        <v>3</v>
      </c>
      <c r="S25">
        <v>5</v>
      </c>
      <c r="T25">
        <v>1</v>
      </c>
      <c r="U25">
        <v>4</v>
      </c>
      <c r="V25">
        <v>5</v>
      </c>
      <c r="W25">
        <v>3</v>
      </c>
      <c r="X25">
        <v>8</v>
      </c>
      <c r="AJ25" s="25">
        <v>98383</v>
      </c>
      <c r="AK25" s="26" t="s">
        <v>140</v>
      </c>
      <c r="AS25">
        <v>1</v>
      </c>
      <c r="AU25">
        <v>1</v>
      </c>
    </row>
    <row r="26" spans="1:47" x14ac:dyDescent="0.25">
      <c r="A26" s="36">
        <v>98312</v>
      </c>
      <c r="B26" s="15" t="s">
        <v>140</v>
      </c>
      <c r="E26">
        <v>1</v>
      </c>
      <c r="F26">
        <v>2</v>
      </c>
      <c r="G26">
        <v>5</v>
      </c>
      <c r="H26">
        <v>2</v>
      </c>
      <c r="I26">
        <v>7</v>
      </c>
      <c r="J26">
        <v>1</v>
      </c>
      <c r="K26">
        <v>6</v>
      </c>
      <c r="L26">
        <v>5</v>
      </c>
      <c r="M26">
        <v>3</v>
      </c>
      <c r="O26" s="25">
        <v>98311</v>
      </c>
      <c r="P26" s="26" t="s">
        <v>140</v>
      </c>
      <c r="Q26">
        <v>5</v>
      </c>
      <c r="R26">
        <v>1</v>
      </c>
      <c r="S26">
        <v>1</v>
      </c>
      <c r="T26">
        <v>4</v>
      </c>
      <c r="U26">
        <v>4</v>
      </c>
      <c r="V26">
        <v>6</v>
      </c>
      <c r="W26">
        <v>5</v>
      </c>
      <c r="X26">
        <v>4</v>
      </c>
      <c r="Y26">
        <v>1</v>
      </c>
      <c r="AJ26" s="25">
        <v>98520</v>
      </c>
      <c r="AK26" s="26" t="s">
        <v>140</v>
      </c>
      <c r="AQ26">
        <v>1</v>
      </c>
      <c r="AU26">
        <v>1</v>
      </c>
    </row>
    <row r="27" spans="1:47" x14ac:dyDescent="0.25">
      <c r="A27" s="36">
        <v>98337</v>
      </c>
      <c r="B27" s="15" t="s">
        <v>140</v>
      </c>
      <c r="E27">
        <v>1</v>
      </c>
      <c r="G27">
        <v>1</v>
      </c>
      <c r="I27">
        <v>2</v>
      </c>
      <c r="J27">
        <v>3</v>
      </c>
      <c r="K27">
        <v>2</v>
      </c>
      <c r="O27" s="25">
        <v>98312</v>
      </c>
      <c r="P27" s="26" t="s">
        <v>140</v>
      </c>
      <c r="Q27">
        <v>9</v>
      </c>
      <c r="R27">
        <v>1</v>
      </c>
      <c r="S27">
        <v>5</v>
      </c>
      <c r="T27">
        <v>2</v>
      </c>
      <c r="U27">
        <v>8</v>
      </c>
      <c r="V27">
        <v>4</v>
      </c>
      <c r="W27">
        <v>4</v>
      </c>
      <c r="X27">
        <v>10</v>
      </c>
      <c r="Y27">
        <v>1</v>
      </c>
      <c r="Z27">
        <v>1</v>
      </c>
      <c r="AJ27" s="25">
        <v>98541</v>
      </c>
      <c r="AK27" s="26" t="s">
        <v>140</v>
      </c>
      <c r="AP27">
        <v>1</v>
      </c>
    </row>
    <row r="28" spans="1:47" x14ac:dyDescent="0.25">
      <c r="A28" s="36">
        <v>98345</v>
      </c>
      <c r="B28" s="15" t="s">
        <v>140</v>
      </c>
      <c r="L28">
        <v>1</v>
      </c>
      <c r="O28" s="25">
        <v>98337</v>
      </c>
      <c r="P28" s="26" t="s">
        <v>140</v>
      </c>
      <c r="Q28">
        <v>2</v>
      </c>
      <c r="R28">
        <v>1</v>
      </c>
      <c r="S28">
        <v>1</v>
      </c>
      <c r="T28">
        <v>1</v>
      </c>
      <c r="U28">
        <v>2</v>
      </c>
      <c r="V28">
        <v>2</v>
      </c>
      <c r="W28">
        <v>3</v>
      </c>
      <c r="X28">
        <v>2</v>
      </c>
      <c r="AJ28" s="25">
        <v>98550</v>
      </c>
      <c r="AK28" s="26" t="s">
        <v>140</v>
      </c>
      <c r="AO28">
        <v>1</v>
      </c>
      <c r="AT28">
        <v>1</v>
      </c>
    </row>
    <row r="29" spans="1:47" x14ac:dyDescent="0.25">
      <c r="A29" s="36">
        <v>98366</v>
      </c>
      <c r="B29" s="15" t="s">
        <v>140</v>
      </c>
      <c r="D29">
        <v>3</v>
      </c>
      <c r="E29">
        <v>4</v>
      </c>
      <c r="F29">
        <v>4</v>
      </c>
      <c r="G29">
        <v>5</v>
      </c>
      <c r="H29">
        <v>5</v>
      </c>
      <c r="I29">
        <v>3</v>
      </c>
      <c r="J29">
        <v>4</v>
      </c>
      <c r="K29">
        <v>6</v>
      </c>
      <c r="L29">
        <v>8</v>
      </c>
      <c r="M29">
        <v>5</v>
      </c>
      <c r="O29" s="25">
        <v>98345</v>
      </c>
      <c r="P29" s="26" t="s">
        <v>140</v>
      </c>
      <c r="X29">
        <v>1</v>
      </c>
      <c r="AJ29" s="25">
        <v>98563</v>
      </c>
      <c r="AK29" s="26" t="s">
        <v>140</v>
      </c>
      <c r="AU29">
        <v>1</v>
      </c>
    </row>
    <row r="30" spans="1:47" x14ac:dyDescent="0.25">
      <c r="A30" s="36">
        <v>98367</v>
      </c>
      <c r="B30" s="15" t="s">
        <v>140</v>
      </c>
      <c r="F30">
        <v>1</v>
      </c>
      <c r="G30">
        <v>2</v>
      </c>
      <c r="I30">
        <v>2</v>
      </c>
      <c r="J30">
        <v>3</v>
      </c>
      <c r="K30">
        <v>5</v>
      </c>
      <c r="L30">
        <v>1</v>
      </c>
      <c r="M30">
        <v>1</v>
      </c>
      <c r="O30" s="25">
        <v>98366</v>
      </c>
      <c r="P30" s="26" t="s">
        <v>140</v>
      </c>
      <c r="Q30">
        <v>12</v>
      </c>
      <c r="R30">
        <v>3</v>
      </c>
      <c r="S30">
        <v>2</v>
      </c>
      <c r="T30">
        <v>4</v>
      </c>
      <c r="U30">
        <v>6</v>
      </c>
      <c r="V30">
        <v>6</v>
      </c>
      <c r="W30">
        <v>10</v>
      </c>
      <c r="X30">
        <v>8</v>
      </c>
      <c r="Y30">
        <v>1</v>
      </c>
      <c r="AJ30" s="25">
        <v>98584</v>
      </c>
      <c r="AK30" s="26" t="s">
        <v>140</v>
      </c>
      <c r="AL30">
        <v>1</v>
      </c>
      <c r="AR30">
        <v>1</v>
      </c>
    </row>
    <row r="31" spans="1:47" x14ac:dyDescent="0.25">
      <c r="A31" s="36">
        <v>98370</v>
      </c>
      <c r="B31" s="15" t="s">
        <v>140</v>
      </c>
      <c r="D31">
        <v>3</v>
      </c>
      <c r="E31">
        <v>1</v>
      </c>
      <c r="F31">
        <v>1</v>
      </c>
      <c r="G31">
        <v>1</v>
      </c>
      <c r="H31">
        <v>1</v>
      </c>
      <c r="J31">
        <v>2</v>
      </c>
      <c r="K31">
        <v>5</v>
      </c>
      <c r="L31">
        <v>3</v>
      </c>
      <c r="M31">
        <v>3</v>
      </c>
      <c r="O31" s="25">
        <v>98367</v>
      </c>
      <c r="P31" s="26" t="s">
        <v>140</v>
      </c>
      <c r="Q31">
        <v>1</v>
      </c>
      <c r="S31">
        <v>1</v>
      </c>
      <c r="T31">
        <v>2</v>
      </c>
      <c r="U31">
        <v>3</v>
      </c>
      <c r="V31">
        <v>2</v>
      </c>
      <c r="W31">
        <v>4</v>
      </c>
      <c r="X31">
        <v>1</v>
      </c>
      <c r="Y31">
        <v>1</v>
      </c>
      <c r="AJ31" s="25">
        <v>98801</v>
      </c>
      <c r="AK31" s="26" t="s">
        <v>140</v>
      </c>
      <c r="AN31">
        <v>1</v>
      </c>
      <c r="AR31">
        <v>1</v>
      </c>
    </row>
    <row r="32" spans="1:47" x14ac:dyDescent="0.25">
      <c r="A32" s="36">
        <v>98383</v>
      </c>
      <c r="B32" s="15" t="s">
        <v>140</v>
      </c>
      <c r="D32">
        <v>1</v>
      </c>
      <c r="E32">
        <v>2</v>
      </c>
      <c r="F32">
        <v>2</v>
      </c>
      <c r="H32">
        <v>5</v>
      </c>
      <c r="I32">
        <v>6</v>
      </c>
      <c r="J32">
        <v>5</v>
      </c>
      <c r="K32">
        <v>4</v>
      </c>
      <c r="L32">
        <v>4</v>
      </c>
      <c r="M32">
        <v>5</v>
      </c>
      <c r="O32" s="25">
        <v>98370</v>
      </c>
      <c r="P32" s="26" t="s">
        <v>140</v>
      </c>
      <c r="Q32">
        <v>2</v>
      </c>
      <c r="R32">
        <v>1</v>
      </c>
      <c r="S32">
        <v>2</v>
      </c>
      <c r="T32">
        <v>1</v>
      </c>
      <c r="V32">
        <v>1</v>
      </c>
      <c r="W32">
        <v>6</v>
      </c>
      <c r="X32">
        <v>5</v>
      </c>
      <c r="AJ32" s="25">
        <v>98802</v>
      </c>
      <c r="AK32" s="26" t="s">
        <v>140</v>
      </c>
      <c r="AP32">
        <v>1</v>
      </c>
    </row>
    <row r="33" spans="1:47" x14ac:dyDescent="0.25">
      <c r="A33" s="36">
        <v>98520</v>
      </c>
      <c r="B33" s="15" t="s">
        <v>140</v>
      </c>
      <c r="D33">
        <v>2</v>
      </c>
      <c r="F33">
        <v>3</v>
      </c>
      <c r="G33">
        <v>1</v>
      </c>
      <c r="H33">
        <v>2</v>
      </c>
      <c r="I33">
        <v>5</v>
      </c>
      <c r="J33">
        <v>4</v>
      </c>
      <c r="K33">
        <v>1</v>
      </c>
      <c r="L33">
        <v>2</v>
      </c>
      <c r="M33">
        <v>2</v>
      </c>
      <c r="O33" s="25">
        <v>98383</v>
      </c>
      <c r="P33" s="26" t="s">
        <v>140</v>
      </c>
      <c r="Q33">
        <v>3</v>
      </c>
      <c r="R33">
        <v>2</v>
      </c>
      <c r="S33">
        <v>2</v>
      </c>
      <c r="T33">
        <v>8</v>
      </c>
      <c r="U33">
        <v>8</v>
      </c>
      <c r="V33">
        <v>3</v>
      </c>
      <c r="W33">
        <v>6</v>
      </c>
      <c r="X33">
        <v>8</v>
      </c>
      <c r="AJ33" s="25">
        <v>98837</v>
      </c>
      <c r="AK33" s="26" t="s">
        <v>140</v>
      </c>
      <c r="AU33">
        <v>1</v>
      </c>
    </row>
    <row r="34" spans="1:47" x14ac:dyDescent="0.25">
      <c r="A34" s="36">
        <v>98524</v>
      </c>
      <c r="B34" s="15" t="s">
        <v>140</v>
      </c>
      <c r="I34">
        <v>1</v>
      </c>
      <c r="L34">
        <v>1</v>
      </c>
      <c r="O34" s="25">
        <v>98520</v>
      </c>
      <c r="P34" s="26" t="s">
        <v>140</v>
      </c>
      <c r="Q34">
        <v>5</v>
      </c>
      <c r="R34">
        <v>1</v>
      </c>
      <c r="S34">
        <v>1</v>
      </c>
      <c r="T34">
        <v>2</v>
      </c>
      <c r="U34">
        <v>5</v>
      </c>
      <c r="V34">
        <v>1</v>
      </c>
      <c r="W34">
        <v>3</v>
      </c>
      <c r="X34">
        <v>2</v>
      </c>
      <c r="AJ34" s="25">
        <v>98901</v>
      </c>
      <c r="AK34" s="26" t="s">
        <v>140</v>
      </c>
      <c r="AN34">
        <v>1</v>
      </c>
      <c r="AO34">
        <v>1</v>
      </c>
      <c r="AQ34">
        <v>1</v>
      </c>
      <c r="AU34">
        <v>2</v>
      </c>
    </row>
    <row r="35" spans="1:47" x14ac:dyDescent="0.25">
      <c r="A35" s="36">
        <v>98528</v>
      </c>
      <c r="B35" s="15" t="s">
        <v>140</v>
      </c>
      <c r="J35">
        <v>1</v>
      </c>
      <c r="O35" s="25">
        <v>98524</v>
      </c>
      <c r="P35" s="26" t="s">
        <v>140</v>
      </c>
      <c r="U35">
        <v>1</v>
      </c>
      <c r="V35">
        <v>1</v>
      </c>
      <c r="AJ35" s="25">
        <v>98902</v>
      </c>
      <c r="AK35" s="26" t="s">
        <v>140</v>
      </c>
      <c r="AL35">
        <v>1</v>
      </c>
      <c r="AM35">
        <v>3</v>
      </c>
      <c r="AO35">
        <v>2</v>
      </c>
      <c r="AR35">
        <v>1</v>
      </c>
      <c r="AS35">
        <v>1</v>
      </c>
      <c r="AT35">
        <v>3</v>
      </c>
      <c r="AU35">
        <v>1</v>
      </c>
    </row>
    <row r="36" spans="1:47" x14ac:dyDescent="0.25">
      <c r="A36" s="36">
        <v>98541</v>
      </c>
      <c r="B36" s="15" t="s">
        <v>140</v>
      </c>
      <c r="F36">
        <v>1</v>
      </c>
      <c r="M36">
        <v>2</v>
      </c>
      <c r="O36" s="25">
        <v>98528</v>
      </c>
      <c r="P36" s="26" t="s">
        <v>140</v>
      </c>
      <c r="V36">
        <v>1</v>
      </c>
      <c r="X36">
        <v>1</v>
      </c>
      <c r="AJ36" s="25">
        <v>98903</v>
      </c>
      <c r="AK36" s="26" t="s">
        <v>140</v>
      </c>
      <c r="AL36">
        <v>1</v>
      </c>
      <c r="AN36">
        <v>1</v>
      </c>
    </row>
    <row r="37" spans="1:47" x14ac:dyDescent="0.25">
      <c r="A37" s="36">
        <v>98550</v>
      </c>
      <c r="B37" s="15" t="s">
        <v>140</v>
      </c>
      <c r="E37">
        <v>1</v>
      </c>
      <c r="F37">
        <v>3</v>
      </c>
      <c r="G37">
        <v>2</v>
      </c>
      <c r="H37">
        <v>2</v>
      </c>
      <c r="I37">
        <v>2</v>
      </c>
      <c r="J37">
        <v>1</v>
      </c>
      <c r="L37">
        <v>3</v>
      </c>
      <c r="O37" s="25">
        <v>98541</v>
      </c>
      <c r="P37" s="26" t="s">
        <v>140</v>
      </c>
      <c r="Q37">
        <v>1</v>
      </c>
      <c r="T37">
        <v>1</v>
      </c>
      <c r="Y37">
        <v>1</v>
      </c>
      <c r="AJ37" s="25">
        <v>98908</v>
      </c>
      <c r="AK37" s="26" t="s">
        <v>140</v>
      </c>
      <c r="AL37">
        <v>1</v>
      </c>
      <c r="AR37">
        <v>1</v>
      </c>
      <c r="AS37">
        <v>3</v>
      </c>
      <c r="AT37">
        <v>3</v>
      </c>
      <c r="AU37">
        <v>1</v>
      </c>
    </row>
    <row r="38" spans="1:47" x14ac:dyDescent="0.25">
      <c r="A38" s="36">
        <v>98557</v>
      </c>
      <c r="B38" s="15" t="s">
        <v>140</v>
      </c>
      <c r="G38">
        <v>1</v>
      </c>
      <c r="O38" s="25">
        <v>98550</v>
      </c>
      <c r="P38" s="26" t="s">
        <v>140</v>
      </c>
      <c r="Q38">
        <v>3</v>
      </c>
      <c r="R38">
        <v>4</v>
      </c>
      <c r="S38">
        <v>1</v>
      </c>
      <c r="T38">
        <v>2</v>
      </c>
      <c r="V38">
        <v>1</v>
      </c>
      <c r="W38">
        <v>4</v>
      </c>
      <c r="Y38">
        <v>1</v>
      </c>
      <c r="AJ38" s="25">
        <v>98936</v>
      </c>
      <c r="AK38" s="26" t="s">
        <v>140</v>
      </c>
      <c r="AO38">
        <v>1</v>
      </c>
    </row>
    <row r="39" spans="1:47" x14ac:dyDescent="0.25">
      <c r="A39" s="36">
        <v>98563</v>
      </c>
      <c r="B39" s="15" t="s">
        <v>140</v>
      </c>
      <c r="D39">
        <v>1</v>
      </c>
      <c r="F39">
        <v>1</v>
      </c>
      <c r="G39">
        <v>2</v>
      </c>
      <c r="I39">
        <v>1</v>
      </c>
      <c r="J39">
        <v>1</v>
      </c>
      <c r="O39" s="25">
        <v>98557</v>
      </c>
      <c r="P39" s="26" t="s">
        <v>140</v>
      </c>
      <c r="S39">
        <v>1</v>
      </c>
      <c r="AJ39" s="25">
        <v>98942</v>
      </c>
      <c r="AK39" s="26" t="s">
        <v>140</v>
      </c>
      <c r="AO39">
        <v>1</v>
      </c>
      <c r="AQ39">
        <v>1</v>
      </c>
      <c r="AU39">
        <v>1</v>
      </c>
    </row>
    <row r="40" spans="1:47" x14ac:dyDescent="0.25">
      <c r="A40" s="36">
        <v>98584</v>
      </c>
      <c r="B40" s="15" t="s">
        <v>140</v>
      </c>
      <c r="E40">
        <v>1</v>
      </c>
      <c r="F40">
        <v>1</v>
      </c>
      <c r="G40">
        <v>2</v>
      </c>
      <c r="K40">
        <v>2</v>
      </c>
      <c r="L40">
        <v>2</v>
      </c>
      <c r="M40">
        <v>1</v>
      </c>
      <c r="O40" s="25">
        <v>98563</v>
      </c>
      <c r="P40" s="26" t="s">
        <v>140</v>
      </c>
      <c r="Q40">
        <v>2</v>
      </c>
      <c r="R40">
        <v>2</v>
      </c>
      <c r="S40">
        <v>1</v>
      </c>
      <c r="T40">
        <v>2</v>
      </c>
      <c r="AJ40" s="25">
        <v>98944</v>
      </c>
      <c r="AK40" s="26" t="s">
        <v>140</v>
      </c>
      <c r="AR40">
        <v>1</v>
      </c>
      <c r="AS40">
        <v>1</v>
      </c>
    </row>
    <row r="41" spans="1:47" x14ac:dyDescent="0.25">
      <c r="A41" s="36">
        <v>98625</v>
      </c>
      <c r="B41" s="15" t="s">
        <v>140</v>
      </c>
      <c r="G41">
        <v>1</v>
      </c>
      <c r="O41" s="25">
        <v>98584</v>
      </c>
      <c r="P41" s="26" t="s">
        <v>140</v>
      </c>
      <c r="Q41">
        <v>1</v>
      </c>
      <c r="U41">
        <v>2</v>
      </c>
      <c r="V41">
        <v>3</v>
      </c>
      <c r="W41">
        <v>1</v>
      </c>
      <c r="X41">
        <v>2</v>
      </c>
      <c r="AJ41" s="25">
        <v>98951</v>
      </c>
      <c r="AK41" s="26" t="s">
        <v>140</v>
      </c>
      <c r="AS41">
        <v>1</v>
      </c>
    </row>
    <row r="42" spans="1:47" x14ac:dyDescent="0.25">
      <c r="A42" s="36">
        <v>98626</v>
      </c>
      <c r="B42" s="15" t="s">
        <v>140</v>
      </c>
      <c r="E42">
        <v>1</v>
      </c>
      <c r="O42" s="25">
        <v>98625</v>
      </c>
      <c r="P42" s="26" t="s">
        <v>140</v>
      </c>
      <c r="R42">
        <v>1</v>
      </c>
      <c r="V42">
        <v>1</v>
      </c>
      <c r="AJ42" s="25">
        <v>99301</v>
      </c>
      <c r="AK42" s="26" t="s">
        <v>140</v>
      </c>
      <c r="AL42">
        <v>1</v>
      </c>
      <c r="AM42">
        <v>1</v>
      </c>
      <c r="AN42">
        <v>3</v>
      </c>
      <c r="AO42">
        <v>1</v>
      </c>
      <c r="AP42">
        <v>1</v>
      </c>
      <c r="AQ42">
        <v>2</v>
      </c>
      <c r="AR42">
        <v>3</v>
      </c>
      <c r="AS42">
        <v>2</v>
      </c>
      <c r="AT42">
        <v>1</v>
      </c>
      <c r="AU42">
        <v>1</v>
      </c>
    </row>
    <row r="43" spans="1:47" x14ac:dyDescent="0.25">
      <c r="A43" s="36">
        <v>98632</v>
      </c>
      <c r="B43" s="15" t="s">
        <v>140</v>
      </c>
      <c r="F43">
        <v>2</v>
      </c>
      <c r="G43">
        <v>1</v>
      </c>
      <c r="H43">
        <v>1</v>
      </c>
      <c r="I43">
        <v>2</v>
      </c>
      <c r="K43">
        <v>1</v>
      </c>
      <c r="O43" s="25">
        <v>98632</v>
      </c>
      <c r="P43" s="26" t="s">
        <v>140</v>
      </c>
      <c r="Q43">
        <v>1</v>
      </c>
      <c r="R43">
        <v>2</v>
      </c>
      <c r="T43">
        <v>2</v>
      </c>
      <c r="U43">
        <v>1</v>
      </c>
      <c r="W43">
        <v>2</v>
      </c>
      <c r="X43">
        <v>2</v>
      </c>
      <c r="AJ43" s="25">
        <v>99324</v>
      </c>
      <c r="AK43" s="26" t="s">
        <v>140</v>
      </c>
      <c r="AN43">
        <v>1</v>
      </c>
      <c r="AO43">
        <v>1</v>
      </c>
      <c r="AQ43">
        <v>1</v>
      </c>
      <c r="AU43">
        <v>1</v>
      </c>
    </row>
    <row r="44" spans="1:47" x14ac:dyDescent="0.25">
      <c r="A44" s="36">
        <v>98674</v>
      </c>
      <c r="B44" s="15" t="s">
        <v>140</v>
      </c>
      <c r="E44">
        <v>1</v>
      </c>
      <c r="H44">
        <v>1</v>
      </c>
      <c r="I44">
        <v>1</v>
      </c>
      <c r="J44">
        <v>1</v>
      </c>
      <c r="L44">
        <v>1</v>
      </c>
      <c r="O44" s="25">
        <v>98674</v>
      </c>
      <c r="P44" s="26" t="s">
        <v>140</v>
      </c>
      <c r="S44">
        <v>1</v>
      </c>
      <c r="U44">
        <v>2</v>
      </c>
      <c r="X44">
        <v>1</v>
      </c>
      <c r="AJ44" s="25">
        <v>99336</v>
      </c>
      <c r="AK44" s="26" t="s">
        <v>140</v>
      </c>
      <c r="AP44">
        <v>2</v>
      </c>
      <c r="AQ44">
        <v>2</v>
      </c>
      <c r="AR44">
        <v>4</v>
      </c>
      <c r="AS44">
        <v>1</v>
      </c>
      <c r="AU44">
        <v>1</v>
      </c>
    </row>
    <row r="45" spans="1:47" x14ac:dyDescent="0.25">
      <c r="A45" s="36">
        <v>98801</v>
      </c>
      <c r="B45" s="15" t="s">
        <v>140</v>
      </c>
      <c r="F45">
        <v>1</v>
      </c>
      <c r="G45">
        <v>1</v>
      </c>
      <c r="H45">
        <v>1</v>
      </c>
      <c r="I45">
        <v>1</v>
      </c>
      <c r="O45" s="25">
        <v>98801</v>
      </c>
      <c r="P45" s="26" t="s">
        <v>140</v>
      </c>
      <c r="Q45">
        <v>2</v>
      </c>
      <c r="U45">
        <v>1</v>
      </c>
      <c r="W45">
        <v>2</v>
      </c>
      <c r="X45">
        <v>1</v>
      </c>
      <c r="AJ45" s="25">
        <v>99337</v>
      </c>
      <c r="AK45" s="26" t="s">
        <v>140</v>
      </c>
      <c r="AO45">
        <v>1</v>
      </c>
      <c r="AS45">
        <v>1</v>
      </c>
      <c r="AT45">
        <v>1</v>
      </c>
      <c r="AU45">
        <v>1</v>
      </c>
    </row>
    <row r="46" spans="1:47" x14ac:dyDescent="0.25">
      <c r="A46" s="36">
        <v>98802</v>
      </c>
      <c r="B46" s="15" t="s">
        <v>140</v>
      </c>
      <c r="D46">
        <v>1</v>
      </c>
      <c r="M46">
        <v>1</v>
      </c>
      <c r="O46" s="25">
        <v>98802</v>
      </c>
      <c r="P46" s="26" t="s">
        <v>140</v>
      </c>
      <c r="R46">
        <v>1</v>
      </c>
      <c r="U46">
        <v>1</v>
      </c>
      <c r="AJ46" s="25">
        <v>99338</v>
      </c>
      <c r="AK46" s="26" t="s">
        <v>140</v>
      </c>
      <c r="AP46">
        <v>1</v>
      </c>
      <c r="AS46">
        <v>1</v>
      </c>
    </row>
    <row r="47" spans="1:47" x14ac:dyDescent="0.25">
      <c r="A47" s="36">
        <v>98837</v>
      </c>
      <c r="B47" s="15" t="s">
        <v>140</v>
      </c>
      <c r="F47">
        <v>1</v>
      </c>
      <c r="H47">
        <v>1</v>
      </c>
      <c r="I47">
        <v>3</v>
      </c>
      <c r="J47">
        <v>3</v>
      </c>
      <c r="M47">
        <v>1</v>
      </c>
      <c r="O47" s="25">
        <v>98837</v>
      </c>
      <c r="P47" s="26" t="s">
        <v>140</v>
      </c>
      <c r="R47">
        <v>1</v>
      </c>
      <c r="S47">
        <v>1</v>
      </c>
      <c r="U47">
        <v>3</v>
      </c>
      <c r="W47">
        <v>2</v>
      </c>
      <c r="X47">
        <v>1</v>
      </c>
      <c r="Z47">
        <v>1</v>
      </c>
      <c r="AJ47" s="25">
        <v>99344</v>
      </c>
      <c r="AK47" s="26" t="s">
        <v>140</v>
      </c>
      <c r="AP47">
        <v>1</v>
      </c>
      <c r="AS47">
        <v>1</v>
      </c>
      <c r="AT47">
        <v>1</v>
      </c>
    </row>
    <row r="48" spans="1:47" x14ac:dyDescent="0.25">
      <c r="A48" s="36">
        <v>98901</v>
      </c>
      <c r="B48" s="15" t="s">
        <v>140</v>
      </c>
      <c r="E48">
        <v>2</v>
      </c>
      <c r="F48">
        <v>3</v>
      </c>
      <c r="G48">
        <v>4</v>
      </c>
      <c r="H48">
        <v>3</v>
      </c>
      <c r="I48">
        <v>2</v>
      </c>
      <c r="J48">
        <v>5</v>
      </c>
      <c r="K48">
        <v>3</v>
      </c>
      <c r="L48">
        <v>5</v>
      </c>
      <c r="M48">
        <v>2</v>
      </c>
      <c r="O48" s="25">
        <v>98901</v>
      </c>
      <c r="P48" s="26" t="s">
        <v>140</v>
      </c>
      <c r="Q48">
        <v>4</v>
      </c>
      <c r="R48">
        <v>4</v>
      </c>
      <c r="S48">
        <v>4</v>
      </c>
      <c r="T48">
        <v>1</v>
      </c>
      <c r="U48">
        <v>2</v>
      </c>
      <c r="V48">
        <v>7</v>
      </c>
      <c r="W48">
        <v>6</v>
      </c>
      <c r="X48">
        <v>4</v>
      </c>
      <c r="AJ48" s="25">
        <v>99350</v>
      </c>
      <c r="AK48" s="26" t="s">
        <v>140</v>
      </c>
      <c r="AP48">
        <v>1</v>
      </c>
    </row>
    <row r="49" spans="1:47" x14ac:dyDescent="0.25">
      <c r="A49" s="36">
        <v>98902</v>
      </c>
      <c r="B49" s="15" t="s">
        <v>140</v>
      </c>
      <c r="D49">
        <v>9</v>
      </c>
      <c r="E49">
        <v>4</v>
      </c>
      <c r="F49">
        <v>10</v>
      </c>
      <c r="G49">
        <v>6</v>
      </c>
      <c r="H49">
        <v>10</v>
      </c>
      <c r="I49">
        <v>8</v>
      </c>
      <c r="J49">
        <v>6</v>
      </c>
      <c r="K49">
        <v>11</v>
      </c>
      <c r="L49">
        <v>12</v>
      </c>
      <c r="M49">
        <v>6</v>
      </c>
      <c r="O49" s="25">
        <v>98902</v>
      </c>
      <c r="P49" s="26" t="s">
        <v>140</v>
      </c>
      <c r="Q49">
        <v>17</v>
      </c>
      <c r="R49">
        <v>9</v>
      </c>
      <c r="S49">
        <v>6</v>
      </c>
      <c r="T49">
        <v>8</v>
      </c>
      <c r="U49">
        <v>10</v>
      </c>
      <c r="V49">
        <v>10</v>
      </c>
      <c r="W49">
        <v>13</v>
      </c>
      <c r="X49">
        <v>25</v>
      </c>
      <c r="Y49">
        <v>3</v>
      </c>
      <c r="Z49">
        <v>1</v>
      </c>
      <c r="AJ49" s="25">
        <v>99352</v>
      </c>
      <c r="AK49" s="26" t="s">
        <v>140</v>
      </c>
      <c r="AL49">
        <v>1</v>
      </c>
      <c r="AO49">
        <v>2</v>
      </c>
      <c r="AQ49">
        <v>1</v>
      </c>
      <c r="AR49">
        <v>1</v>
      </c>
      <c r="AS49">
        <v>1</v>
      </c>
      <c r="AU49">
        <v>3</v>
      </c>
    </row>
    <row r="50" spans="1:47" x14ac:dyDescent="0.25">
      <c r="A50" s="36">
        <v>98903</v>
      </c>
      <c r="B50" s="15" t="s">
        <v>140</v>
      </c>
      <c r="E50">
        <v>1</v>
      </c>
      <c r="L50">
        <v>1</v>
      </c>
      <c r="M50">
        <v>1</v>
      </c>
      <c r="O50" s="25">
        <v>98903</v>
      </c>
      <c r="P50" s="26" t="s">
        <v>140</v>
      </c>
      <c r="X50">
        <v>7</v>
      </c>
      <c r="Z50">
        <v>1</v>
      </c>
      <c r="AJ50" s="25">
        <v>99353</v>
      </c>
      <c r="AK50" s="26" t="s">
        <v>140</v>
      </c>
      <c r="AP50">
        <v>1</v>
      </c>
    </row>
    <row r="51" spans="1:47" x14ac:dyDescent="0.25">
      <c r="A51" s="36">
        <v>98908</v>
      </c>
      <c r="B51" s="15" t="s">
        <v>140</v>
      </c>
      <c r="D51">
        <v>4</v>
      </c>
      <c r="E51">
        <v>1</v>
      </c>
      <c r="F51">
        <v>7</v>
      </c>
      <c r="G51">
        <v>5</v>
      </c>
      <c r="H51">
        <v>8</v>
      </c>
      <c r="I51">
        <v>6</v>
      </c>
      <c r="K51">
        <v>9</v>
      </c>
      <c r="L51">
        <v>11</v>
      </c>
      <c r="M51">
        <v>1</v>
      </c>
      <c r="O51" s="25">
        <v>98908</v>
      </c>
      <c r="P51" s="26" t="s">
        <v>140</v>
      </c>
      <c r="Q51">
        <v>7</v>
      </c>
      <c r="R51">
        <v>5</v>
      </c>
      <c r="S51">
        <v>4</v>
      </c>
      <c r="T51">
        <v>8</v>
      </c>
      <c r="U51">
        <v>6</v>
      </c>
      <c r="V51">
        <v>6</v>
      </c>
      <c r="W51">
        <v>9</v>
      </c>
      <c r="X51">
        <v>13</v>
      </c>
      <c r="AJ51" s="25">
        <v>99354</v>
      </c>
      <c r="AK51" s="26" t="s">
        <v>140</v>
      </c>
      <c r="AP51">
        <v>1</v>
      </c>
      <c r="AQ51">
        <v>1</v>
      </c>
      <c r="AS51">
        <v>1</v>
      </c>
      <c r="AT51">
        <v>1</v>
      </c>
    </row>
    <row r="52" spans="1:47" x14ac:dyDescent="0.25">
      <c r="A52" s="36">
        <v>98930</v>
      </c>
      <c r="B52" s="15" t="s">
        <v>140</v>
      </c>
      <c r="H52">
        <v>3</v>
      </c>
      <c r="J52">
        <v>2</v>
      </c>
      <c r="L52">
        <v>1</v>
      </c>
      <c r="O52" s="25">
        <v>98930</v>
      </c>
      <c r="P52" s="26" t="s">
        <v>140</v>
      </c>
      <c r="U52">
        <v>2</v>
      </c>
      <c r="V52">
        <v>2</v>
      </c>
      <c r="X52">
        <v>1</v>
      </c>
      <c r="AJ52" s="25">
        <v>99362</v>
      </c>
      <c r="AK52" s="26" t="s">
        <v>140</v>
      </c>
      <c r="AO52">
        <v>3</v>
      </c>
      <c r="AP52">
        <v>3</v>
      </c>
      <c r="AQ52">
        <v>2</v>
      </c>
      <c r="AR52">
        <v>2</v>
      </c>
      <c r="AS52">
        <v>3</v>
      </c>
      <c r="AT52">
        <v>1</v>
      </c>
      <c r="AU52">
        <v>5</v>
      </c>
    </row>
    <row r="53" spans="1:47" x14ac:dyDescent="0.25">
      <c r="A53" s="36">
        <v>98936</v>
      </c>
      <c r="B53" s="15" t="s">
        <v>140</v>
      </c>
      <c r="F53">
        <v>1</v>
      </c>
      <c r="H53">
        <v>2</v>
      </c>
      <c r="J53">
        <v>1</v>
      </c>
      <c r="K53">
        <v>2</v>
      </c>
      <c r="L53">
        <v>1</v>
      </c>
      <c r="M53">
        <v>1</v>
      </c>
      <c r="O53" s="25">
        <v>98932</v>
      </c>
      <c r="P53" s="26" t="s">
        <v>140</v>
      </c>
      <c r="V53">
        <v>1</v>
      </c>
      <c r="X53">
        <v>1</v>
      </c>
      <c r="AJ53" s="25">
        <v>98221</v>
      </c>
      <c r="AK53" s="26" t="s">
        <v>198</v>
      </c>
      <c r="AP53">
        <v>1</v>
      </c>
      <c r="AS53">
        <v>1</v>
      </c>
    </row>
    <row r="54" spans="1:47" x14ac:dyDescent="0.25">
      <c r="A54" s="36">
        <v>98942</v>
      </c>
      <c r="B54" s="15" t="s">
        <v>140</v>
      </c>
      <c r="D54">
        <v>1</v>
      </c>
      <c r="E54">
        <v>2</v>
      </c>
      <c r="F54">
        <v>5</v>
      </c>
      <c r="H54">
        <v>2</v>
      </c>
      <c r="I54">
        <v>3</v>
      </c>
      <c r="J54">
        <v>2</v>
      </c>
      <c r="K54">
        <v>1</v>
      </c>
      <c r="L54">
        <v>2</v>
      </c>
      <c r="M54">
        <v>1</v>
      </c>
      <c r="O54" s="25">
        <v>98936</v>
      </c>
      <c r="P54" s="26" t="s">
        <v>140</v>
      </c>
      <c r="R54">
        <v>2</v>
      </c>
      <c r="T54">
        <v>3</v>
      </c>
      <c r="U54">
        <v>1</v>
      </c>
      <c r="W54">
        <v>4</v>
      </c>
      <c r="X54">
        <v>1</v>
      </c>
      <c r="AJ54" s="25">
        <v>98223</v>
      </c>
      <c r="AK54" s="26" t="s">
        <v>198</v>
      </c>
      <c r="AS54">
        <v>1</v>
      </c>
    </row>
    <row r="55" spans="1:47" x14ac:dyDescent="0.25">
      <c r="A55" s="36">
        <v>98944</v>
      </c>
      <c r="B55" s="15" t="s">
        <v>140</v>
      </c>
      <c r="D55">
        <v>3</v>
      </c>
      <c r="E55">
        <v>1</v>
      </c>
      <c r="F55">
        <v>5</v>
      </c>
      <c r="G55">
        <v>3</v>
      </c>
      <c r="H55">
        <v>1</v>
      </c>
      <c r="I55">
        <v>1</v>
      </c>
      <c r="K55">
        <v>3</v>
      </c>
      <c r="L55">
        <v>1</v>
      </c>
      <c r="M55">
        <v>1</v>
      </c>
      <c r="O55" s="25">
        <v>98942</v>
      </c>
      <c r="P55" s="26" t="s">
        <v>140</v>
      </c>
      <c r="Q55">
        <v>8</v>
      </c>
      <c r="R55">
        <v>2</v>
      </c>
      <c r="T55">
        <v>4</v>
      </c>
      <c r="U55">
        <v>3</v>
      </c>
      <c r="V55">
        <v>1</v>
      </c>
      <c r="W55">
        <v>2</v>
      </c>
      <c r="X55">
        <v>2</v>
      </c>
      <c r="AJ55" s="25">
        <v>98225</v>
      </c>
      <c r="AK55" s="26" t="s">
        <v>198</v>
      </c>
      <c r="AP55">
        <v>1</v>
      </c>
      <c r="AQ55">
        <v>1</v>
      </c>
      <c r="AS55">
        <v>2</v>
      </c>
      <c r="AT55">
        <v>3</v>
      </c>
    </row>
    <row r="56" spans="1:47" x14ac:dyDescent="0.25">
      <c r="A56" s="36">
        <v>98948</v>
      </c>
      <c r="B56" s="15" t="s">
        <v>140</v>
      </c>
      <c r="E56">
        <v>1</v>
      </c>
      <c r="F56">
        <v>2</v>
      </c>
      <c r="I56">
        <v>1</v>
      </c>
      <c r="K56">
        <v>1</v>
      </c>
      <c r="L56">
        <v>2</v>
      </c>
      <c r="M56">
        <v>1</v>
      </c>
      <c r="O56" s="25">
        <v>98944</v>
      </c>
      <c r="P56" s="26" t="s">
        <v>140</v>
      </c>
      <c r="Q56">
        <v>8</v>
      </c>
      <c r="R56">
        <v>4</v>
      </c>
      <c r="S56">
        <v>1</v>
      </c>
      <c r="T56">
        <v>1</v>
      </c>
      <c r="U56">
        <v>2</v>
      </c>
      <c r="V56">
        <v>1</v>
      </c>
      <c r="W56">
        <v>1</v>
      </c>
      <c r="X56">
        <v>1</v>
      </c>
      <c r="AJ56" s="25">
        <v>98226</v>
      </c>
      <c r="AK56" s="26" t="s">
        <v>198</v>
      </c>
      <c r="AU56">
        <v>4</v>
      </c>
    </row>
    <row r="57" spans="1:47" x14ac:dyDescent="0.25">
      <c r="A57" s="36">
        <v>98951</v>
      </c>
      <c r="B57" s="15" t="s">
        <v>140</v>
      </c>
      <c r="F57">
        <v>1</v>
      </c>
      <c r="H57">
        <v>1</v>
      </c>
      <c r="M57">
        <v>1</v>
      </c>
      <c r="O57" s="25">
        <v>98948</v>
      </c>
      <c r="P57" s="26" t="s">
        <v>140</v>
      </c>
      <c r="Q57">
        <v>2</v>
      </c>
      <c r="R57">
        <v>1</v>
      </c>
      <c r="X57">
        <v>2</v>
      </c>
      <c r="AJ57" s="25">
        <v>98233</v>
      </c>
      <c r="AK57" s="26" t="s">
        <v>198</v>
      </c>
      <c r="AL57">
        <v>1</v>
      </c>
      <c r="AN57">
        <v>1</v>
      </c>
      <c r="AO57">
        <v>1</v>
      </c>
    </row>
    <row r="58" spans="1:47" x14ac:dyDescent="0.25">
      <c r="A58" s="36">
        <v>98953</v>
      </c>
      <c r="B58" s="15" t="s">
        <v>140</v>
      </c>
      <c r="G58">
        <v>1</v>
      </c>
      <c r="H58">
        <v>1</v>
      </c>
      <c r="K58">
        <v>2</v>
      </c>
      <c r="L58">
        <v>2</v>
      </c>
      <c r="O58" s="25">
        <v>98951</v>
      </c>
      <c r="P58" s="26" t="s">
        <v>140</v>
      </c>
      <c r="R58">
        <v>1</v>
      </c>
      <c r="T58">
        <v>1</v>
      </c>
      <c r="X58">
        <v>1</v>
      </c>
      <c r="AJ58" s="25">
        <v>98248</v>
      </c>
      <c r="AK58" s="26" t="s">
        <v>198</v>
      </c>
      <c r="AL58">
        <v>1</v>
      </c>
      <c r="AO58">
        <v>2</v>
      </c>
      <c r="AT58">
        <v>1</v>
      </c>
    </row>
    <row r="59" spans="1:47" x14ac:dyDescent="0.25">
      <c r="A59" s="36">
        <v>99301</v>
      </c>
      <c r="B59" s="15" t="s">
        <v>140</v>
      </c>
      <c r="D59">
        <v>9</v>
      </c>
      <c r="E59">
        <v>17</v>
      </c>
      <c r="F59">
        <v>16</v>
      </c>
      <c r="G59">
        <v>24</v>
      </c>
      <c r="H59">
        <v>20</v>
      </c>
      <c r="I59">
        <v>22</v>
      </c>
      <c r="J59">
        <v>14</v>
      </c>
      <c r="K59">
        <v>19</v>
      </c>
      <c r="L59">
        <v>19</v>
      </c>
      <c r="M59">
        <v>11</v>
      </c>
      <c r="O59" s="25">
        <v>98953</v>
      </c>
      <c r="P59" s="26" t="s">
        <v>140</v>
      </c>
      <c r="R59">
        <v>1</v>
      </c>
      <c r="S59">
        <v>1</v>
      </c>
      <c r="T59">
        <v>1</v>
      </c>
      <c r="W59">
        <v>1</v>
      </c>
      <c r="X59">
        <v>2</v>
      </c>
      <c r="AJ59" s="25">
        <v>98264</v>
      </c>
      <c r="AK59" s="26" t="s">
        <v>198</v>
      </c>
      <c r="AN59">
        <v>1</v>
      </c>
    </row>
    <row r="60" spans="1:47" x14ac:dyDescent="0.25">
      <c r="A60" s="36">
        <v>99323</v>
      </c>
      <c r="B60" s="15" t="s">
        <v>140</v>
      </c>
      <c r="K60">
        <v>1</v>
      </c>
      <c r="O60" s="25">
        <v>99301</v>
      </c>
      <c r="P60" s="26" t="s">
        <v>140</v>
      </c>
      <c r="Q60">
        <v>24</v>
      </c>
      <c r="R60">
        <v>20</v>
      </c>
      <c r="S60">
        <v>19</v>
      </c>
      <c r="T60">
        <v>24</v>
      </c>
      <c r="U60">
        <v>22</v>
      </c>
      <c r="V60">
        <v>21</v>
      </c>
      <c r="W60">
        <v>26</v>
      </c>
      <c r="X60">
        <v>16</v>
      </c>
      <c r="Y60">
        <v>3</v>
      </c>
      <c r="AJ60" s="25">
        <v>98271</v>
      </c>
      <c r="AK60" s="26" t="s">
        <v>198</v>
      </c>
      <c r="AO60">
        <v>1</v>
      </c>
    </row>
    <row r="61" spans="1:47" x14ac:dyDescent="0.25">
      <c r="A61" s="36">
        <v>99324</v>
      </c>
      <c r="B61" s="15" t="s">
        <v>140</v>
      </c>
      <c r="D61">
        <v>2</v>
      </c>
      <c r="E61">
        <v>1</v>
      </c>
      <c r="F61">
        <v>3</v>
      </c>
      <c r="H61">
        <v>2</v>
      </c>
      <c r="I61">
        <v>2</v>
      </c>
      <c r="J61">
        <v>8</v>
      </c>
      <c r="K61">
        <v>8</v>
      </c>
      <c r="L61">
        <v>6</v>
      </c>
      <c r="M61">
        <v>2</v>
      </c>
      <c r="O61" s="25">
        <v>99323</v>
      </c>
      <c r="P61" s="26" t="s">
        <v>140</v>
      </c>
      <c r="V61">
        <v>1</v>
      </c>
      <c r="AJ61" s="25">
        <v>98273</v>
      </c>
      <c r="AK61" s="26" t="s">
        <v>198</v>
      </c>
      <c r="AN61">
        <v>1</v>
      </c>
      <c r="AO61">
        <v>1</v>
      </c>
    </row>
    <row r="62" spans="1:47" x14ac:dyDescent="0.25">
      <c r="A62" s="36">
        <v>99336</v>
      </c>
      <c r="B62" s="15" t="s">
        <v>140</v>
      </c>
      <c r="D62">
        <v>3</v>
      </c>
      <c r="E62">
        <v>6</v>
      </c>
      <c r="F62">
        <v>5</v>
      </c>
      <c r="G62">
        <v>8</v>
      </c>
      <c r="H62">
        <v>6</v>
      </c>
      <c r="I62">
        <v>8</v>
      </c>
      <c r="J62">
        <v>11</v>
      </c>
      <c r="K62">
        <v>5</v>
      </c>
      <c r="L62">
        <v>16</v>
      </c>
      <c r="M62">
        <v>3</v>
      </c>
      <c r="O62" s="25">
        <v>99324</v>
      </c>
      <c r="P62" s="26" t="s">
        <v>140</v>
      </c>
      <c r="Q62">
        <v>4</v>
      </c>
      <c r="R62">
        <v>1</v>
      </c>
      <c r="S62">
        <v>1</v>
      </c>
      <c r="T62">
        <v>6</v>
      </c>
      <c r="U62">
        <v>4</v>
      </c>
      <c r="V62">
        <v>6</v>
      </c>
      <c r="W62">
        <v>7</v>
      </c>
      <c r="X62">
        <v>7</v>
      </c>
      <c r="AJ62" s="25">
        <v>98277</v>
      </c>
      <c r="AK62" s="26" t="s">
        <v>198</v>
      </c>
      <c r="AL62">
        <v>1</v>
      </c>
    </row>
    <row r="63" spans="1:47" x14ac:dyDescent="0.25">
      <c r="A63" s="36">
        <v>99337</v>
      </c>
      <c r="B63" s="15" t="s">
        <v>140</v>
      </c>
      <c r="D63">
        <v>1</v>
      </c>
      <c r="E63">
        <v>6</v>
      </c>
      <c r="G63">
        <v>3</v>
      </c>
      <c r="H63">
        <v>1</v>
      </c>
      <c r="I63">
        <v>1</v>
      </c>
      <c r="J63">
        <v>1</v>
      </c>
      <c r="K63">
        <v>5</v>
      </c>
      <c r="L63">
        <v>4</v>
      </c>
      <c r="O63" s="25">
        <v>99336</v>
      </c>
      <c r="P63" s="26" t="s">
        <v>140</v>
      </c>
      <c r="Q63">
        <v>14</v>
      </c>
      <c r="R63">
        <v>3</v>
      </c>
      <c r="S63">
        <v>12</v>
      </c>
      <c r="T63">
        <v>9</v>
      </c>
      <c r="U63">
        <v>8</v>
      </c>
      <c r="V63">
        <v>8</v>
      </c>
      <c r="W63">
        <v>13</v>
      </c>
      <c r="X63">
        <v>12</v>
      </c>
      <c r="Y63">
        <v>1</v>
      </c>
      <c r="AJ63" s="25">
        <v>98284</v>
      </c>
      <c r="AK63" s="26" t="s">
        <v>198</v>
      </c>
      <c r="AM63">
        <v>1</v>
      </c>
      <c r="AN63">
        <v>1</v>
      </c>
      <c r="AO63">
        <v>1</v>
      </c>
      <c r="AT63">
        <v>1</v>
      </c>
    </row>
    <row r="64" spans="1:47" x14ac:dyDescent="0.25">
      <c r="A64" s="36">
        <v>99338</v>
      </c>
      <c r="B64" s="15" t="s">
        <v>140</v>
      </c>
      <c r="E64">
        <v>1</v>
      </c>
      <c r="G64">
        <v>2</v>
      </c>
      <c r="H64">
        <v>1</v>
      </c>
      <c r="I64">
        <v>1</v>
      </c>
      <c r="J64">
        <v>3</v>
      </c>
      <c r="K64">
        <v>2</v>
      </c>
      <c r="L64">
        <v>2</v>
      </c>
      <c r="M64">
        <v>1</v>
      </c>
      <c r="O64" s="25">
        <v>99337</v>
      </c>
      <c r="P64" s="26" t="s">
        <v>140</v>
      </c>
      <c r="Q64">
        <v>7</v>
      </c>
      <c r="R64">
        <v>3</v>
      </c>
      <c r="S64">
        <v>1</v>
      </c>
      <c r="T64">
        <v>1</v>
      </c>
      <c r="U64">
        <v>2</v>
      </c>
      <c r="V64">
        <v>5</v>
      </c>
      <c r="W64">
        <v>4</v>
      </c>
      <c r="X64">
        <v>3</v>
      </c>
      <c r="AJ64" s="25">
        <v>98292</v>
      </c>
      <c r="AK64" s="26" t="s">
        <v>198</v>
      </c>
      <c r="AO64">
        <v>1</v>
      </c>
      <c r="AR64">
        <v>1</v>
      </c>
    </row>
    <row r="65" spans="1:47" x14ac:dyDescent="0.25">
      <c r="A65" s="36">
        <v>99344</v>
      </c>
      <c r="B65" s="15" t="s">
        <v>140</v>
      </c>
      <c r="D65">
        <v>1</v>
      </c>
      <c r="F65">
        <v>1</v>
      </c>
      <c r="G65">
        <v>2</v>
      </c>
      <c r="I65">
        <v>1</v>
      </c>
      <c r="J65">
        <v>3</v>
      </c>
      <c r="K65">
        <v>2</v>
      </c>
      <c r="L65">
        <v>1</v>
      </c>
      <c r="M65">
        <v>1</v>
      </c>
      <c r="O65" s="25">
        <v>99338</v>
      </c>
      <c r="P65" s="26" t="s">
        <v>140</v>
      </c>
      <c r="S65">
        <v>3</v>
      </c>
      <c r="T65">
        <v>1</v>
      </c>
      <c r="U65">
        <v>3</v>
      </c>
      <c r="W65">
        <v>5</v>
      </c>
      <c r="X65">
        <v>4</v>
      </c>
      <c r="AJ65" s="25">
        <v>98311</v>
      </c>
      <c r="AK65" s="26" t="s">
        <v>198</v>
      </c>
      <c r="AP65">
        <v>1</v>
      </c>
    </row>
    <row r="66" spans="1:47" x14ac:dyDescent="0.25">
      <c r="A66" s="36">
        <v>99350</v>
      </c>
      <c r="B66" s="15" t="s">
        <v>140</v>
      </c>
      <c r="E66">
        <v>1</v>
      </c>
      <c r="F66">
        <v>1</v>
      </c>
      <c r="G66">
        <v>1</v>
      </c>
      <c r="K66">
        <v>1</v>
      </c>
      <c r="O66" s="25">
        <v>99344</v>
      </c>
      <c r="P66" s="26" t="s">
        <v>140</v>
      </c>
      <c r="R66">
        <v>1</v>
      </c>
      <c r="S66">
        <v>4</v>
      </c>
      <c r="T66">
        <v>1</v>
      </c>
      <c r="U66">
        <v>2</v>
      </c>
      <c r="V66">
        <v>2</v>
      </c>
      <c r="W66">
        <v>3</v>
      </c>
      <c r="AJ66" s="25">
        <v>98312</v>
      </c>
      <c r="AK66" s="26" t="s">
        <v>198</v>
      </c>
      <c r="AQ66">
        <v>1</v>
      </c>
    </row>
    <row r="67" spans="1:47" x14ac:dyDescent="0.25">
      <c r="A67" s="36">
        <v>99352</v>
      </c>
      <c r="B67" s="15" t="s">
        <v>140</v>
      </c>
      <c r="D67">
        <v>2</v>
      </c>
      <c r="E67">
        <v>4</v>
      </c>
      <c r="F67">
        <v>6</v>
      </c>
      <c r="G67">
        <v>4</v>
      </c>
      <c r="H67">
        <v>6</v>
      </c>
      <c r="I67">
        <v>4</v>
      </c>
      <c r="J67">
        <v>4</v>
      </c>
      <c r="K67">
        <v>8</v>
      </c>
      <c r="L67">
        <v>8</v>
      </c>
      <c r="M67">
        <v>10</v>
      </c>
      <c r="O67" s="25">
        <v>99350</v>
      </c>
      <c r="P67" s="26" t="s">
        <v>140</v>
      </c>
      <c r="S67">
        <v>1</v>
      </c>
      <c r="W67">
        <v>1</v>
      </c>
      <c r="X67">
        <v>1</v>
      </c>
      <c r="AJ67" s="25">
        <v>98337</v>
      </c>
      <c r="AK67" s="26" t="s">
        <v>198</v>
      </c>
      <c r="AO67">
        <v>1</v>
      </c>
      <c r="AU67">
        <v>1</v>
      </c>
    </row>
    <row r="68" spans="1:47" x14ac:dyDescent="0.25">
      <c r="A68" s="36">
        <v>99353</v>
      </c>
      <c r="B68" s="15" t="s">
        <v>140</v>
      </c>
      <c r="I68">
        <v>1</v>
      </c>
      <c r="M68">
        <v>1</v>
      </c>
      <c r="O68" s="25">
        <v>99352</v>
      </c>
      <c r="P68" s="26" t="s">
        <v>140</v>
      </c>
      <c r="Q68">
        <v>11</v>
      </c>
      <c r="R68">
        <v>2</v>
      </c>
      <c r="S68">
        <v>6</v>
      </c>
      <c r="T68">
        <v>5</v>
      </c>
      <c r="U68">
        <v>10</v>
      </c>
      <c r="V68">
        <v>5</v>
      </c>
      <c r="W68">
        <v>5</v>
      </c>
      <c r="X68">
        <v>18</v>
      </c>
      <c r="Y68">
        <v>1</v>
      </c>
      <c r="AJ68" s="25">
        <v>98366</v>
      </c>
      <c r="AK68" s="26" t="s">
        <v>198</v>
      </c>
      <c r="AR68">
        <v>1</v>
      </c>
    </row>
    <row r="69" spans="1:47" x14ac:dyDescent="0.25">
      <c r="A69" s="36">
        <v>99354</v>
      </c>
      <c r="B69" s="15" t="s">
        <v>140</v>
      </c>
      <c r="E69">
        <v>2</v>
      </c>
      <c r="F69">
        <v>1</v>
      </c>
      <c r="G69">
        <v>3</v>
      </c>
      <c r="H69">
        <v>4</v>
      </c>
      <c r="J69">
        <v>5</v>
      </c>
      <c r="K69">
        <v>5</v>
      </c>
      <c r="L69">
        <v>4</v>
      </c>
      <c r="M69">
        <v>2</v>
      </c>
      <c r="O69" s="25">
        <v>99353</v>
      </c>
      <c r="P69" s="26" t="s">
        <v>140</v>
      </c>
      <c r="T69">
        <v>1</v>
      </c>
      <c r="V69">
        <v>1</v>
      </c>
      <c r="W69">
        <v>1</v>
      </c>
      <c r="AJ69" s="25">
        <v>98383</v>
      </c>
      <c r="AK69" s="26" t="s">
        <v>198</v>
      </c>
      <c r="AN69">
        <v>1</v>
      </c>
    </row>
    <row r="70" spans="1:47" x14ac:dyDescent="0.25">
      <c r="A70" s="36">
        <v>99362</v>
      </c>
      <c r="B70" s="15" t="s">
        <v>140</v>
      </c>
      <c r="D70">
        <v>10</v>
      </c>
      <c r="E70">
        <v>6</v>
      </c>
      <c r="F70">
        <v>11</v>
      </c>
      <c r="G70">
        <v>10</v>
      </c>
      <c r="H70">
        <v>13</v>
      </c>
      <c r="I70">
        <v>9</v>
      </c>
      <c r="J70">
        <v>10</v>
      </c>
      <c r="K70">
        <v>12</v>
      </c>
      <c r="L70">
        <v>8</v>
      </c>
      <c r="M70">
        <v>10</v>
      </c>
      <c r="O70" s="25">
        <v>99354</v>
      </c>
      <c r="P70" s="26" t="s">
        <v>140</v>
      </c>
      <c r="Q70">
        <v>7</v>
      </c>
      <c r="R70">
        <v>5</v>
      </c>
      <c r="S70">
        <v>2</v>
      </c>
      <c r="T70">
        <v>2</v>
      </c>
      <c r="U70">
        <v>3</v>
      </c>
      <c r="V70">
        <v>4</v>
      </c>
      <c r="W70">
        <v>5</v>
      </c>
      <c r="X70">
        <v>4</v>
      </c>
      <c r="Y70">
        <v>1</v>
      </c>
      <c r="AJ70" s="25">
        <v>98520</v>
      </c>
      <c r="AK70" s="26" t="s">
        <v>198</v>
      </c>
      <c r="AL70">
        <v>1</v>
      </c>
    </row>
    <row r="71" spans="1:47" x14ac:dyDescent="0.25">
      <c r="A71" s="36">
        <v>98221</v>
      </c>
      <c r="B71" s="15" t="s">
        <v>198</v>
      </c>
      <c r="D71">
        <v>3</v>
      </c>
      <c r="E71">
        <v>3</v>
      </c>
      <c r="G71">
        <v>1</v>
      </c>
      <c r="H71">
        <v>1</v>
      </c>
      <c r="I71">
        <v>1</v>
      </c>
      <c r="J71">
        <v>2</v>
      </c>
      <c r="O71" s="25">
        <v>99362</v>
      </c>
      <c r="P71" s="26" t="s">
        <v>140</v>
      </c>
      <c r="Q71">
        <v>18</v>
      </c>
      <c r="R71">
        <v>6</v>
      </c>
      <c r="S71">
        <v>7</v>
      </c>
      <c r="T71">
        <v>20</v>
      </c>
      <c r="U71">
        <v>6</v>
      </c>
      <c r="V71">
        <v>16</v>
      </c>
      <c r="W71">
        <v>18</v>
      </c>
      <c r="X71">
        <v>14</v>
      </c>
      <c r="Z71">
        <v>1</v>
      </c>
      <c r="AJ71" s="25">
        <v>98550</v>
      </c>
      <c r="AK71" s="26" t="s">
        <v>198</v>
      </c>
      <c r="AS71">
        <v>1</v>
      </c>
    </row>
    <row r="72" spans="1:47" x14ac:dyDescent="0.25">
      <c r="A72" s="36">
        <v>98223</v>
      </c>
      <c r="B72" s="15" t="s">
        <v>198</v>
      </c>
      <c r="E72">
        <v>2</v>
      </c>
      <c r="G72">
        <v>2</v>
      </c>
      <c r="H72">
        <v>1</v>
      </c>
      <c r="K72">
        <v>3</v>
      </c>
      <c r="M72">
        <v>1</v>
      </c>
      <c r="O72" s="25">
        <v>98221</v>
      </c>
      <c r="P72" s="26" t="s">
        <v>198</v>
      </c>
      <c r="Q72">
        <v>2</v>
      </c>
      <c r="R72">
        <v>1</v>
      </c>
      <c r="S72">
        <v>2</v>
      </c>
      <c r="T72">
        <v>1</v>
      </c>
      <c r="U72">
        <v>1</v>
      </c>
      <c r="V72">
        <v>1</v>
      </c>
      <c r="X72">
        <v>1</v>
      </c>
      <c r="Z72">
        <v>1</v>
      </c>
      <c r="AJ72" s="25">
        <v>98557</v>
      </c>
      <c r="AK72" s="26" t="s">
        <v>198</v>
      </c>
      <c r="AS72">
        <v>1</v>
      </c>
    </row>
    <row r="73" spans="1:47" x14ac:dyDescent="0.25">
      <c r="A73" s="36">
        <v>98225</v>
      </c>
      <c r="B73" s="15" t="s">
        <v>198</v>
      </c>
      <c r="D73">
        <v>6</v>
      </c>
      <c r="E73">
        <v>5</v>
      </c>
      <c r="F73">
        <v>2</v>
      </c>
      <c r="H73">
        <v>2</v>
      </c>
      <c r="I73">
        <v>8</v>
      </c>
      <c r="J73">
        <v>2</v>
      </c>
      <c r="K73">
        <v>9</v>
      </c>
      <c r="L73">
        <v>4</v>
      </c>
      <c r="M73">
        <v>3</v>
      </c>
      <c r="O73" s="25">
        <v>98223</v>
      </c>
      <c r="P73" s="26" t="s">
        <v>198</v>
      </c>
      <c r="Q73">
        <v>3</v>
      </c>
      <c r="R73">
        <v>1</v>
      </c>
      <c r="S73">
        <v>1</v>
      </c>
      <c r="T73">
        <v>1</v>
      </c>
      <c r="V73">
        <v>1</v>
      </c>
      <c r="W73">
        <v>2</v>
      </c>
      <c r="X73">
        <v>2</v>
      </c>
      <c r="AJ73" s="25">
        <v>98584</v>
      </c>
      <c r="AK73" s="26" t="s">
        <v>198</v>
      </c>
      <c r="AR73">
        <v>1</v>
      </c>
    </row>
    <row r="74" spans="1:47" x14ac:dyDescent="0.25">
      <c r="A74" s="36">
        <v>98226</v>
      </c>
      <c r="B74" s="15" t="s">
        <v>198</v>
      </c>
      <c r="D74">
        <v>4</v>
      </c>
      <c r="E74">
        <v>3</v>
      </c>
      <c r="G74">
        <v>1</v>
      </c>
      <c r="H74">
        <v>2</v>
      </c>
      <c r="K74">
        <v>3</v>
      </c>
      <c r="L74">
        <v>4</v>
      </c>
      <c r="M74">
        <v>2</v>
      </c>
      <c r="O74" s="25">
        <v>98225</v>
      </c>
      <c r="P74" s="26" t="s">
        <v>198</v>
      </c>
      <c r="Q74">
        <v>2</v>
      </c>
      <c r="R74">
        <v>1</v>
      </c>
      <c r="S74">
        <v>1</v>
      </c>
      <c r="T74">
        <v>6</v>
      </c>
      <c r="U74">
        <v>6</v>
      </c>
      <c r="V74">
        <v>8</v>
      </c>
      <c r="W74">
        <v>3</v>
      </c>
      <c r="X74">
        <v>9</v>
      </c>
      <c r="Y74">
        <v>2</v>
      </c>
      <c r="Z74">
        <v>1</v>
      </c>
      <c r="AJ74" s="25">
        <v>98611</v>
      </c>
      <c r="AK74" s="26" t="s">
        <v>198</v>
      </c>
      <c r="AT74">
        <v>1</v>
      </c>
    </row>
    <row r="75" spans="1:47" x14ac:dyDescent="0.25">
      <c r="A75" s="36">
        <v>98229</v>
      </c>
      <c r="B75" s="15" t="s">
        <v>198</v>
      </c>
      <c r="D75">
        <v>2</v>
      </c>
      <c r="F75">
        <v>1</v>
      </c>
      <c r="H75">
        <v>1</v>
      </c>
      <c r="I75">
        <v>2</v>
      </c>
      <c r="K75">
        <v>1</v>
      </c>
      <c r="L75">
        <v>1</v>
      </c>
      <c r="M75">
        <v>1</v>
      </c>
      <c r="O75" s="25">
        <v>98226</v>
      </c>
      <c r="P75" s="26" t="s">
        <v>198</v>
      </c>
      <c r="Q75">
        <v>2</v>
      </c>
      <c r="S75">
        <v>2</v>
      </c>
      <c r="T75">
        <v>2</v>
      </c>
      <c r="V75">
        <v>2</v>
      </c>
      <c r="W75">
        <v>5</v>
      </c>
      <c r="X75">
        <v>5</v>
      </c>
      <c r="AJ75" s="25">
        <v>98632</v>
      </c>
      <c r="AK75" s="26" t="s">
        <v>198</v>
      </c>
      <c r="AP75">
        <v>1</v>
      </c>
      <c r="AU75">
        <v>1</v>
      </c>
    </row>
    <row r="76" spans="1:47" x14ac:dyDescent="0.25">
      <c r="A76" s="36">
        <v>98230</v>
      </c>
      <c r="B76" s="15" t="s">
        <v>198</v>
      </c>
      <c r="H76">
        <v>2</v>
      </c>
      <c r="K76">
        <v>1</v>
      </c>
      <c r="M76">
        <v>1</v>
      </c>
      <c r="O76" s="25">
        <v>98229</v>
      </c>
      <c r="P76" s="26" t="s">
        <v>198</v>
      </c>
      <c r="Q76">
        <v>1</v>
      </c>
      <c r="T76">
        <v>1</v>
      </c>
      <c r="U76">
        <v>1</v>
      </c>
      <c r="V76">
        <v>3</v>
      </c>
      <c r="W76">
        <v>1</v>
      </c>
      <c r="X76">
        <v>1</v>
      </c>
      <c r="Z76">
        <v>2</v>
      </c>
      <c r="AJ76" s="25">
        <v>98801</v>
      </c>
      <c r="AK76" s="26" t="s">
        <v>198</v>
      </c>
      <c r="AT76">
        <v>1</v>
      </c>
    </row>
    <row r="77" spans="1:47" x14ac:dyDescent="0.25">
      <c r="A77" s="36">
        <v>98233</v>
      </c>
      <c r="B77" s="15" t="s">
        <v>198</v>
      </c>
      <c r="D77">
        <v>3</v>
      </c>
      <c r="F77">
        <v>1</v>
      </c>
      <c r="J77">
        <v>2</v>
      </c>
      <c r="L77">
        <v>1</v>
      </c>
      <c r="M77">
        <v>2</v>
      </c>
      <c r="O77" s="25">
        <v>98230</v>
      </c>
      <c r="P77" s="26" t="s">
        <v>198</v>
      </c>
      <c r="S77">
        <v>3</v>
      </c>
      <c r="W77">
        <v>1</v>
      </c>
      <c r="X77">
        <v>1</v>
      </c>
      <c r="Z77">
        <v>2</v>
      </c>
      <c r="AJ77" s="25">
        <v>98901</v>
      </c>
      <c r="AK77" s="26" t="s">
        <v>198</v>
      </c>
      <c r="AM77">
        <v>2</v>
      </c>
    </row>
    <row r="78" spans="1:47" x14ac:dyDescent="0.25">
      <c r="A78" s="36">
        <v>98248</v>
      </c>
      <c r="B78" s="15" t="s">
        <v>198</v>
      </c>
      <c r="E78">
        <v>2</v>
      </c>
      <c r="H78">
        <v>1</v>
      </c>
      <c r="I78">
        <v>1</v>
      </c>
      <c r="J78">
        <v>2</v>
      </c>
      <c r="K78">
        <v>1</v>
      </c>
      <c r="L78">
        <v>5</v>
      </c>
      <c r="O78" s="25">
        <v>98233</v>
      </c>
      <c r="P78" s="26" t="s">
        <v>198</v>
      </c>
      <c r="Q78">
        <v>1</v>
      </c>
      <c r="R78">
        <v>2</v>
      </c>
      <c r="S78">
        <v>1</v>
      </c>
      <c r="U78">
        <v>2</v>
      </c>
      <c r="V78">
        <v>1</v>
      </c>
      <c r="X78">
        <v>1</v>
      </c>
      <c r="AJ78" s="25">
        <v>98902</v>
      </c>
      <c r="AK78" s="26" t="s">
        <v>198</v>
      </c>
      <c r="AM78">
        <v>2</v>
      </c>
      <c r="AT78">
        <v>1</v>
      </c>
    </row>
    <row r="79" spans="1:47" x14ac:dyDescent="0.25">
      <c r="A79" s="36">
        <v>98257</v>
      </c>
      <c r="B79" s="15" t="s">
        <v>198</v>
      </c>
      <c r="D79">
        <v>1</v>
      </c>
      <c r="H79">
        <v>2</v>
      </c>
      <c r="K79">
        <v>2</v>
      </c>
      <c r="M79">
        <v>1</v>
      </c>
      <c r="O79" s="25">
        <v>98248</v>
      </c>
      <c r="P79" s="26" t="s">
        <v>198</v>
      </c>
      <c r="Q79">
        <v>2</v>
      </c>
      <c r="T79">
        <v>1</v>
      </c>
      <c r="U79">
        <v>2</v>
      </c>
      <c r="V79">
        <v>1</v>
      </c>
      <c r="W79">
        <v>2</v>
      </c>
      <c r="X79">
        <v>5</v>
      </c>
      <c r="Y79">
        <v>1</v>
      </c>
      <c r="Z79">
        <v>1</v>
      </c>
      <c r="AJ79" s="25">
        <v>98908</v>
      </c>
      <c r="AK79" s="26" t="s">
        <v>198</v>
      </c>
      <c r="AN79">
        <v>1</v>
      </c>
      <c r="AU79">
        <v>1</v>
      </c>
    </row>
    <row r="80" spans="1:47" x14ac:dyDescent="0.25">
      <c r="A80" s="36">
        <v>98264</v>
      </c>
      <c r="B80" s="15" t="s">
        <v>198</v>
      </c>
      <c r="D80">
        <v>3</v>
      </c>
      <c r="F80">
        <v>1</v>
      </c>
      <c r="H80">
        <v>1</v>
      </c>
      <c r="I80">
        <v>1</v>
      </c>
      <c r="J80">
        <v>1</v>
      </c>
      <c r="K80">
        <v>1</v>
      </c>
      <c r="L80">
        <v>2</v>
      </c>
      <c r="M80">
        <v>1</v>
      </c>
      <c r="O80" s="25">
        <v>98257</v>
      </c>
      <c r="P80" s="26" t="s">
        <v>198</v>
      </c>
      <c r="Q80">
        <v>2</v>
      </c>
      <c r="T80">
        <v>1</v>
      </c>
      <c r="V80">
        <v>2</v>
      </c>
      <c r="X80">
        <v>1</v>
      </c>
      <c r="AJ80" s="25">
        <v>98944</v>
      </c>
      <c r="AK80" s="26" t="s">
        <v>198</v>
      </c>
      <c r="AQ80">
        <v>1</v>
      </c>
    </row>
    <row r="81" spans="1:47" x14ac:dyDescent="0.25">
      <c r="A81" s="36">
        <v>98273</v>
      </c>
      <c r="B81" s="15" t="s">
        <v>198</v>
      </c>
      <c r="D81">
        <v>2</v>
      </c>
      <c r="E81">
        <v>4</v>
      </c>
      <c r="G81">
        <v>2</v>
      </c>
      <c r="I81">
        <v>4</v>
      </c>
      <c r="J81">
        <v>2</v>
      </c>
      <c r="K81">
        <v>4</v>
      </c>
      <c r="L81">
        <v>1</v>
      </c>
      <c r="O81" s="25">
        <v>98264</v>
      </c>
      <c r="P81" s="26" t="s">
        <v>198</v>
      </c>
      <c r="Q81">
        <v>3</v>
      </c>
      <c r="R81">
        <v>1</v>
      </c>
      <c r="S81">
        <v>2</v>
      </c>
      <c r="T81">
        <v>1</v>
      </c>
      <c r="W81">
        <v>3</v>
      </c>
      <c r="X81">
        <v>2</v>
      </c>
      <c r="Z81">
        <v>1</v>
      </c>
      <c r="AJ81" s="25">
        <v>98953</v>
      </c>
      <c r="AK81" s="26" t="s">
        <v>198</v>
      </c>
      <c r="AS81">
        <v>1</v>
      </c>
    </row>
    <row r="82" spans="1:47" x14ac:dyDescent="0.25">
      <c r="A82" s="36">
        <v>98274</v>
      </c>
      <c r="B82" s="15" t="s">
        <v>198</v>
      </c>
      <c r="F82">
        <v>1</v>
      </c>
      <c r="H82">
        <v>2</v>
      </c>
      <c r="O82" s="25">
        <v>98273</v>
      </c>
      <c r="P82" s="26" t="s">
        <v>198</v>
      </c>
      <c r="Q82">
        <v>4</v>
      </c>
      <c r="R82">
        <v>1</v>
      </c>
      <c r="S82">
        <v>1</v>
      </c>
      <c r="T82">
        <v>3</v>
      </c>
      <c r="U82">
        <v>5</v>
      </c>
      <c r="V82">
        <v>5</v>
      </c>
      <c r="X82">
        <v>1</v>
      </c>
      <c r="AJ82" s="25">
        <v>99301</v>
      </c>
      <c r="AK82" s="26" t="s">
        <v>198</v>
      </c>
      <c r="AM82">
        <v>1</v>
      </c>
      <c r="AP82">
        <v>1</v>
      </c>
    </row>
    <row r="83" spans="1:47" x14ac:dyDescent="0.25">
      <c r="A83" s="36">
        <v>98277</v>
      </c>
      <c r="B83" s="15" t="s">
        <v>198</v>
      </c>
      <c r="D83">
        <v>1</v>
      </c>
      <c r="E83">
        <v>2</v>
      </c>
      <c r="G83">
        <v>2</v>
      </c>
      <c r="H83">
        <v>2</v>
      </c>
      <c r="J83">
        <v>1</v>
      </c>
      <c r="M83">
        <v>1</v>
      </c>
      <c r="O83" s="25">
        <v>98274</v>
      </c>
      <c r="P83" s="26" t="s">
        <v>198</v>
      </c>
      <c r="Q83">
        <v>1</v>
      </c>
      <c r="U83">
        <v>1</v>
      </c>
      <c r="AJ83" s="25">
        <v>99336</v>
      </c>
      <c r="AK83" s="26" t="s">
        <v>198</v>
      </c>
      <c r="AL83">
        <v>1</v>
      </c>
    </row>
    <row r="84" spans="1:47" x14ac:dyDescent="0.25">
      <c r="A84" s="36">
        <v>98282</v>
      </c>
      <c r="B84" s="15" t="s">
        <v>198</v>
      </c>
      <c r="I84">
        <v>1</v>
      </c>
      <c r="J84">
        <v>1</v>
      </c>
      <c r="O84" s="25">
        <v>98277</v>
      </c>
      <c r="P84" s="26" t="s">
        <v>198</v>
      </c>
      <c r="Q84">
        <v>3</v>
      </c>
      <c r="T84">
        <v>3</v>
      </c>
      <c r="U84">
        <v>3</v>
      </c>
      <c r="X84">
        <v>2</v>
      </c>
      <c r="AJ84" s="25">
        <v>99344</v>
      </c>
      <c r="AK84" s="26" t="s">
        <v>198</v>
      </c>
      <c r="AM84">
        <v>1</v>
      </c>
    </row>
    <row r="85" spans="1:47" x14ac:dyDescent="0.25">
      <c r="A85" s="36">
        <v>98284</v>
      </c>
      <c r="B85" s="15" t="s">
        <v>198</v>
      </c>
      <c r="D85">
        <v>2</v>
      </c>
      <c r="G85">
        <v>1</v>
      </c>
      <c r="I85">
        <v>1</v>
      </c>
      <c r="J85">
        <v>1</v>
      </c>
      <c r="L85">
        <v>1</v>
      </c>
      <c r="O85" s="25">
        <v>98282</v>
      </c>
      <c r="P85" s="26" t="s">
        <v>198</v>
      </c>
      <c r="T85">
        <v>1</v>
      </c>
      <c r="V85">
        <v>1</v>
      </c>
      <c r="AJ85" s="25">
        <v>99352</v>
      </c>
      <c r="AK85" s="26" t="s">
        <v>198</v>
      </c>
      <c r="AM85">
        <v>1</v>
      </c>
      <c r="AQ85">
        <v>1</v>
      </c>
    </row>
    <row r="86" spans="1:47" x14ac:dyDescent="0.25">
      <c r="A86" s="36">
        <v>98292</v>
      </c>
      <c r="B86" s="15" t="s">
        <v>198</v>
      </c>
      <c r="D86">
        <v>1</v>
      </c>
      <c r="E86">
        <v>1</v>
      </c>
      <c r="F86">
        <v>3</v>
      </c>
      <c r="G86">
        <v>1</v>
      </c>
      <c r="H86">
        <v>1</v>
      </c>
      <c r="I86">
        <v>1</v>
      </c>
      <c r="K86">
        <v>1</v>
      </c>
      <c r="M86">
        <v>1</v>
      </c>
      <c r="O86" s="25">
        <v>98284</v>
      </c>
      <c r="P86" s="26" t="s">
        <v>198</v>
      </c>
      <c r="Q86">
        <v>1</v>
      </c>
      <c r="R86">
        <v>1</v>
      </c>
      <c r="U86">
        <v>2</v>
      </c>
      <c r="V86">
        <v>1</v>
      </c>
      <c r="AJ86" s="25">
        <v>99362</v>
      </c>
      <c r="AK86" s="26" t="s">
        <v>198</v>
      </c>
      <c r="AN86">
        <v>1</v>
      </c>
      <c r="AT86">
        <v>1</v>
      </c>
      <c r="AU86">
        <v>2</v>
      </c>
    </row>
    <row r="87" spans="1:47" x14ac:dyDescent="0.25">
      <c r="A87" s="36">
        <v>98295</v>
      </c>
      <c r="B87" s="15" t="s">
        <v>198</v>
      </c>
      <c r="F87">
        <v>1</v>
      </c>
      <c r="O87" s="25">
        <v>98292</v>
      </c>
      <c r="P87" s="26" t="s">
        <v>198</v>
      </c>
      <c r="Q87">
        <v>3</v>
      </c>
      <c r="R87">
        <v>1</v>
      </c>
      <c r="S87">
        <v>2</v>
      </c>
      <c r="T87">
        <v>1</v>
      </c>
      <c r="V87">
        <v>1</v>
      </c>
      <c r="W87">
        <v>2</v>
      </c>
      <c r="Y87">
        <v>3</v>
      </c>
    </row>
    <row r="88" spans="1:47" x14ac:dyDescent="0.25">
      <c r="A88" s="36">
        <v>98310</v>
      </c>
      <c r="B88" s="15" t="s">
        <v>198</v>
      </c>
      <c r="D88">
        <v>1</v>
      </c>
      <c r="E88">
        <v>1</v>
      </c>
      <c r="H88">
        <v>1</v>
      </c>
      <c r="I88">
        <v>1</v>
      </c>
      <c r="J88">
        <v>2</v>
      </c>
      <c r="L88">
        <v>1</v>
      </c>
      <c r="O88" s="25">
        <v>98295</v>
      </c>
      <c r="P88" s="26" t="s">
        <v>198</v>
      </c>
      <c r="Q88">
        <v>1</v>
      </c>
    </row>
    <row r="89" spans="1:47" x14ac:dyDescent="0.25">
      <c r="A89" s="36">
        <v>98311</v>
      </c>
      <c r="B89" s="15" t="s">
        <v>198</v>
      </c>
      <c r="F89">
        <v>1</v>
      </c>
      <c r="O89" s="25">
        <v>98310</v>
      </c>
      <c r="P89" s="26" t="s">
        <v>198</v>
      </c>
      <c r="Q89">
        <v>1</v>
      </c>
      <c r="S89">
        <v>1</v>
      </c>
      <c r="T89">
        <v>1</v>
      </c>
      <c r="U89">
        <v>4</v>
      </c>
      <c r="V89">
        <v>1</v>
      </c>
      <c r="W89">
        <v>1</v>
      </c>
    </row>
    <row r="90" spans="1:47" x14ac:dyDescent="0.25">
      <c r="A90" s="36">
        <v>98312</v>
      </c>
      <c r="B90" s="15" t="s">
        <v>198</v>
      </c>
      <c r="E90">
        <v>1</v>
      </c>
      <c r="F90">
        <v>2</v>
      </c>
      <c r="G90">
        <v>1</v>
      </c>
      <c r="H90">
        <v>1</v>
      </c>
      <c r="I90">
        <v>1</v>
      </c>
      <c r="K90">
        <v>2</v>
      </c>
      <c r="L90">
        <v>1</v>
      </c>
      <c r="M90">
        <v>2</v>
      </c>
      <c r="O90" s="25">
        <v>98311</v>
      </c>
      <c r="P90" s="26" t="s">
        <v>198</v>
      </c>
      <c r="R90">
        <v>1</v>
      </c>
      <c r="X90">
        <v>1</v>
      </c>
    </row>
    <row r="91" spans="1:47" x14ac:dyDescent="0.25">
      <c r="A91" s="36">
        <v>98337</v>
      </c>
      <c r="B91" s="15" t="s">
        <v>198</v>
      </c>
      <c r="D91">
        <v>1</v>
      </c>
      <c r="F91">
        <v>2</v>
      </c>
      <c r="O91" s="25">
        <v>98312</v>
      </c>
      <c r="P91" s="26" t="s">
        <v>198</v>
      </c>
      <c r="Q91">
        <v>2</v>
      </c>
      <c r="R91">
        <v>1</v>
      </c>
      <c r="T91">
        <v>1</v>
      </c>
      <c r="U91">
        <v>2</v>
      </c>
      <c r="V91">
        <v>2</v>
      </c>
      <c r="W91">
        <v>1</v>
      </c>
    </row>
    <row r="92" spans="1:47" x14ac:dyDescent="0.25">
      <c r="A92" s="36">
        <v>98366</v>
      </c>
      <c r="B92" s="15" t="s">
        <v>198</v>
      </c>
      <c r="D92">
        <v>2</v>
      </c>
      <c r="F92">
        <v>2</v>
      </c>
      <c r="G92">
        <v>1</v>
      </c>
      <c r="I92">
        <v>2</v>
      </c>
      <c r="J92">
        <v>1</v>
      </c>
      <c r="K92">
        <v>2</v>
      </c>
      <c r="L92">
        <v>1</v>
      </c>
      <c r="M92">
        <v>1</v>
      </c>
      <c r="O92" s="25">
        <v>98337</v>
      </c>
      <c r="P92" s="26" t="s">
        <v>198</v>
      </c>
      <c r="R92">
        <v>1</v>
      </c>
    </row>
    <row r="93" spans="1:47" x14ac:dyDescent="0.25">
      <c r="A93" s="36">
        <v>98367</v>
      </c>
      <c r="B93" s="15" t="s">
        <v>198</v>
      </c>
      <c r="I93">
        <v>1</v>
      </c>
      <c r="O93" s="25">
        <v>98366</v>
      </c>
      <c r="P93" s="26" t="s">
        <v>198</v>
      </c>
      <c r="Q93">
        <v>2</v>
      </c>
      <c r="R93">
        <v>1</v>
      </c>
      <c r="S93">
        <v>2</v>
      </c>
      <c r="T93">
        <v>3</v>
      </c>
      <c r="V93">
        <v>1</v>
      </c>
      <c r="W93">
        <v>1</v>
      </c>
      <c r="X93">
        <v>2</v>
      </c>
    </row>
    <row r="94" spans="1:47" x14ac:dyDescent="0.25">
      <c r="A94" s="36">
        <v>98370</v>
      </c>
      <c r="B94" s="15" t="s">
        <v>198</v>
      </c>
      <c r="D94">
        <v>1</v>
      </c>
      <c r="E94">
        <v>1</v>
      </c>
      <c r="H94">
        <v>1</v>
      </c>
      <c r="I94">
        <v>2</v>
      </c>
      <c r="K94">
        <v>1</v>
      </c>
      <c r="O94" s="25">
        <v>98367</v>
      </c>
      <c r="P94" s="26" t="s">
        <v>198</v>
      </c>
      <c r="T94">
        <v>1</v>
      </c>
    </row>
    <row r="95" spans="1:47" x14ac:dyDescent="0.25">
      <c r="A95" s="36">
        <v>98383</v>
      </c>
      <c r="B95" s="15" t="s">
        <v>198</v>
      </c>
      <c r="D95">
        <v>1</v>
      </c>
      <c r="E95">
        <v>1</v>
      </c>
      <c r="F95">
        <v>2</v>
      </c>
      <c r="H95">
        <v>2</v>
      </c>
      <c r="I95">
        <v>2</v>
      </c>
      <c r="L95">
        <v>1</v>
      </c>
      <c r="O95" s="25">
        <v>98370</v>
      </c>
      <c r="P95" s="26" t="s">
        <v>198</v>
      </c>
      <c r="Q95">
        <v>2</v>
      </c>
      <c r="T95">
        <v>3</v>
      </c>
      <c r="W95">
        <v>1</v>
      </c>
    </row>
    <row r="96" spans="1:47" x14ac:dyDescent="0.25">
      <c r="A96" s="36">
        <v>98520</v>
      </c>
      <c r="B96" s="15" t="s">
        <v>198</v>
      </c>
      <c r="E96">
        <v>1</v>
      </c>
      <c r="G96">
        <v>1</v>
      </c>
      <c r="H96">
        <v>2</v>
      </c>
      <c r="K96">
        <v>4</v>
      </c>
      <c r="O96" s="25">
        <v>98383</v>
      </c>
      <c r="P96" s="26" t="s">
        <v>198</v>
      </c>
      <c r="Q96">
        <v>1</v>
      </c>
      <c r="S96">
        <v>2</v>
      </c>
      <c r="T96">
        <v>2</v>
      </c>
      <c r="U96">
        <v>2</v>
      </c>
      <c r="W96">
        <v>1</v>
      </c>
    </row>
    <row r="97" spans="1:26" x14ac:dyDescent="0.25">
      <c r="A97" s="36">
        <v>98528</v>
      </c>
      <c r="B97" s="15" t="s">
        <v>198</v>
      </c>
      <c r="F97">
        <v>1</v>
      </c>
      <c r="O97" s="25">
        <v>98520</v>
      </c>
      <c r="P97" s="26" t="s">
        <v>198</v>
      </c>
      <c r="T97">
        <v>2</v>
      </c>
      <c r="V97">
        <v>2</v>
      </c>
      <c r="X97">
        <v>1</v>
      </c>
    </row>
    <row r="98" spans="1:26" x14ac:dyDescent="0.25">
      <c r="A98" s="36">
        <v>98550</v>
      </c>
      <c r="B98" s="15" t="s">
        <v>198</v>
      </c>
      <c r="F98">
        <v>1</v>
      </c>
      <c r="G98">
        <v>1</v>
      </c>
      <c r="H98">
        <v>2</v>
      </c>
      <c r="O98" s="25">
        <v>98550</v>
      </c>
      <c r="P98" s="26" t="s">
        <v>198</v>
      </c>
      <c r="Q98">
        <v>1</v>
      </c>
      <c r="S98">
        <v>1</v>
      </c>
      <c r="T98">
        <v>2</v>
      </c>
      <c r="X98">
        <v>1</v>
      </c>
    </row>
    <row r="99" spans="1:26" x14ac:dyDescent="0.25">
      <c r="A99" s="36">
        <v>98557</v>
      </c>
      <c r="B99" s="15" t="s">
        <v>198</v>
      </c>
      <c r="E99">
        <v>1</v>
      </c>
      <c r="G99">
        <v>1</v>
      </c>
      <c r="O99" s="25">
        <v>98557</v>
      </c>
      <c r="P99" s="26" t="s">
        <v>198</v>
      </c>
      <c r="Q99">
        <v>1</v>
      </c>
      <c r="S99">
        <v>1</v>
      </c>
    </row>
    <row r="100" spans="1:26" x14ac:dyDescent="0.25">
      <c r="A100" s="36">
        <v>98563</v>
      </c>
      <c r="B100" s="15" t="s">
        <v>198</v>
      </c>
      <c r="L100">
        <v>1</v>
      </c>
      <c r="M100">
        <v>1</v>
      </c>
      <c r="O100" s="25">
        <v>98563</v>
      </c>
      <c r="P100" s="26" t="s">
        <v>198</v>
      </c>
      <c r="T100">
        <v>1</v>
      </c>
      <c r="X100">
        <v>1</v>
      </c>
    </row>
    <row r="101" spans="1:26" x14ac:dyDescent="0.25">
      <c r="A101" s="36">
        <v>98584</v>
      </c>
      <c r="B101" s="15" t="s">
        <v>198</v>
      </c>
      <c r="D101">
        <v>1</v>
      </c>
      <c r="E101">
        <v>1</v>
      </c>
      <c r="K101">
        <v>1</v>
      </c>
      <c r="O101" s="25">
        <v>98584</v>
      </c>
      <c r="P101" s="26" t="s">
        <v>198</v>
      </c>
      <c r="Q101">
        <v>1</v>
      </c>
      <c r="U101">
        <v>1</v>
      </c>
      <c r="W101">
        <v>1</v>
      </c>
    </row>
    <row r="102" spans="1:26" x14ac:dyDescent="0.25">
      <c r="A102" s="36">
        <v>98625</v>
      </c>
      <c r="B102" s="15" t="s">
        <v>198</v>
      </c>
      <c r="M102">
        <v>1</v>
      </c>
      <c r="O102" s="25">
        <v>98625</v>
      </c>
      <c r="P102" s="26" t="s">
        <v>198</v>
      </c>
      <c r="X102">
        <v>1</v>
      </c>
    </row>
    <row r="103" spans="1:26" x14ac:dyDescent="0.25">
      <c r="A103" s="36">
        <v>98626</v>
      </c>
      <c r="B103" s="15" t="s">
        <v>198</v>
      </c>
      <c r="G103">
        <v>1</v>
      </c>
      <c r="I103">
        <v>1</v>
      </c>
      <c r="K103">
        <v>1</v>
      </c>
      <c r="O103" s="25">
        <v>98626</v>
      </c>
      <c r="P103" s="26" t="s">
        <v>198</v>
      </c>
      <c r="S103">
        <v>1</v>
      </c>
      <c r="U103">
        <v>1</v>
      </c>
      <c r="W103">
        <v>1</v>
      </c>
    </row>
    <row r="104" spans="1:26" x14ac:dyDescent="0.25">
      <c r="A104" s="36">
        <v>98632</v>
      </c>
      <c r="B104" s="15" t="s">
        <v>198</v>
      </c>
      <c r="D104">
        <v>1</v>
      </c>
      <c r="E104">
        <v>2</v>
      </c>
      <c r="I104">
        <v>1</v>
      </c>
      <c r="J104">
        <v>1</v>
      </c>
      <c r="K104">
        <v>5</v>
      </c>
      <c r="L104">
        <v>1</v>
      </c>
      <c r="O104" s="25">
        <v>98632</v>
      </c>
      <c r="P104" s="26" t="s">
        <v>198</v>
      </c>
      <c r="Q104">
        <v>1</v>
      </c>
      <c r="T104">
        <v>1</v>
      </c>
      <c r="U104">
        <v>1</v>
      </c>
      <c r="V104">
        <v>2</v>
      </c>
      <c r="W104">
        <v>5</v>
      </c>
      <c r="X104">
        <v>1</v>
      </c>
    </row>
    <row r="105" spans="1:26" x14ac:dyDescent="0.25">
      <c r="A105" s="36">
        <v>98674</v>
      </c>
      <c r="B105" s="15" t="s">
        <v>198</v>
      </c>
      <c r="J105">
        <v>1</v>
      </c>
      <c r="O105" s="25">
        <v>98674</v>
      </c>
      <c r="P105" s="26" t="s">
        <v>198</v>
      </c>
      <c r="U105">
        <v>1</v>
      </c>
      <c r="X105">
        <v>1</v>
      </c>
    </row>
    <row r="106" spans="1:26" x14ac:dyDescent="0.25">
      <c r="A106" s="36">
        <v>98801</v>
      </c>
      <c r="B106" s="15" t="s">
        <v>198</v>
      </c>
      <c r="D106">
        <v>1</v>
      </c>
      <c r="E106">
        <v>1</v>
      </c>
      <c r="G106">
        <v>1</v>
      </c>
      <c r="H106">
        <v>1</v>
      </c>
      <c r="I106">
        <v>1</v>
      </c>
      <c r="K106">
        <v>1</v>
      </c>
      <c r="L106">
        <v>4</v>
      </c>
      <c r="O106" s="25">
        <v>98801</v>
      </c>
      <c r="P106" s="26" t="s">
        <v>198</v>
      </c>
      <c r="Q106">
        <v>1</v>
      </c>
      <c r="R106">
        <v>1</v>
      </c>
      <c r="S106">
        <v>2</v>
      </c>
      <c r="U106">
        <v>1</v>
      </c>
      <c r="W106">
        <v>3</v>
      </c>
      <c r="X106">
        <v>3</v>
      </c>
      <c r="Z106">
        <v>2</v>
      </c>
    </row>
    <row r="107" spans="1:26" x14ac:dyDescent="0.25">
      <c r="A107" s="36">
        <v>98802</v>
      </c>
      <c r="B107" s="15" t="s">
        <v>198</v>
      </c>
      <c r="K107">
        <v>1</v>
      </c>
      <c r="O107" s="25">
        <v>98802</v>
      </c>
      <c r="P107" s="26" t="s">
        <v>198</v>
      </c>
      <c r="W107">
        <v>1</v>
      </c>
    </row>
    <row r="108" spans="1:26" x14ac:dyDescent="0.25">
      <c r="A108" s="36">
        <v>98837</v>
      </c>
      <c r="B108" s="15" t="s">
        <v>198</v>
      </c>
      <c r="D108">
        <v>1</v>
      </c>
      <c r="G108">
        <v>2</v>
      </c>
      <c r="H108">
        <v>1</v>
      </c>
      <c r="I108">
        <v>2</v>
      </c>
      <c r="K108">
        <v>1</v>
      </c>
      <c r="O108" s="25">
        <v>98837</v>
      </c>
      <c r="P108" s="26" t="s">
        <v>198</v>
      </c>
      <c r="S108">
        <v>1</v>
      </c>
      <c r="T108">
        <v>2</v>
      </c>
      <c r="U108">
        <v>2</v>
      </c>
      <c r="W108">
        <v>1</v>
      </c>
    </row>
    <row r="109" spans="1:26" x14ac:dyDescent="0.25">
      <c r="A109" s="36">
        <v>98901</v>
      </c>
      <c r="B109" s="15" t="s">
        <v>198</v>
      </c>
      <c r="D109">
        <v>1</v>
      </c>
      <c r="E109">
        <v>2</v>
      </c>
      <c r="F109">
        <v>1</v>
      </c>
      <c r="G109">
        <v>1</v>
      </c>
      <c r="H109">
        <v>2</v>
      </c>
      <c r="J109">
        <v>1</v>
      </c>
      <c r="L109">
        <v>1</v>
      </c>
      <c r="M109">
        <v>2</v>
      </c>
      <c r="O109" s="25">
        <v>98848</v>
      </c>
      <c r="P109" s="26" t="s">
        <v>198</v>
      </c>
      <c r="Y109">
        <v>1</v>
      </c>
      <c r="Z109">
        <v>1</v>
      </c>
    </row>
    <row r="110" spans="1:26" x14ac:dyDescent="0.25">
      <c r="A110" s="36">
        <v>98902</v>
      </c>
      <c r="B110" s="15" t="s">
        <v>198</v>
      </c>
      <c r="D110">
        <v>2</v>
      </c>
      <c r="E110">
        <v>3</v>
      </c>
      <c r="G110">
        <v>1</v>
      </c>
      <c r="H110">
        <v>2</v>
      </c>
      <c r="I110">
        <v>2</v>
      </c>
      <c r="J110">
        <v>2</v>
      </c>
      <c r="K110">
        <v>1</v>
      </c>
      <c r="L110">
        <v>5</v>
      </c>
      <c r="M110">
        <v>2</v>
      </c>
      <c r="O110" s="25">
        <v>98901</v>
      </c>
      <c r="P110" s="26" t="s">
        <v>198</v>
      </c>
      <c r="Q110">
        <v>2</v>
      </c>
      <c r="R110">
        <v>1</v>
      </c>
      <c r="T110">
        <v>1</v>
      </c>
      <c r="U110">
        <v>1</v>
      </c>
      <c r="W110">
        <v>2</v>
      </c>
      <c r="X110">
        <v>2</v>
      </c>
      <c r="Y110">
        <v>1</v>
      </c>
    </row>
    <row r="111" spans="1:26" x14ac:dyDescent="0.25">
      <c r="A111" s="36">
        <v>98903</v>
      </c>
      <c r="B111" s="15" t="s">
        <v>198</v>
      </c>
      <c r="D111">
        <v>1</v>
      </c>
      <c r="E111">
        <v>1</v>
      </c>
      <c r="F111">
        <v>3</v>
      </c>
      <c r="K111">
        <v>1</v>
      </c>
      <c r="M111">
        <v>4</v>
      </c>
      <c r="O111" s="25">
        <v>98902</v>
      </c>
      <c r="P111" s="26" t="s">
        <v>198</v>
      </c>
      <c r="Q111">
        <v>2</v>
      </c>
      <c r="R111">
        <v>3</v>
      </c>
      <c r="T111">
        <v>2</v>
      </c>
      <c r="U111">
        <v>4</v>
      </c>
      <c r="V111">
        <v>2</v>
      </c>
      <c r="W111">
        <v>3</v>
      </c>
      <c r="X111">
        <v>6</v>
      </c>
      <c r="Z111">
        <v>1</v>
      </c>
    </row>
    <row r="112" spans="1:26" x14ac:dyDescent="0.25">
      <c r="A112" s="36">
        <v>98908</v>
      </c>
      <c r="B112" s="15" t="s">
        <v>198</v>
      </c>
      <c r="E112">
        <v>1</v>
      </c>
      <c r="F112">
        <v>2</v>
      </c>
      <c r="G112">
        <v>1</v>
      </c>
      <c r="H112">
        <v>1</v>
      </c>
      <c r="I112">
        <v>1</v>
      </c>
      <c r="J112">
        <v>1</v>
      </c>
      <c r="L112">
        <v>1</v>
      </c>
      <c r="M112">
        <v>2</v>
      </c>
      <c r="O112" s="25">
        <v>98903</v>
      </c>
      <c r="P112" s="26" t="s">
        <v>198</v>
      </c>
      <c r="Q112">
        <v>2</v>
      </c>
      <c r="R112">
        <v>2</v>
      </c>
      <c r="S112">
        <v>2</v>
      </c>
      <c r="T112">
        <v>1</v>
      </c>
      <c r="V112">
        <v>2</v>
      </c>
      <c r="W112">
        <v>2</v>
      </c>
      <c r="X112">
        <v>1</v>
      </c>
      <c r="Y112">
        <v>1</v>
      </c>
    </row>
    <row r="113" spans="1:26" x14ac:dyDescent="0.25">
      <c r="A113" s="36">
        <v>98930</v>
      </c>
      <c r="B113" s="15" t="s">
        <v>198</v>
      </c>
      <c r="D113">
        <v>2</v>
      </c>
      <c r="O113" s="25">
        <v>98908</v>
      </c>
      <c r="P113" s="26" t="s">
        <v>198</v>
      </c>
      <c r="Q113">
        <v>1</v>
      </c>
      <c r="R113">
        <v>3</v>
      </c>
      <c r="S113">
        <v>1</v>
      </c>
      <c r="T113">
        <v>2</v>
      </c>
      <c r="U113">
        <v>1</v>
      </c>
      <c r="V113">
        <v>1</v>
      </c>
      <c r="W113">
        <v>1</v>
      </c>
      <c r="X113">
        <v>2</v>
      </c>
    </row>
    <row r="114" spans="1:26" x14ac:dyDescent="0.25">
      <c r="A114" s="36">
        <v>98936</v>
      </c>
      <c r="B114" s="15" t="s">
        <v>198</v>
      </c>
      <c r="D114">
        <v>1</v>
      </c>
      <c r="I114">
        <v>1</v>
      </c>
      <c r="J114">
        <v>1</v>
      </c>
      <c r="L114">
        <v>1</v>
      </c>
      <c r="O114" s="25">
        <v>98930</v>
      </c>
      <c r="P114" s="26" t="s">
        <v>198</v>
      </c>
      <c r="Q114">
        <v>1</v>
      </c>
      <c r="W114">
        <v>1</v>
      </c>
    </row>
    <row r="115" spans="1:26" x14ac:dyDescent="0.25">
      <c r="A115" s="36">
        <v>98942</v>
      </c>
      <c r="B115" s="15" t="s">
        <v>198</v>
      </c>
      <c r="E115">
        <v>3</v>
      </c>
      <c r="F115">
        <v>1</v>
      </c>
      <c r="H115">
        <v>1</v>
      </c>
      <c r="I115">
        <v>2</v>
      </c>
      <c r="L115">
        <v>1</v>
      </c>
      <c r="M115">
        <v>1</v>
      </c>
      <c r="O115" s="25">
        <v>98932</v>
      </c>
      <c r="P115" s="26" t="s">
        <v>198</v>
      </c>
      <c r="R115">
        <v>1</v>
      </c>
      <c r="T115">
        <v>1</v>
      </c>
    </row>
    <row r="116" spans="1:26" x14ac:dyDescent="0.25">
      <c r="A116" s="36">
        <v>98944</v>
      </c>
      <c r="B116" s="15" t="s">
        <v>198</v>
      </c>
      <c r="G116">
        <v>1</v>
      </c>
      <c r="J116">
        <v>1</v>
      </c>
      <c r="K116">
        <v>2</v>
      </c>
      <c r="O116" s="25">
        <v>98936</v>
      </c>
      <c r="P116" s="26" t="s">
        <v>198</v>
      </c>
      <c r="T116">
        <v>1</v>
      </c>
      <c r="U116">
        <v>1</v>
      </c>
      <c r="V116">
        <v>1</v>
      </c>
    </row>
    <row r="117" spans="1:26" x14ac:dyDescent="0.25">
      <c r="A117" s="36">
        <v>98948</v>
      </c>
      <c r="B117" s="15" t="s">
        <v>198</v>
      </c>
      <c r="D117">
        <v>1</v>
      </c>
      <c r="I117">
        <v>1</v>
      </c>
      <c r="O117" s="25">
        <v>98942</v>
      </c>
      <c r="P117" s="26" t="s">
        <v>198</v>
      </c>
      <c r="R117">
        <v>1</v>
      </c>
      <c r="T117">
        <v>2</v>
      </c>
      <c r="X117">
        <v>2</v>
      </c>
    </row>
    <row r="118" spans="1:26" x14ac:dyDescent="0.25">
      <c r="A118" s="36">
        <v>98951</v>
      </c>
      <c r="B118" s="15" t="s">
        <v>198</v>
      </c>
      <c r="E118">
        <v>1</v>
      </c>
      <c r="O118" s="25">
        <v>98944</v>
      </c>
      <c r="P118" s="26" t="s">
        <v>198</v>
      </c>
      <c r="S118">
        <v>3</v>
      </c>
      <c r="T118">
        <v>1</v>
      </c>
      <c r="U118">
        <v>1</v>
      </c>
      <c r="V118">
        <v>1</v>
      </c>
      <c r="W118">
        <v>2</v>
      </c>
      <c r="X118">
        <v>1</v>
      </c>
    </row>
    <row r="119" spans="1:26" x14ac:dyDescent="0.25">
      <c r="A119" s="36">
        <v>98953</v>
      </c>
      <c r="B119" s="15" t="s">
        <v>198</v>
      </c>
      <c r="K119">
        <v>1</v>
      </c>
      <c r="M119">
        <v>1</v>
      </c>
      <c r="O119" s="25">
        <v>98948</v>
      </c>
      <c r="P119" s="26" t="s">
        <v>198</v>
      </c>
      <c r="R119">
        <v>1</v>
      </c>
      <c r="T119">
        <v>1</v>
      </c>
      <c r="Y119">
        <v>1</v>
      </c>
    </row>
    <row r="120" spans="1:26" x14ac:dyDescent="0.25">
      <c r="A120" s="36">
        <v>99301</v>
      </c>
      <c r="B120" s="15" t="s">
        <v>198</v>
      </c>
      <c r="D120">
        <v>1</v>
      </c>
      <c r="E120">
        <v>2</v>
      </c>
      <c r="F120">
        <v>1</v>
      </c>
      <c r="G120">
        <v>2</v>
      </c>
      <c r="H120">
        <v>3</v>
      </c>
      <c r="J120">
        <v>2</v>
      </c>
      <c r="K120">
        <v>1</v>
      </c>
      <c r="L120">
        <v>3</v>
      </c>
      <c r="O120" s="25">
        <v>98951</v>
      </c>
      <c r="P120" s="26" t="s">
        <v>198</v>
      </c>
      <c r="Q120">
        <v>1</v>
      </c>
      <c r="X120">
        <v>1</v>
      </c>
    </row>
    <row r="121" spans="1:26" x14ac:dyDescent="0.25">
      <c r="A121" s="36">
        <v>99324</v>
      </c>
      <c r="B121" s="15" t="s">
        <v>198</v>
      </c>
      <c r="I121">
        <v>1</v>
      </c>
      <c r="O121" s="25">
        <v>98953</v>
      </c>
      <c r="P121" s="26" t="s">
        <v>198</v>
      </c>
      <c r="S121">
        <v>1</v>
      </c>
      <c r="W121">
        <v>1</v>
      </c>
      <c r="X121">
        <v>1</v>
      </c>
    </row>
    <row r="122" spans="1:26" x14ac:dyDescent="0.25">
      <c r="A122" s="36">
        <v>99336</v>
      </c>
      <c r="B122" s="15" t="s">
        <v>198</v>
      </c>
      <c r="D122">
        <v>5</v>
      </c>
      <c r="E122">
        <v>4</v>
      </c>
      <c r="F122">
        <v>5</v>
      </c>
      <c r="G122">
        <v>2</v>
      </c>
      <c r="H122">
        <v>1</v>
      </c>
      <c r="I122">
        <v>2</v>
      </c>
      <c r="J122">
        <v>1</v>
      </c>
      <c r="K122">
        <v>4</v>
      </c>
      <c r="L122">
        <v>4</v>
      </c>
      <c r="M122">
        <v>3</v>
      </c>
      <c r="O122" s="25">
        <v>99301</v>
      </c>
      <c r="P122" s="26" t="s">
        <v>198</v>
      </c>
      <c r="Q122">
        <v>3</v>
      </c>
      <c r="R122">
        <v>4</v>
      </c>
      <c r="S122">
        <v>3</v>
      </c>
      <c r="T122">
        <v>1</v>
      </c>
      <c r="U122">
        <v>3</v>
      </c>
      <c r="V122">
        <v>2</v>
      </c>
      <c r="W122">
        <v>5</v>
      </c>
      <c r="X122">
        <v>4</v>
      </c>
      <c r="Z122">
        <v>1</v>
      </c>
    </row>
    <row r="123" spans="1:26" x14ac:dyDescent="0.25">
      <c r="A123" s="36">
        <v>99337</v>
      </c>
      <c r="B123" s="15" t="s">
        <v>198</v>
      </c>
      <c r="E123">
        <v>1</v>
      </c>
      <c r="F123">
        <v>1</v>
      </c>
      <c r="O123" s="25">
        <v>99324</v>
      </c>
      <c r="P123" s="26" t="s">
        <v>198</v>
      </c>
      <c r="T123">
        <v>1</v>
      </c>
    </row>
    <row r="124" spans="1:26" x14ac:dyDescent="0.25">
      <c r="A124" s="36">
        <v>99338</v>
      </c>
      <c r="B124" s="15" t="s">
        <v>198</v>
      </c>
      <c r="M124">
        <v>1</v>
      </c>
      <c r="O124" s="25">
        <v>99336</v>
      </c>
      <c r="P124" s="26" t="s">
        <v>198</v>
      </c>
      <c r="Q124">
        <v>7</v>
      </c>
      <c r="R124">
        <v>6</v>
      </c>
      <c r="S124">
        <v>3</v>
      </c>
      <c r="T124">
        <v>3</v>
      </c>
      <c r="U124">
        <v>1</v>
      </c>
      <c r="V124">
        <v>2</v>
      </c>
      <c r="W124">
        <v>4</v>
      </c>
      <c r="X124">
        <v>8</v>
      </c>
      <c r="Z124">
        <v>1</v>
      </c>
    </row>
    <row r="125" spans="1:26" x14ac:dyDescent="0.25">
      <c r="A125" s="36">
        <v>99344</v>
      </c>
      <c r="B125" s="15" t="s">
        <v>198</v>
      </c>
      <c r="G125">
        <v>1</v>
      </c>
      <c r="K125">
        <v>1</v>
      </c>
      <c r="M125">
        <v>2</v>
      </c>
      <c r="O125" s="25">
        <v>99337</v>
      </c>
      <c r="P125" s="26" t="s">
        <v>198</v>
      </c>
      <c r="S125">
        <v>1</v>
      </c>
    </row>
    <row r="126" spans="1:26" x14ac:dyDescent="0.25">
      <c r="A126" s="36">
        <v>99352</v>
      </c>
      <c r="B126" s="15" t="s">
        <v>198</v>
      </c>
      <c r="F126">
        <v>2</v>
      </c>
      <c r="H126">
        <v>1</v>
      </c>
      <c r="L126">
        <v>1</v>
      </c>
      <c r="M126">
        <v>2</v>
      </c>
      <c r="O126" s="25">
        <v>99338</v>
      </c>
      <c r="P126" s="26" t="s">
        <v>198</v>
      </c>
      <c r="W126">
        <v>1</v>
      </c>
    </row>
    <row r="127" spans="1:26" x14ac:dyDescent="0.25">
      <c r="A127" s="36">
        <v>99354</v>
      </c>
      <c r="B127" s="15" t="s">
        <v>198</v>
      </c>
      <c r="E127">
        <v>2</v>
      </c>
      <c r="O127" s="25">
        <v>99344</v>
      </c>
      <c r="P127" s="26" t="s">
        <v>198</v>
      </c>
      <c r="Q127">
        <v>1</v>
      </c>
      <c r="S127">
        <v>1</v>
      </c>
      <c r="U127">
        <v>2</v>
      </c>
      <c r="X127">
        <v>1</v>
      </c>
    </row>
    <row r="128" spans="1:26" x14ac:dyDescent="0.25">
      <c r="A128" s="36">
        <v>99362</v>
      </c>
      <c r="B128" s="15" t="s">
        <v>198</v>
      </c>
      <c r="D128">
        <v>3</v>
      </c>
      <c r="E128">
        <v>3</v>
      </c>
      <c r="F128">
        <v>5</v>
      </c>
      <c r="G128">
        <v>1</v>
      </c>
      <c r="H128">
        <v>3</v>
      </c>
      <c r="J128">
        <v>4</v>
      </c>
      <c r="L128">
        <v>2</v>
      </c>
      <c r="O128" s="25">
        <v>99352</v>
      </c>
      <c r="P128" s="26" t="s">
        <v>198</v>
      </c>
      <c r="Q128">
        <v>1</v>
      </c>
      <c r="T128">
        <v>3</v>
      </c>
      <c r="W128">
        <v>1</v>
      </c>
      <c r="X128">
        <v>1</v>
      </c>
      <c r="Y128">
        <v>1</v>
      </c>
    </row>
    <row r="129" spans="15:26" x14ac:dyDescent="0.25">
      <c r="O129" s="25">
        <v>99354</v>
      </c>
      <c r="P129" s="26" t="s">
        <v>198</v>
      </c>
      <c r="Q129">
        <v>1</v>
      </c>
    </row>
    <row r="130" spans="15:26" x14ac:dyDescent="0.25">
      <c r="O130" s="25">
        <v>99362</v>
      </c>
      <c r="P130" s="26" t="s">
        <v>198</v>
      </c>
      <c r="Q130">
        <v>5</v>
      </c>
      <c r="R130">
        <v>6</v>
      </c>
      <c r="S130">
        <v>1</v>
      </c>
      <c r="T130">
        <v>2</v>
      </c>
      <c r="U130">
        <v>1</v>
      </c>
      <c r="V130">
        <v>1</v>
      </c>
      <c r="W130">
        <v>2</v>
      </c>
      <c r="X130">
        <v>1</v>
      </c>
      <c r="Z130">
        <v>1</v>
      </c>
    </row>
  </sheetData>
  <mergeCells count="5">
    <mergeCell ref="AB3:AH11"/>
    <mergeCell ref="O1:Z1"/>
    <mergeCell ref="AJ1:AU1"/>
    <mergeCell ref="AB1:AH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17F1-DA85-478A-9DD0-19492AF0645B}">
  <dimension ref="A1:AX144"/>
  <sheetViews>
    <sheetView topLeftCell="X1" workbookViewId="0">
      <selection sqref="A1:B2"/>
    </sheetView>
  </sheetViews>
  <sheetFormatPr defaultRowHeight="15" x14ac:dyDescent="0.25"/>
  <cols>
    <col min="1" max="1" width="9.140625" style="15"/>
    <col min="2" max="2" width="14.5703125" style="15" bestFit="1" customWidth="1"/>
    <col min="3" max="3" width="2.85546875" style="1" customWidth="1"/>
    <col min="14" max="14" width="2.85546875" style="1" customWidth="1"/>
    <col min="15" max="15" width="8.7109375" style="26" bestFit="1" customWidth="1"/>
    <col min="16" max="16" width="14.5703125" style="26" bestFit="1" customWidth="1"/>
    <col min="27" max="27" width="2.85546875" style="1" customWidth="1"/>
    <col min="38" max="38" width="2.85546875" style="1" customWidth="1"/>
    <col min="39" max="39" width="8.7109375" style="26" bestFit="1" customWidth="1"/>
    <col min="40" max="40" width="14.5703125" style="26" bestFit="1" customWidth="1"/>
  </cols>
  <sheetData>
    <row r="1" spans="1:50" ht="30" customHeight="1" x14ac:dyDescent="0.25">
      <c r="A1" s="71" t="s">
        <v>40</v>
      </c>
      <c r="B1" s="71"/>
      <c r="D1" s="75" t="s">
        <v>31</v>
      </c>
      <c r="E1" s="75"/>
      <c r="F1" s="75"/>
      <c r="G1" s="75"/>
      <c r="H1" s="75"/>
      <c r="I1" s="75"/>
      <c r="J1" s="75"/>
      <c r="K1" s="75"/>
      <c r="L1" s="75"/>
      <c r="M1" s="75"/>
      <c r="Q1" s="64" t="s">
        <v>32</v>
      </c>
      <c r="R1" s="64"/>
      <c r="S1" s="64"/>
      <c r="T1" s="64"/>
      <c r="U1" s="64"/>
      <c r="V1" s="64"/>
      <c r="W1" s="64"/>
      <c r="X1" s="64"/>
      <c r="Y1" s="64"/>
      <c r="Z1" s="64"/>
      <c r="AB1" s="64" t="s">
        <v>33</v>
      </c>
      <c r="AC1" s="64"/>
      <c r="AD1" s="64"/>
      <c r="AE1" s="64"/>
      <c r="AF1" s="64"/>
      <c r="AG1" s="64"/>
      <c r="AH1" s="64"/>
      <c r="AI1" s="64"/>
      <c r="AJ1" s="64"/>
      <c r="AK1" s="64"/>
      <c r="AM1" s="94" t="s">
        <v>34</v>
      </c>
      <c r="AN1" s="95"/>
      <c r="AO1" s="95"/>
      <c r="AP1" s="95"/>
      <c r="AQ1" s="95"/>
      <c r="AR1" s="95"/>
      <c r="AS1" s="95"/>
      <c r="AT1" s="95"/>
      <c r="AU1" s="95"/>
      <c r="AV1" s="95"/>
      <c r="AW1" s="95"/>
      <c r="AX1" s="96"/>
    </row>
    <row r="2" spans="1:50" x14ac:dyDescent="0.25">
      <c r="A2" s="54" t="s">
        <v>0</v>
      </c>
      <c r="B2" s="54" t="s">
        <v>1</v>
      </c>
      <c r="D2" s="5">
        <v>43525</v>
      </c>
      <c r="E2" s="5">
        <v>43556</v>
      </c>
      <c r="F2" s="5">
        <v>43586</v>
      </c>
      <c r="G2" s="5">
        <v>43617</v>
      </c>
      <c r="H2" s="5">
        <v>43647</v>
      </c>
      <c r="I2" s="5">
        <v>43678</v>
      </c>
      <c r="J2" s="5">
        <v>43709</v>
      </c>
      <c r="K2" s="5">
        <v>43739</v>
      </c>
      <c r="L2" s="5">
        <v>43770</v>
      </c>
      <c r="M2" s="5">
        <v>43800</v>
      </c>
      <c r="O2" s="50" t="s">
        <v>0</v>
      </c>
      <c r="P2" s="50" t="s">
        <v>1</v>
      </c>
      <c r="Q2" s="5">
        <v>43525</v>
      </c>
      <c r="R2" s="5">
        <v>43556</v>
      </c>
      <c r="S2" s="5">
        <v>43586</v>
      </c>
      <c r="T2" s="5">
        <v>43617</v>
      </c>
      <c r="U2" s="5">
        <v>43647</v>
      </c>
      <c r="V2" s="5">
        <v>43678</v>
      </c>
      <c r="W2" s="5">
        <v>43709</v>
      </c>
      <c r="X2" s="5">
        <v>43739</v>
      </c>
      <c r="Y2" s="5">
        <v>43770</v>
      </c>
      <c r="Z2" s="5">
        <v>43800</v>
      </c>
      <c r="AB2" s="5">
        <v>43525</v>
      </c>
      <c r="AC2" s="5">
        <v>43556</v>
      </c>
      <c r="AD2" s="5">
        <v>43586</v>
      </c>
      <c r="AE2" s="5">
        <v>43617</v>
      </c>
      <c r="AF2" s="5">
        <v>43647</v>
      </c>
      <c r="AG2" s="5">
        <v>43678</v>
      </c>
      <c r="AH2" s="5">
        <v>43709</v>
      </c>
      <c r="AI2" s="5">
        <v>43739</v>
      </c>
      <c r="AJ2" s="5">
        <v>43770</v>
      </c>
      <c r="AK2" s="5">
        <v>43800</v>
      </c>
      <c r="AM2" s="50" t="s">
        <v>0</v>
      </c>
      <c r="AN2" s="50" t="s">
        <v>1</v>
      </c>
      <c r="AO2" s="5">
        <v>43525</v>
      </c>
      <c r="AP2" s="5">
        <v>43556</v>
      </c>
      <c r="AQ2" s="5">
        <v>43586</v>
      </c>
      <c r="AR2" s="5">
        <v>43617</v>
      </c>
      <c r="AS2" s="5">
        <v>43647</v>
      </c>
      <c r="AT2" s="5">
        <v>43678</v>
      </c>
      <c r="AU2" s="5">
        <v>43709</v>
      </c>
      <c r="AV2" s="5">
        <v>43739</v>
      </c>
      <c r="AW2" s="5">
        <v>43770</v>
      </c>
      <c r="AX2" s="5">
        <v>43800</v>
      </c>
    </row>
    <row r="3" spans="1:50" ht="15" customHeight="1" x14ac:dyDescent="0.25">
      <c r="A3" s="36">
        <v>98223</v>
      </c>
      <c r="B3" s="15" t="s">
        <v>196</v>
      </c>
      <c r="K3">
        <v>1</v>
      </c>
      <c r="O3" s="25">
        <v>98233</v>
      </c>
      <c r="P3" s="26" t="s">
        <v>133</v>
      </c>
      <c r="Y3">
        <v>1</v>
      </c>
      <c r="AB3" s="92" t="s">
        <v>209</v>
      </c>
      <c r="AC3" s="92"/>
      <c r="AD3" s="92"/>
      <c r="AE3" s="92"/>
      <c r="AF3" s="92"/>
      <c r="AG3" s="92"/>
      <c r="AH3" s="92"/>
      <c r="AM3" s="25">
        <v>98220</v>
      </c>
      <c r="AN3" s="26" t="s">
        <v>140</v>
      </c>
      <c r="AV3">
        <v>1</v>
      </c>
    </row>
    <row r="4" spans="1:50" x14ac:dyDescent="0.25">
      <c r="A4" s="36">
        <v>98248</v>
      </c>
      <c r="B4" s="15" t="s">
        <v>196</v>
      </c>
      <c r="H4">
        <v>2</v>
      </c>
      <c r="L4">
        <v>1</v>
      </c>
      <c r="O4" s="25">
        <v>98223</v>
      </c>
      <c r="P4" s="26" t="s">
        <v>196</v>
      </c>
      <c r="X4">
        <v>1</v>
      </c>
      <c r="AB4" s="73"/>
      <c r="AC4" s="73"/>
      <c r="AD4" s="73"/>
      <c r="AE4" s="73"/>
      <c r="AF4" s="73"/>
      <c r="AG4" s="73"/>
      <c r="AH4" s="73"/>
      <c r="AM4" s="25">
        <v>98221</v>
      </c>
      <c r="AN4" s="26" t="s">
        <v>140</v>
      </c>
      <c r="AQ4">
        <v>3</v>
      </c>
      <c r="AR4">
        <v>5</v>
      </c>
      <c r="AS4">
        <v>1</v>
      </c>
      <c r="AT4">
        <v>3</v>
      </c>
      <c r="AU4">
        <v>4</v>
      </c>
      <c r="AV4">
        <v>3</v>
      </c>
      <c r="AW4">
        <v>4</v>
      </c>
      <c r="AX4">
        <v>3</v>
      </c>
    </row>
    <row r="5" spans="1:50" x14ac:dyDescent="0.25">
      <c r="A5" s="36">
        <v>98273</v>
      </c>
      <c r="B5" s="15" t="s">
        <v>196</v>
      </c>
      <c r="L5">
        <v>1</v>
      </c>
      <c r="O5" s="25">
        <v>98248</v>
      </c>
      <c r="P5" s="26" t="s">
        <v>196</v>
      </c>
      <c r="S5">
        <v>2</v>
      </c>
      <c r="W5">
        <v>1</v>
      </c>
      <c r="AB5" s="73"/>
      <c r="AC5" s="73"/>
      <c r="AD5" s="73"/>
      <c r="AE5" s="73"/>
      <c r="AF5" s="73"/>
      <c r="AG5" s="73"/>
      <c r="AH5" s="73"/>
      <c r="AM5" s="25">
        <v>98223</v>
      </c>
      <c r="AN5" s="26" t="s">
        <v>140</v>
      </c>
      <c r="AQ5">
        <v>2</v>
      </c>
      <c r="AR5">
        <v>1</v>
      </c>
      <c r="AS5">
        <v>1</v>
      </c>
      <c r="AT5">
        <v>2</v>
      </c>
      <c r="AU5">
        <v>2</v>
      </c>
      <c r="AV5">
        <v>4</v>
      </c>
      <c r="AW5">
        <v>1</v>
      </c>
    </row>
    <row r="6" spans="1:50" x14ac:dyDescent="0.25">
      <c r="A6" s="36">
        <v>98837</v>
      </c>
      <c r="B6" s="15" t="s">
        <v>196</v>
      </c>
      <c r="I6">
        <v>1</v>
      </c>
      <c r="O6" s="25">
        <v>98837</v>
      </c>
      <c r="P6" s="26" t="s">
        <v>196</v>
      </c>
      <c r="X6">
        <v>1</v>
      </c>
      <c r="AB6" s="73"/>
      <c r="AC6" s="73"/>
      <c r="AD6" s="73"/>
      <c r="AE6" s="73"/>
      <c r="AF6" s="73"/>
      <c r="AG6" s="73"/>
      <c r="AH6" s="73"/>
      <c r="AM6" s="25">
        <v>98225</v>
      </c>
      <c r="AN6" s="26" t="s">
        <v>140</v>
      </c>
      <c r="AO6">
        <v>2</v>
      </c>
      <c r="AP6">
        <v>2</v>
      </c>
      <c r="AQ6">
        <v>1</v>
      </c>
      <c r="AR6">
        <v>5</v>
      </c>
      <c r="AS6">
        <v>9</v>
      </c>
      <c r="AT6">
        <v>12</v>
      </c>
      <c r="AU6">
        <v>13</v>
      </c>
      <c r="AV6">
        <v>8</v>
      </c>
      <c r="AW6">
        <v>6</v>
      </c>
      <c r="AX6">
        <v>8</v>
      </c>
    </row>
    <row r="7" spans="1:50" x14ac:dyDescent="0.25">
      <c r="A7" s="36">
        <v>98902</v>
      </c>
      <c r="B7" s="15" t="s">
        <v>196</v>
      </c>
      <c r="H7">
        <v>2</v>
      </c>
      <c r="O7" s="25">
        <v>98902</v>
      </c>
      <c r="P7" s="26" t="s">
        <v>196</v>
      </c>
      <c r="U7">
        <v>1</v>
      </c>
      <c r="AB7" s="73"/>
      <c r="AC7" s="73"/>
      <c r="AD7" s="73"/>
      <c r="AE7" s="73"/>
      <c r="AF7" s="73"/>
      <c r="AG7" s="73"/>
      <c r="AH7" s="73"/>
      <c r="AM7" s="25">
        <v>98226</v>
      </c>
      <c r="AN7" s="26" t="s">
        <v>140</v>
      </c>
      <c r="AP7">
        <v>1</v>
      </c>
      <c r="AR7">
        <v>3</v>
      </c>
      <c r="AS7">
        <v>1</v>
      </c>
      <c r="AT7">
        <v>9</v>
      </c>
      <c r="AU7">
        <v>4</v>
      </c>
      <c r="AV7">
        <v>2</v>
      </c>
      <c r="AW7">
        <v>1</v>
      </c>
      <c r="AX7">
        <v>3</v>
      </c>
    </row>
    <row r="8" spans="1:50" x14ac:dyDescent="0.25">
      <c r="A8" s="36">
        <v>99344</v>
      </c>
      <c r="B8" s="15" t="s">
        <v>196</v>
      </c>
      <c r="O8" s="25">
        <v>99344</v>
      </c>
      <c r="P8" s="26" t="s">
        <v>196</v>
      </c>
      <c r="S8">
        <v>2</v>
      </c>
      <c r="AB8" s="73"/>
      <c r="AC8" s="73"/>
      <c r="AD8" s="73"/>
      <c r="AE8" s="73"/>
      <c r="AF8" s="73"/>
      <c r="AG8" s="73"/>
      <c r="AH8" s="73"/>
      <c r="AM8" s="25">
        <v>98229</v>
      </c>
      <c r="AN8" s="26" t="s">
        <v>140</v>
      </c>
      <c r="AP8">
        <v>1</v>
      </c>
      <c r="AQ8">
        <v>1</v>
      </c>
      <c r="AR8">
        <v>2</v>
      </c>
      <c r="AS8">
        <v>3</v>
      </c>
      <c r="AT8">
        <v>5</v>
      </c>
      <c r="AU8">
        <v>2</v>
      </c>
      <c r="AV8">
        <v>4</v>
      </c>
      <c r="AW8">
        <v>2</v>
      </c>
      <c r="AX8">
        <v>5</v>
      </c>
    </row>
    <row r="9" spans="1:50" x14ac:dyDescent="0.25">
      <c r="A9" s="36">
        <v>98948</v>
      </c>
      <c r="B9" s="15" t="s">
        <v>197</v>
      </c>
      <c r="H9">
        <v>1</v>
      </c>
      <c r="O9" s="26">
        <v>98948</v>
      </c>
      <c r="P9" s="26" t="s">
        <v>197</v>
      </c>
      <c r="U9">
        <v>1</v>
      </c>
      <c r="AB9" s="73"/>
      <c r="AC9" s="73"/>
      <c r="AD9" s="73"/>
      <c r="AE9" s="73"/>
      <c r="AF9" s="73"/>
      <c r="AG9" s="73"/>
      <c r="AH9" s="73"/>
      <c r="AM9" s="25">
        <v>98230</v>
      </c>
      <c r="AN9" s="26" t="s">
        <v>140</v>
      </c>
      <c r="AO9">
        <v>1</v>
      </c>
      <c r="AR9">
        <v>4</v>
      </c>
      <c r="AS9">
        <v>1</v>
      </c>
      <c r="AT9">
        <v>4</v>
      </c>
      <c r="AU9">
        <v>2</v>
      </c>
      <c r="AV9">
        <v>2</v>
      </c>
      <c r="AW9">
        <v>3</v>
      </c>
      <c r="AX9">
        <v>2</v>
      </c>
    </row>
    <row r="10" spans="1:50" x14ac:dyDescent="0.25">
      <c r="A10" s="36">
        <v>98220</v>
      </c>
      <c r="B10" s="15" t="s">
        <v>140</v>
      </c>
      <c r="G10">
        <v>1</v>
      </c>
      <c r="O10" s="25">
        <v>98220</v>
      </c>
      <c r="P10" s="26" t="s">
        <v>140</v>
      </c>
      <c r="T10">
        <v>1</v>
      </c>
      <c r="X10">
        <v>1</v>
      </c>
      <c r="AB10" s="73"/>
      <c r="AC10" s="73"/>
      <c r="AD10" s="73"/>
      <c r="AE10" s="73"/>
      <c r="AF10" s="73"/>
      <c r="AG10" s="73"/>
      <c r="AH10" s="73"/>
      <c r="AM10" s="25">
        <v>98233</v>
      </c>
      <c r="AN10" s="26" t="s">
        <v>140</v>
      </c>
      <c r="AQ10">
        <v>2</v>
      </c>
      <c r="AS10">
        <v>2</v>
      </c>
      <c r="AT10">
        <v>2</v>
      </c>
      <c r="AV10">
        <v>1</v>
      </c>
      <c r="AW10">
        <v>1</v>
      </c>
      <c r="AX10">
        <v>1</v>
      </c>
    </row>
    <row r="11" spans="1:50" x14ac:dyDescent="0.25">
      <c r="A11" s="36">
        <v>98221</v>
      </c>
      <c r="B11" s="15" t="s">
        <v>140</v>
      </c>
      <c r="D11">
        <v>2</v>
      </c>
      <c r="E11">
        <v>8</v>
      </c>
      <c r="F11">
        <v>14</v>
      </c>
      <c r="G11">
        <v>7</v>
      </c>
      <c r="H11">
        <v>4</v>
      </c>
      <c r="I11">
        <v>6</v>
      </c>
      <c r="J11">
        <v>10</v>
      </c>
      <c r="K11">
        <v>10</v>
      </c>
      <c r="L11">
        <v>9</v>
      </c>
      <c r="M11">
        <v>8</v>
      </c>
      <c r="O11" s="25">
        <v>98221</v>
      </c>
      <c r="P11" s="26" t="s">
        <v>140</v>
      </c>
      <c r="Q11">
        <v>12</v>
      </c>
      <c r="R11">
        <v>8</v>
      </c>
      <c r="S11">
        <v>11</v>
      </c>
      <c r="T11">
        <v>15</v>
      </c>
      <c r="U11">
        <v>9</v>
      </c>
      <c r="V11">
        <v>12</v>
      </c>
      <c r="W11">
        <v>10</v>
      </c>
      <c r="X11">
        <v>25</v>
      </c>
      <c r="Y11">
        <v>10</v>
      </c>
      <c r="Z11">
        <v>8</v>
      </c>
      <c r="AB11" s="73"/>
      <c r="AC11" s="73"/>
      <c r="AD11" s="73"/>
      <c r="AE11" s="73"/>
      <c r="AF11" s="73"/>
      <c r="AG11" s="73"/>
      <c r="AH11" s="73"/>
      <c r="AM11" s="25">
        <v>98240</v>
      </c>
      <c r="AN11" s="26" t="s">
        <v>140</v>
      </c>
      <c r="AV11">
        <v>1</v>
      </c>
    </row>
    <row r="12" spans="1:50" x14ac:dyDescent="0.25">
      <c r="A12" s="36">
        <v>98223</v>
      </c>
      <c r="B12" s="15" t="s">
        <v>140</v>
      </c>
      <c r="D12">
        <v>7</v>
      </c>
      <c r="E12">
        <v>9</v>
      </c>
      <c r="F12">
        <v>1</v>
      </c>
      <c r="G12">
        <v>6</v>
      </c>
      <c r="H12">
        <v>1</v>
      </c>
      <c r="I12">
        <v>6</v>
      </c>
      <c r="J12">
        <v>4</v>
      </c>
      <c r="K12">
        <v>7</v>
      </c>
      <c r="L12">
        <v>3</v>
      </c>
      <c r="M12">
        <v>5</v>
      </c>
      <c r="O12" s="25">
        <v>98223</v>
      </c>
      <c r="P12" s="26" t="s">
        <v>140</v>
      </c>
      <c r="Q12">
        <v>6</v>
      </c>
      <c r="R12">
        <v>4</v>
      </c>
      <c r="S12">
        <v>10</v>
      </c>
      <c r="T12">
        <v>11</v>
      </c>
      <c r="U12">
        <v>4</v>
      </c>
      <c r="V12">
        <v>8</v>
      </c>
      <c r="W12">
        <v>6</v>
      </c>
      <c r="X12">
        <v>14</v>
      </c>
      <c r="Y12">
        <v>3</v>
      </c>
      <c r="Z12">
        <v>1</v>
      </c>
      <c r="AM12" s="25">
        <v>98247</v>
      </c>
      <c r="AN12" s="26" t="s">
        <v>140</v>
      </c>
      <c r="AQ12">
        <v>1</v>
      </c>
      <c r="AS12">
        <v>2</v>
      </c>
      <c r="AT12">
        <v>1</v>
      </c>
    </row>
    <row r="13" spans="1:50" x14ac:dyDescent="0.25">
      <c r="A13" s="36">
        <v>98225</v>
      </c>
      <c r="B13" s="15" t="s">
        <v>140</v>
      </c>
      <c r="D13">
        <v>11</v>
      </c>
      <c r="E13">
        <v>19</v>
      </c>
      <c r="F13">
        <v>15</v>
      </c>
      <c r="G13">
        <v>15</v>
      </c>
      <c r="H13">
        <v>20</v>
      </c>
      <c r="I13">
        <v>32</v>
      </c>
      <c r="J13">
        <v>51</v>
      </c>
      <c r="K13">
        <v>56</v>
      </c>
      <c r="L13">
        <v>53</v>
      </c>
      <c r="M13">
        <v>39</v>
      </c>
      <c r="O13" s="25">
        <v>98225</v>
      </c>
      <c r="P13" s="26" t="s">
        <v>140</v>
      </c>
      <c r="Q13">
        <v>27</v>
      </c>
      <c r="R13">
        <v>16</v>
      </c>
      <c r="S13">
        <v>22</v>
      </c>
      <c r="T13">
        <v>24</v>
      </c>
      <c r="U13">
        <v>41</v>
      </c>
      <c r="V13">
        <v>61</v>
      </c>
      <c r="W13">
        <v>108</v>
      </c>
      <c r="X13">
        <v>55</v>
      </c>
      <c r="Y13">
        <v>26</v>
      </c>
      <c r="Z13">
        <v>23</v>
      </c>
      <c r="AM13" s="25">
        <v>98248</v>
      </c>
      <c r="AN13" s="26" t="s">
        <v>140</v>
      </c>
      <c r="AQ13">
        <v>2</v>
      </c>
      <c r="AR13">
        <v>1</v>
      </c>
      <c r="AS13">
        <v>3</v>
      </c>
      <c r="AT13">
        <v>1</v>
      </c>
      <c r="AV13">
        <v>4</v>
      </c>
      <c r="AW13">
        <v>1</v>
      </c>
      <c r="AX13">
        <v>3</v>
      </c>
    </row>
    <row r="14" spans="1:50" x14ac:dyDescent="0.25">
      <c r="A14" s="36">
        <v>98226</v>
      </c>
      <c r="B14" s="15" t="s">
        <v>140</v>
      </c>
      <c r="D14">
        <v>8</v>
      </c>
      <c r="E14">
        <v>6</v>
      </c>
      <c r="F14">
        <v>4</v>
      </c>
      <c r="G14">
        <v>10</v>
      </c>
      <c r="H14">
        <v>11</v>
      </c>
      <c r="I14">
        <v>16</v>
      </c>
      <c r="J14">
        <v>18</v>
      </c>
      <c r="K14">
        <v>12</v>
      </c>
      <c r="L14">
        <v>19</v>
      </c>
      <c r="M14">
        <v>13</v>
      </c>
      <c r="O14" s="25">
        <v>98226</v>
      </c>
      <c r="P14" s="26" t="s">
        <v>140</v>
      </c>
      <c r="Q14">
        <v>11</v>
      </c>
      <c r="R14">
        <v>14</v>
      </c>
      <c r="S14">
        <v>14</v>
      </c>
      <c r="T14">
        <v>26</v>
      </c>
      <c r="U14">
        <v>17</v>
      </c>
      <c r="V14">
        <v>21</v>
      </c>
      <c r="W14">
        <v>19</v>
      </c>
      <c r="X14">
        <v>16</v>
      </c>
      <c r="Y14">
        <v>11</v>
      </c>
      <c r="Z14">
        <v>12</v>
      </c>
      <c r="AM14" s="25">
        <v>98257</v>
      </c>
      <c r="AN14" s="26" t="s">
        <v>140</v>
      </c>
      <c r="AR14">
        <v>1</v>
      </c>
      <c r="AU14">
        <v>1</v>
      </c>
    </row>
    <row r="15" spans="1:50" x14ac:dyDescent="0.25">
      <c r="A15" s="36">
        <v>98229</v>
      </c>
      <c r="B15" s="15" t="s">
        <v>140</v>
      </c>
      <c r="D15">
        <v>4</v>
      </c>
      <c r="E15">
        <v>10</v>
      </c>
      <c r="F15">
        <v>7</v>
      </c>
      <c r="G15">
        <v>8</v>
      </c>
      <c r="H15">
        <v>13</v>
      </c>
      <c r="I15">
        <v>17</v>
      </c>
      <c r="J15">
        <v>13</v>
      </c>
      <c r="K15">
        <v>16</v>
      </c>
      <c r="L15">
        <v>10</v>
      </c>
      <c r="M15">
        <v>11</v>
      </c>
      <c r="O15" s="25">
        <v>98229</v>
      </c>
      <c r="P15" s="26" t="s">
        <v>140</v>
      </c>
      <c r="Q15">
        <v>11</v>
      </c>
      <c r="R15">
        <v>15</v>
      </c>
      <c r="S15">
        <v>17</v>
      </c>
      <c r="T15">
        <v>13</v>
      </c>
      <c r="U15">
        <v>16</v>
      </c>
      <c r="V15">
        <v>20</v>
      </c>
      <c r="W15">
        <v>21</v>
      </c>
      <c r="X15">
        <v>13</v>
      </c>
      <c r="Y15">
        <v>15</v>
      </c>
      <c r="Z15">
        <v>10</v>
      </c>
      <c r="AM15" s="25">
        <v>98264</v>
      </c>
      <c r="AN15" s="26" t="s">
        <v>140</v>
      </c>
      <c r="AO15">
        <v>1</v>
      </c>
      <c r="AQ15">
        <v>2</v>
      </c>
      <c r="AR15">
        <v>2</v>
      </c>
      <c r="AS15">
        <v>2</v>
      </c>
      <c r="AT15">
        <v>3</v>
      </c>
      <c r="AV15">
        <v>4</v>
      </c>
      <c r="AW15">
        <v>4</v>
      </c>
      <c r="AX15">
        <v>1</v>
      </c>
    </row>
    <row r="16" spans="1:50" x14ac:dyDescent="0.25">
      <c r="A16" s="36">
        <v>98230</v>
      </c>
      <c r="B16" s="15" t="s">
        <v>140</v>
      </c>
      <c r="D16">
        <v>1</v>
      </c>
      <c r="E16">
        <v>6</v>
      </c>
      <c r="F16">
        <v>4</v>
      </c>
      <c r="G16">
        <v>4</v>
      </c>
      <c r="H16">
        <v>3</v>
      </c>
      <c r="I16">
        <v>3</v>
      </c>
      <c r="J16">
        <v>4</v>
      </c>
      <c r="K16">
        <v>5</v>
      </c>
      <c r="L16">
        <v>9</v>
      </c>
      <c r="M16">
        <v>7</v>
      </c>
      <c r="O16" s="25">
        <v>98230</v>
      </c>
      <c r="P16" s="26" t="s">
        <v>140</v>
      </c>
      <c r="Q16">
        <v>7</v>
      </c>
      <c r="R16">
        <v>5</v>
      </c>
      <c r="S16">
        <v>4</v>
      </c>
      <c r="T16">
        <v>8</v>
      </c>
      <c r="U16">
        <v>8</v>
      </c>
      <c r="V16">
        <v>13</v>
      </c>
      <c r="W16">
        <v>3</v>
      </c>
      <c r="X16">
        <v>9</v>
      </c>
      <c r="Y16">
        <v>6</v>
      </c>
      <c r="Z16">
        <v>6</v>
      </c>
      <c r="AM16" s="25">
        <v>98271</v>
      </c>
      <c r="AN16" s="26" t="s">
        <v>140</v>
      </c>
      <c r="AR16">
        <v>2</v>
      </c>
      <c r="AU16">
        <v>2</v>
      </c>
      <c r="AV16">
        <v>2</v>
      </c>
      <c r="AW16">
        <v>4</v>
      </c>
    </row>
    <row r="17" spans="1:50" x14ac:dyDescent="0.25">
      <c r="A17" s="36">
        <v>98232</v>
      </c>
      <c r="B17" s="15" t="s">
        <v>140</v>
      </c>
      <c r="K17">
        <v>1</v>
      </c>
      <c r="O17" s="25">
        <v>98232</v>
      </c>
      <c r="P17" s="26" t="s">
        <v>140</v>
      </c>
      <c r="U17">
        <v>1</v>
      </c>
      <c r="AM17" s="25">
        <v>98273</v>
      </c>
      <c r="AN17" s="26" t="s">
        <v>140</v>
      </c>
      <c r="AO17">
        <v>1</v>
      </c>
      <c r="AP17">
        <v>1</v>
      </c>
      <c r="AR17">
        <v>4</v>
      </c>
      <c r="AS17">
        <v>2</v>
      </c>
      <c r="AT17">
        <v>5</v>
      </c>
      <c r="AU17">
        <v>4</v>
      </c>
      <c r="AV17">
        <v>3</v>
      </c>
      <c r="AW17">
        <v>1</v>
      </c>
      <c r="AX17">
        <v>5</v>
      </c>
    </row>
    <row r="18" spans="1:50" x14ac:dyDescent="0.25">
      <c r="A18" s="36">
        <v>98233</v>
      </c>
      <c r="B18" s="15" t="s">
        <v>140</v>
      </c>
      <c r="D18">
        <v>3</v>
      </c>
      <c r="E18">
        <v>5</v>
      </c>
      <c r="F18">
        <v>3</v>
      </c>
      <c r="G18">
        <v>4</v>
      </c>
      <c r="H18">
        <v>4</v>
      </c>
      <c r="I18">
        <v>4</v>
      </c>
      <c r="J18">
        <v>7</v>
      </c>
      <c r="K18">
        <v>3</v>
      </c>
      <c r="L18">
        <v>6</v>
      </c>
      <c r="M18">
        <v>10</v>
      </c>
      <c r="O18" s="25">
        <v>98233</v>
      </c>
      <c r="P18" s="26" t="s">
        <v>140</v>
      </c>
      <c r="Q18">
        <v>9</v>
      </c>
      <c r="R18">
        <v>8</v>
      </c>
      <c r="S18">
        <v>8</v>
      </c>
      <c r="T18">
        <v>3</v>
      </c>
      <c r="U18">
        <v>9</v>
      </c>
      <c r="V18">
        <v>6</v>
      </c>
      <c r="W18">
        <v>3</v>
      </c>
      <c r="X18">
        <v>7</v>
      </c>
      <c r="Y18">
        <v>8</v>
      </c>
      <c r="Z18">
        <v>5</v>
      </c>
      <c r="AM18" s="25">
        <v>98274</v>
      </c>
      <c r="AN18" s="26" t="s">
        <v>140</v>
      </c>
      <c r="AP18">
        <v>2</v>
      </c>
      <c r="AQ18">
        <v>3</v>
      </c>
      <c r="AR18">
        <v>1</v>
      </c>
      <c r="AV18">
        <v>2</v>
      </c>
      <c r="AW18">
        <v>1</v>
      </c>
      <c r="AX18">
        <v>1</v>
      </c>
    </row>
    <row r="19" spans="1:50" x14ac:dyDescent="0.25">
      <c r="A19" s="36">
        <v>98240</v>
      </c>
      <c r="B19" s="15" t="s">
        <v>140</v>
      </c>
      <c r="E19">
        <v>2</v>
      </c>
      <c r="O19" s="25">
        <v>98240</v>
      </c>
      <c r="P19" s="26" t="s">
        <v>140</v>
      </c>
      <c r="R19">
        <v>2</v>
      </c>
      <c r="AM19" s="25">
        <v>98276</v>
      </c>
      <c r="AN19" s="26" t="s">
        <v>140</v>
      </c>
      <c r="AS19">
        <v>1</v>
      </c>
      <c r="AV19">
        <v>1</v>
      </c>
      <c r="AW19">
        <v>1</v>
      </c>
    </row>
    <row r="20" spans="1:50" x14ac:dyDescent="0.25">
      <c r="A20" s="36">
        <v>98247</v>
      </c>
      <c r="B20" s="15" t="s">
        <v>140</v>
      </c>
      <c r="D20">
        <v>1</v>
      </c>
      <c r="E20">
        <v>2</v>
      </c>
      <c r="F20">
        <v>3</v>
      </c>
      <c r="G20">
        <v>3</v>
      </c>
      <c r="H20">
        <v>4</v>
      </c>
      <c r="I20">
        <v>3</v>
      </c>
      <c r="J20">
        <v>2</v>
      </c>
      <c r="K20">
        <v>6</v>
      </c>
      <c r="L20">
        <v>3</v>
      </c>
      <c r="M20">
        <v>2</v>
      </c>
      <c r="O20" s="25">
        <v>98247</v>
      </c>
      <c r="P20" s="26" t="s">
        <v>140</v>
      </c>
      <c r="Q20">
        <v>4</v>
      </c>
      <c r="R20">
        <v>6</v>
      </c>
      <c r="S20">
        <v>2</v>
      </c>
      <c r="T20">
        <v>7</v>
      </c>
      <c r="U20">
        <v>3</v>
      </c>
      <c r="V20">
        <v>3</v>
      </c>
      <c r="W20">
        <v>7</v>
      </c>
      <c r="X20">
        <v>2</v>
      </c>
      <c r="Y20">
        <v>3</v>
      </c>
      <c r="Z20">
        <v>3</v>
      </c>
      <c r="AM20" s="25">
        <v>98277</v>
      </c>
      <c r="AN20" s="26" t="s">
        <v>140</v>
      </c>
      <c r="AQ20">
        <v>2</v>
      </c>
      <c r="AS20">
        <v>3</v>
      </c>
      <c r="AT20">
        <v>1</v>
      </c>
      <c r="AV20">
        <v>1</v>
      </c>
      <c r="AW20">
        <v>2</v>
      </c>
      <c r="AX20">
        <v>7</v>
      </c>
    </row>
    <row r="21" spans="1:50" x14ac:dyDescent="0.25">
      <c r="A21" s="36">
        <v>98248</v>
      </c>
      <c r="B21" s="15" t="s">
        <v>140</v>
      </c>
      <c r="D21">
        <v>5</v>
      </c>
      <c r="E21">
        <v>7</v>
      </c>
      <c r="F21">
        <v>4</v>
      </c>
      <c r="G21">
        <v>1</v>
      </c>
      <c r="H21">
        <v>5</v>
      </c>
      <c r="I21">
        <v>8</v>
      </c>
      <c r="J21">
        <v>8</v>
      </c>
      <c r="K21">
        <v>11</v>
      </c>
      <c r="L21">
        <v>10</v>
      </c>
      <c r="M21">
        <v>7</v>
      </c>
      <c r="O21" s="25">
        <v>98248</v>
      </c>
      <c r="P21" s="26" t="s">
        <v>140</v>
      </c>
      <c r="Q21">
        <v>6</v>
      </c>
      <c r="R21">
        <v>14</v>
      </c>
      <c r="S21">
        <v>16</v>
      </c>
      <c r="T21">
        <v>9</v>
      </c>
      <c r="U21">
        <v>11</v>
      </c>
      <c r="V21">
        <v>10</v>
      </c>
      <c r="W21">
        <v>5</v>
      </c>
      <c r="X21">
        <v>13</v>
      </c>
      <c r="Y21">
        <v>6</v>
      </c>
      <c r="Z21">
        <v>3</v>
      </c>
      <c r="AM21" s="25">
        <v>98282</v>
      </c>
      <c r="AN21" s="26" t="s">
        <v>140</v>
      </c>
      <c r="AU21">
        <v>1</v>
      </c>
    </row>
    <row r="22" spans="1:50" x14ac:dyDescent="0.25">
      <c r="A22" s="36">
        <v>98257</v>
      </c>
      <c r="B22" s="15" t="s">
        <v>140</v>
      </c>
      <c r="D22">
        <v>1</v>
      </c>
      <c r="F22">
        <v>1</v>
      </c>
      <c r="G22">
        <v>2</v>
      </c>
      <c r="H22">
        <v>1</v>
      </c>
      <c r="L22">
        <v>1</v>
      </c>
      <c r="O22" s="25">
        <v>98257</v>
      </c>
      <c r="P22" s="26" t="s">
        <v>140</v>
      </c>
      <c r="Q22">
        <v>2</v>
      </c>
      <c r="R22">
        <v>2</v>
      </c>
      <c r="S22">
        <v>1</v>
      </c>
      <c r="T22">
        <v>2</v>
      </c>
      <c r="U22">
        <v>2</v>
      </c>
      <c r="W22">
        <v>2</v>
      </c>
      <c r="AM22" s="25">
        <v>98284</v>
      </c>
      <c r="AN22" s="26" t="s">
        <v>140</v>
      </c>
      <c r="AO22">
        <v>1</v>
      </c>
      <c r="AQ22">
        <v>3</v>
      </c>
      <c r="AR22">
        <v>2</v>
      </c>
      <c r="AS22">
        <v>9</v>
      </c>
      <c r="AU22">
        <v>2</v>
      </c>
      <c r="AV22">
        <v>1</v>
      </c>
      <c r="AW22">
        <v>1</v>
      </c>
      <c r="AX22">
        <v>1</v>
      </c>
    </row>
    <row r="23" spans="1:50" x14ac:dyDescent="0.25">
      <c r="A23" s="36">
        <v>98264</v>
      </c>
      <c r="B23" s="15" t="s">
        <v>140</v>
      </c>
      <c r="D23">
        <v>5</v>
      </c>
      <c r="E23">
        <v>7</v>
      </c>
      <c r="F23">
        <v>9</v>
      </c>
      <c r="G23">
        <v>8</v>
      </c>
      <c r="H23">
        <v>3</v>
      </c>
      <c r="I23">
        <v>9</v>
      </c>
      <c r="J23">
        <v>2</v>
      </c>
      <c r="K23">
        <v>9</v>
      </c>
      <c r="L23">
        <v>7</v>
      </c>
      <c r="M23">
        <v>13</v>
      </c>
      <c r="O23" s="25">
        <v>98264</v>
      </c>
      <c r="P23" s="26" t="s">
        <v>140</v>
      </c>
      <c r="Q23">
        <v>12</v>
      </c>
      <c r="R23">
        <v>7</v>
      </c>
      <c r="S23">
        <v>13</v>
      </c>
      <c r="T23">
        <v>9</v>
      </c>
      <c r="U23">
        <v>15</v>
      </c>
      <c r="V23">
        <v>12</v>
      </c>
      <c r="W23">
        <v>13</v>
      </c>
      <c r="X23">
        <v>9</v>
      </c>
      <c r="Y23">
        <v>14</v>
      </c>
      <c r="Z23">
        <v>10</v>
      </c>
      <c r="AM23" s="25">
        <v>98292</v>
      </c>
      <c r="AN23" s="26" t="s">
        <v>140</v>
      </c>
      <c r="AP23">
        <v>2</v>
      </c>
      <c r="AS23">
        <v>1</v>
      </c>
      <c r="AU23">
        <v>1</v>
      </c>
      <c r="AV23">
        <v>2</v>
      </c>
      <c r="AW23">
        <v>1</v>
      </c>
      <c r="AX23">
        <v>3</v>
      </c>
    </row>
    <row r="24" spans="1:50" x14ac:dyDescent="0.25">
      <c r="A24" s="36">
        <v>98271</v>
      </c>
      <c r="B24" s="15" t="s">
        <v>140</v>
      </c>
      <c r="D24">
        <v>4</v>
      </c>
      <c r="F24">
        <v>1</v>
      </c>
      <c r="G24">
        <v>5</v>
      </c>
      <c r="H24">
        <v>5</v>
      </c>
      <c r="I24">
        <v>4</v>
      </c>
      <c r="J24">
        <v>4</v>
      </c>
      <c r="K24">
        <v>4</v>
      </c>
      <c r="L24">
        <v>6</v>
      </c>
      <c r="M24">
        <v>1</v>
      </c>
      <c r="O24" s="25">
        <v>98271</v>
      </c>
      <c r="P24" s="26" t="s">
        <v>140</v>
      </c>
      <c r="Q24">
        <v>3</v>
      </c>
      <c r="R24">
        <v>5</v>
      </c>
      <c r="S24">
        <v>7</v>
      </c>
      <c r="T24">
        <v>5</v>
      </c>
      <c r="U24">
        <v>5</v>
      </c>
      <c r="V24">
        <v>3</v>
      </c>
      <c r="W24">
        <v>6</v>
      </c>
      <c r="X24">
        <v>6</v>
      </c>
      <c r="Y24">
        <v>8</v>
      </c>
      <c r="Z24">
        <v>2</v>
      </c>
      <c r="AM24" s="25">
        <v>98295</v>
      </c>
      <c r="AN24" s="26" t="s">
        <v>140</v>
      </c>
      <c r="AS24">
        <v>1</v>
      </c>
      <c r="AW24">
        <v>1</v>
      </c>
    </row>
    <row r="25" spans="1:50" x14ac:dyDescent="0.25">
      <c r="A25" s="36">
        <v>98273</v>
      </c>
      <c r="B25" s="15" t="s">
        <v>140</v>
      </c>
      <c r="D25">
        <v>3</v>
      </c>
      <c r="E25">
        <v>9</v>
      </c>
      <c r="F25">
        <v>7</v>
      </c>
      <c r="G25">
        <v>6</v>
      </c>
      <c r="H25">
        <v>9</v>
      </c>
      <c r="I25">
        <v>6</v>
      </c>
      <c r="J25">
        <v>3</v>
      </c>
      <c r="K25">
        <v>15</v>
      </c>
      <c r="L25">
        <v>10</v>
      </c>
      <c r="M25">
        <v>7</v>
      </c>
      <c r="O25" s="25">
        <v>98273</v>
      </c>
      <c r="P25" s="26" t="s">
        <v>140</v>
      </c>
      <c r="Q25">
        <v>11</v>
      </c>
      <c r="R25">
        <v>17</v>
      </c>
      <c r="S25">
        <v>6</v>
      </c>
      <c r="T25">
        <v>8</v>
      </c>
      <c r="U25">
        <v>9</v>
      </c>
      <c r="V25">
        <v>22</v>
      </c>
      <c r="W25">
        <v>18</v>
      </c>
      <c r="X25">
        <v>18</v>
      </c>
      <c r="Y25">
        <v>6</v>
      </c>
      <c r="Z25">
        <v>13</v>
      </c>
      <c r="AM25" s="25">
        <v>98310</v>
      </c>
      <c r="AN25" s="26" t="s">
        <v>140</v>
      </c>
      <c r="AO25">
        <v>1</v>
      </c>
      <c r="AQ25">
        <v>3</v>
      </c>
      <c r="AR25">
        <v>2</v>
      </c>
      <c r="AS25">
        <v>3</v>
      </c>
      <c r="AT25">
        <v>3</v>
      </c>
      <c r="AU25">
        <v>2</v>
      </c>
      <c r="AV25">
        <v>2</v>
      </c>
      <c r="AW25">
        <v>4</v>
      </c>
      <c r="AX25">
        <v>3</v>
      </c>
    </row>
    <row r="26" spans="1:50" x14ac:dyDescent="0.25">
      <c r="A26" s="36">
        <v>98274</v>
      </c>
      <c r="B26" s="15" t="s">
        <v>140</v>
      </c>
      <c r="D26">
        <v>3</v>
      </c>
      <c r="E26">
        <v>3</v>
      </c>
      <c r="F26">
        <v>2</v>
      </c>
      <c r="G26">
        <v>3</v>
      </c>
      <c r="H26">
        <v>8</v>
      </c>
      <c r="I26">
        <v>1</v>
      </c>
      <c r="J26">
        <v>8</v>
      </c>
      <c r="K26">
        <v>8</v>
      </c>
      <c r="L26">
        <v>6</v>
      </c>
      <c r="M26">
        <v>4</v>
      </c>
      <c r="O26" s="25">
        <v>98274</v>
      </c>
      <c r="P26" s="26" t="s">
        <v>140</v>
      </c>
      <c r="Q26">
        <v>5</v>
      </c>
      <c r="R26">
        <v>10</v>
      </c>
      <c r="S26">
        <v>7</v>
      </c>
      <c r="T26">
        <v>5</v>
      </c>
      <c r="U26">
        <v>5</v>
      </c>
      <c r="V26">
        <v>6</v>
      </c>
      <c r="W26">
        <v>4</v>
      </c>
      <c r="X26">
        <v>12</v>
      </c>
      <c r="Y26">
        <v>4</v>
      </c>
      <c r="Z26">
        <v>3</v>
      </c>
      <c r="AM26" s="25">
        <v>98311</v>
      </c>
      <c r="AN26" s="26" t="s">
        <v>140</v>
      </c>
      <c r="AP26">
        <v>1</v>
      </c>
      <c r="AT26">
        <v>1</v>
      </c>
      <c r="AU26">
        <v>2</v>
      </c>
      <c r="AV26">
        <v>1</v>
      </c>
      <c r="AW26">
        <v>4</v>
      </c>
      <c r="AX26">
        <v>2</v>
      </c>
    </row>
    <row r="27" spans="1:50" x14ac:dyDescent="0.25">
      <c r="A27" s="36">
        <v>98276</v>
      </c>
      <c r="B27" s="15" t="s">
        <v>140</v>
      </c>
      <c r="E27">
        <v>1</v>
      </c>
      <c r="I27">
        <v>1</v>
      </c>
      <c r="K27">
        <v>1</v>
      </c>
      <c r="L27">
        <v>1</v>
      </c>
      <c r="M27">
        <v>1</v>
      </c>
      <c r="O27" s="25">
        <v>98276</v>
      </c>
      <c r="P27" s="26" t="s">
        <v>140</v>
      </c>
      <c r="Q27">
        <v>2</v>
      </c>
      <c r="R27">
        <v>1</v>
      </c>
      <c r="U27">
        <v>1</v>
      </c>
      <c r="W27">
        <v>2</v>
      </c>
      <c r="Z27">
        <v>1</v>
      </c>
      <c r="AM27" s="25">
        <v>98312</v>
      </c>
      <c r="AN27" s="26" t="s">
        <v>140</v>
      </c>
      <c r="AP27">
        <v>1</v>
      </c>
      <c r="AR27">
        <v>1</v>
      </c>
      <c r="AS27">
        <v>3</v>
      </c>
      <c r="AT27">
        <v>1</v>
      </c>
      <c r="AW27">
        <v>2</v>
      </c>
      <c r="AX27">
        <v>3</v>
      </c>
    </row>
    <row r="28" spans="1:50" x14ac:dyDescent="0.25">
      <c r="A28" s="36">
        <v>98277</v>
      </c>
      <c r="B28" s="15" t="s">
        <v>140</v>
      </c>
      <c r="D28">
        <v>7</v>
      </c>
      <c r="E28">
        <v>7</v>
      </c>
      <c r="F28">
        <v>5</v>
      </c>
      <c r="G28">
        <v>4</v>
      </c>
      <c r="H28">
        <v>7</v>
      </c>
      <c r="I28">
        <v>6</v>
      </c>
      <c r="J28">
        <v>7</v>
      </c>
      <c r="K28">
        <v>7</v>
      </c>
      <c r="L28">
        <v>9</v>
      </c>
      <c r="M28">
        <v>9</v>
      </c>
      <c r="O28" s="25">
        <v>98277</v>
      </c>
      <c r="P28" s="26" t="s">
        <v>140</v>
      </c>
      <c r="Q28">
        <v>8</v>
      </c>
      <c r="R28">
        <v>9</v>
      </c>
      <c r="S28">
        <v>10</v>
      </c>
      <c r="T28">
        <v>8</v>
      </c>
      <c r="U28">
        <v>14</v>
      </c>
      <c r="V28">
        <v>9</v>
      </c>
      <c r="W28">
        <v>9</v>
      </c>
      <c r="X28">
        <v>10</v>
      </c>
      <c r="Y28">
        <v>6</v>
      </c>
      <c r="Z28">
        <v>2</v>
      </c>
      <c r="AM28" s="25">
        <v>98337</v>
      </c>
      <c r="AN28" s="26" t="s">
        <v>140</v>
      </c>
      <c r="AR28">
        <v>1</v>
      </c>
      <c r="AU28">
        <v>1</v>
      </c>
      <c r="AV28">
        <v>3</v>
      </c>
      <c r="AW28">
        <v>1</v>
      </c>
      <c r="AX28">
        <v>1</v>
      </c>
    </row>
    <row r="29" spans="1:50" x14ac:dyDescent="0.25">
      <c r="A29" s="36">
        <v>98282</v>
      </c>
      <c r="B29" s="15" t="s">
        <v>140</v>
      </c>
      <c r="F29">
        <v>1</v>
      </c>
      <c r="I29">
        <v>1</v>
      </c>
      <c r="L29">
        <v>1</v>
      </c>
      <c r="M29">
        <v>1</v>
      </c>
      <c r="O29" s="25">
        <v>98282</v>
      </c>
      <c r="P29" s="26" t="s">
        <v>140</v>
      </c>
      <c r="R29">
        <v>1</v>
      </c>
      <c r="T29">
        <v>1</v>
      </c>
      <c r="V29">
        <v>1</v>
      </c>
      <c r="Y29">
        <v>2</v>
      </c>
      <c r="Z29">
        <v>2</v>
      </c>
      <c r="AM29" s="25">
        <v>98366</v>
      </c>
      <c r="AN29" s="26" t="s">
        <v>140</v>
      </c>
      <c r="AO29">
        <v>1</v>
      </c>
      <c r="AP29">
        <v>2</v>
      </c>
      <c r="AQ29">
        <v>1</v>
      </c>
      <c r="AS29">
        <v>2</v>
      </c>
      <c r="AT29">
        <v>4</v>
      </c>
      <c r="AU29">
        <v>2</v>
      </c>
      <c r="AV29">
        <v>1</v>
      </c>
      <c r="AW29">
        <v>2</v>
      </c>
      <c r="AX29">
        <v>3</v>
      </c>
    </row>
    <row r="30" spans="1:50" x14ac:dyDescent="0.25">
      <c r="A30" s="36">
        <v>98284</v>
      </c>
      <c r="B30" s="15" t="s">
        <v>140</v>
      </c>
      <c r="D30">
        <v>5</v>
      </c>
      <c r="E30">
        <v>4</v>
      </c>
      <c r="F30">
        <v>2</v>
      </c>
      <c r="G30">
        <v>7</v>
      </c>
      <c r="H30">
        <v>7</v>
      </c>
      <c r="I30">
        <v>5</v>
      </c>
      <c r="J30">
        <v>8</v>
      </c>
      <c r="K30">
        <v>10</v>
      </c>
      <c r="L30">
        <v>11</v>
      </c>
      <c r="M30">
        <v>11</v>
      </c>
      <c r="O30" s="25">
        <v>98284</v>
      </c>
      <c r="P30" s="26" t="s">
        <v>140</v>
      </c>
      <c r="Q30">
        <v>17</v>
      </c>
      <c r="R30">
        <v>10</v>
      </c>
      <c r="S30">
        <v>6</v>
      </c>
      <c r="T30">
        <v>7</v>
      </c>
      <c r="U30">
        <v>18</v>
      </c>
      <c r="V30">
        <v>20</v>
      </c>
      <c r="W30">
        <v>16</v>
      </c>
      <c r="X30">
        <v>13</v>
      </c>
      <c r="Y30">
        <v>3</v>
      </c>
      <c r="Z30">
        <v>6</v>
      </c>
      <c r="AM30" s="25">
        <v>98367</v>
      </c>
      <c r="AN30" s="26" t="s">
        <v>140</v>
      </c>
      <c r="AP30">
        <v>1</v>
      </c>
      <c r="AS30">
        <v>1</v>
      </c>
      <c r="AT30">
        <v>1</v>
      </c>
      <c r="AX30">
        <v>1</v>
      </c>
    </row>
    <row r="31" spans="1:50" x14ac:dyDescent="0.25">
      <c r="A31" s="36">
        <v>98292</v>
      </c>
      <c r="B31" s="15" t="s">
        <v>140</v>
      </c>
      <c r="E31">
        <v>3</v>
      </c>
      <c r="F31">
        <v>2</v>
      </c>
      <c r="G31">
        <v>1</v>
      </c>
      <c r="H31">
        <v>3</v>
      </c>
      <c r="J31">
        <v>1</v>
      </c>
      <c r="K31">
        <v>3</v>
      </c>
      <c r="L31">
        <v>3</v>
      </c>
      <c r="O31" s="25">
        <v>98292</v>
      </c>
      <c r="P31" s="26" t="s">
        <v>140</v>
      </c>
      <c r="Q31">
        <v>5</v>
      </c>
      <c r="R31">
        <v>4</v>
      </c>
      <c r="S31">
        <v>7</v>
      </c>
      <c r="T31">
        <v>3</v>
      </c>
      <c r="V31">
        <v>2</v>
      </c>
      <c r="W31">
        <v>3</v>
      </c>
      <c r="X31">
        <v>5</v>
      </c>
      <c r="Y31">
        <v>5</v>
      </c>
      <c r="Z31">
        <v>3</v>
      </c>
      <c r="AM31" s="25">
        <v>98370</v>
      </c>
      <c r="AN31" s="26" t="s">
        <v>140</v>
      </c>
      <c r="AP31">
        <v>1</v>
      </c>
      <c r="AQ31">
        <v>1</v>
      </c>
      <c r="AR31">
        <v>2</v>
      </c>
      <c r="AT31">
        <v>1</v>
      </c>
      <c r="AU31">
        <v>1</v>
      </c>
      <c r="AV31">
        <v>1</v>
      </c>
    </row>
    <row r="32" spans="1:50" x14ac:dyDescent="0.25">
      <c r="A32" s="36">
        <v>98295</v>
      </c>
      <c r="B32" s="15" t="s">
        <v>140</v>
      </c>
      <c r="D32">
        <v>2</v>
      </c>
      <c r="F32">
        <v>1</v>
      </c>
      <c r="H32">
        <v>1</v>
      </c>
      <c r="I32">
        <v>1</v>
      </c>
      <c r="K32">
        <v>3</v>
      </c>
      <c r="M32">
        <v>1</v>
      </c>
      <c r="O32" s="25">
        <v>98295</v>
      </c>
      <c r="P32" s="26" t="s">
        <v>140</v>
      </c>
      <c r="Q32">
        <v>4</v>
      </c>
      <c r="S32">
        <v>1</v>
      </c>
      <c r="V32">
        <v>2</v>
      </c>
      <c r="W32">
        <v>1</v>
      </c>
      <c r="X32">
        <v>1</v>
      </c>
      <c r="Y32">
        <v>1</v>
      </c>
      <c r="Z32">
        <v>1</v>
      </c>
      <c r="AM32" s="25">
        <v>98383</v>
      </c>
      <c r="AN32" s="26" t="s">
        <v>140</v>
      </c>
      <c r="AP32">
        <v>1</v>
      </c>
      <c r="AS32">
        <v>1</v>
      </c>
      <c r="AU32">
        <v>1</v>
      </c>
      <c r="AX32">
        <v>1</v>
      </c>
    </row>
    <row r="33" spans="1:50" x14ac:dyDescent="0.25">
      <c r="A33" s="36">
        <v>98310</v>
      </c>
      <c r="B33" s="15" t="s">
        <v>140</v>
      </c>
      <c r="D33">
        <v>3</v>
      </c>
      <c r="E33">
        <v>8</v>
      </c>
      <c r="F33">
        <v>6</v>
      </c>
      <c r="G33">
        <v>6</v>
      </c>
      <c r="H33">
        <v>3</v>
      </c>
      <c r="I33">
        <v>11</v>
      </c>
      <c r="J33">
        <v>7</v>
      </c>
      <c r="K33">
        <v>5</v>
      </c>
      <c r="L33">
        <v>4</v>
      </c>
      <c r="M33">
        <v>9</v>
      </c>
      <c r="O33" s="25">
        <v>98310</v>
      </c>
      <c r="P33" s="26" t="s">
        <v>140</v>
      </c>
      <c r="Q33">
        <v>8</v>
      </c>
      <c r="R33">
        <v>11</v>
      </c>
      <c r="S33">
        <v>10</v>
      </c>
      <c r="T33">
        <v>9</v>
      </c>
      <c r="U33">
        <v>12</v>
      </c>
      <c r="V33">
        <v>10</v>
      </c>
      <c r="W33">
        <v>4</v>
      </c>
      <c r="X33">
        <v>11</v>
      </c>
      <c r="Y33">
        <v>6</v>
      </c>
      <c r="Z33">
        <v>9</v>
      </c>
      <c r="AM33" s="25">
        <v>98520</v>
      </c>
      <c r="AN33" s="26" t="s">
        <v>140</v>
      </c>
      <c r="AQ33">
        <v>1</v>
      </c>
      <c r="AR33">
        <v>3</v>
      </c>
      <c r="AS33">
        <v>2</v>
      </c>
      <c r="AT33">
        <v>3</v>
      </c>
      <c r="AU33">
        <v>1</v>
      </c>
      <c r="AV33">
        <v>5</v>
      </c>
      <c r="AW33">
        <v>1</v>
      </c>
      <c r="AX33">
        <v>1</v>
      </c>
    </row>
    <row r="34" spans="1:50" x14ac:dyDescent="0.25">
      <c r="A34" s="36">
        <v>98311</v>
      </c>
      <c r="B34" s="15" t="s">
        <v>140</v>
      </c>
      <c r="D34">
        <v>2</v>
      </c>
      <c r="E34">
        <v>2</v>
      </c>
      <c r="F34">
        <v>5</v>
      </c>
      <c r="G34">
        <v>7</v>
      </c>
      <c r="H34">
        <v>4</v>
      </c>
      <c r="I34">
        <v>2</v>
      </c>
      <c r="J34">
        <v>5</v>
      </c>
      <c r="K34">
        <v>8</v>
      </c>
      <c r="L34">
        <v>7</v>
      </c>
      <c r="M34">
        <v>10</v>
      </c>
      <c r="O34" s="25">
        <v>98311</v>
      </c>
      <c r="P34" s="26" t="s">
        <v>140</v>
      </c>
      <c r="Q34">
        <v>7</v>
      </c>
      <c r="R34">
        <v>4</v>
      </c>
      <c r="S34">
        <v>2</v>
      </c>
      <c r="T34">
        <v>12</v>
      </c>
      <c r="U34">
        <v>9</v>
      </c>
      <c r="V34">
        <v>12</v>
      </c>
      <c r="W34">
        <v>8</v>
      </c>
      <c r="X34">
        <v>13</v>
      </c>
      <c r="Y34">
        <v>5</v>
      </c>
      <c r="Z34">
        <v>3</v>
      </c>
      <c r="AM34" s="25">
        <v>98541</v>
      </c>
      <c r="AN34" s="26" t="s">
        <v>140</v>
      </c>
      <c r="AR34">
        <v>1</v>
      </c>
      <c r="AS34">
        <v>1</v>
      </c>
      <c r="AU34">
        <v>1</v>
      </c>
    </row>
    <row r="35" spans="1:50" x14ac:dyDescent="0.25">
      <c r="A35" s="36">
        <v>98312</v>
      </c>
      <c r="B35" s="15" t="s">
        <v>140</v>
      </c>
      <c r="D35">
        <v>3</v>
      </c>
      <c r="E35">
        <v>5</v>
      </c>
      <c r="F35">
        <v>3</v>
      </c>
      <c r="G35">
        <v>5</v>
      </c>
      <c r="H35">
        <v>5</v>
      </c>
      <c r="I35">
        <v>8</v>
      </c>
      <c r="J35">
        <v>5</v>
      </c>
      <c r="K35">
        <v>8</v>
      </c>
      <c r="L35">
        <v>8</v>
      </c>
      <c r="M35">
        <v>6</v>
      </c>
      <c r="O35" s="25">
        <v>98312</v>
      </c>
      <c r="P35" s="26" t="s">
        <v>140</v>
      </c>
      <c r="Q35">
        <v>10</v>
      </c>
      <c r="R35">
        <v>8</v>
      </c>
      <c r="S35">
        <v>6</v>
      </c>
      <c r="T35">
        <v>6</v>
      </c>
      <c r="U35">
        <v>10</v>
      </c>
      <c r="V35">
        <v>8</v>
      </c>
      <c r="W35">
        <v>11</v>
      </c>
      <c r="X35">
        <v>12</v>
      </c>
      <c r="Y35">
        <v>5</v>
      </c>
      <c r="Z35">
        <v>9</v>
      </c>
      <c r="AM35" s="25">
        <v>98550</v>
      </c>
      <c r="AN35" s="26" t="s">
        <v>140</v>
      </c>
      <c r="AO35">
        <v>1</v>
      </c>
      <c r="AP35">
        <v>1</v>
      </c>
      <c r="AR35">
        <v>3</v>
      </c>
      <c r="AT35">
        <v>2</v>
      </c>
      <c r="AU35">
        <v>3</v>
      </c>
      <c r="AV35">
        <v>3</v>
      </c>
      <c r="AX35">
        <v>2</v>
      </c>
    </row>
    <row r="36" spans="1:50" x14ac:dyDescent="0.25">
      <c r="A36" s="36">
        <v>98337</v>
      </c>
      <c r="B36" s="15" t="s">
        <v>140</v>
      </c>
      <c r="D36">
        <v>2</v>
      </c>
      <c r="E36">
        <v>1</v>
      </c>
      <c r="G36">
        <v>1</v>
      </c>
      <c r="H36">
        <v>2</v>
      </c>
      <c r="I36">
        <v>2</v>
      </c>
      <c r="J36">
        <v>4</v>
      </c>
      <c r="K36">
        <v>2</v>
      </c>
      <c r="M36">
        <v>3</v>
      </c>
      <c r="O36" s="25">
        <v>98337</v>
      </c>
      <c r="P36" s="26" t="s">
        <v>140</v>
      </c>
      <c r="Q36">
        <v>7</v>
      </c>
      <c r="R36">
        <v>2</v>
      </c>
      <c r="S36">
        <v>3</v>
      </c>
      <c r="T36">
        <v>3</v>
      </c>
      <c r="U36">
        <v>3</v>
      </c>
      <c r="V36">
        <v>3</v>
      </c>
      <c r="W36">
        <v>2</v>
      </c>
      <c r="X36">
        <v>10</v>
      </c>
      <c r="Y36">
        <v>4</v>
      </c>
      <c r="Z36">
        <v>2</v>
      </c>
      <c r="AM36" s="25">
        <v>98563</v>
      </c>
      <c r="AN36" s="26" t="s">
        <v>140</v>
      </c>
      <c r="AV36">
        <v>1</v>
      </c>
    </row>
    <row r="37" spans="1:50" x14ac:dyDescent="0.25">
      <c r="A37" s="36">
        <v>98345</v>
      </c>
      <c r="B37" s="15" t="s">
        <v>140</v>
      </c>
      <c r="E37">
        <v>1</v>
      </c>
      <c r="K37">
        <v>1</v>
      </c>
      <c r="M37">
        <v>1</v>
      </c>
      <c r="O37" s="25">
        <v>98345</v>
      </c>
      <c r="P37" s="26" t="s">
        <v>140</v>
      </c>
      <c r="R37">
        <v>1</v>
      </c>
      <c r="U37">
        <v>1</v>
      </c>
      <c r="AM37" s="25">
        <v>98584</v>
      </c>
      <c r="AN37" s="26" t="s">
        <v>140</v>
      </c>
      <c r="AQ37">
        <v>2</v>
      </c>
      <c r="AR37">
        <v>1</v>
      </c>
      <c r="AS37">
        <v>2</v>
      </c>
      <c r="AT37">
        <v>1</v>
      </c>
      <c r="AU37">
        <v>2</v>
      </c>
      <c r="AV37">
        <v>1</v>
      </c>
      <c r="AX37">
        <v>1</v>
      </c>
    </row>
    <row r="38" spans="1:50" x14ac:dyDescent="0.25">
      <c r="A38" s="36">
        <v>98366</v>
      </c>
      <c r="B38" s="15" t="s">
        <v>140</v>
      </c>
      <c r="D38">
        <v>6</v>
      </c>
      <c r="E38">
        <v>5</v>
      </c>
      <c r="F38">
        <v>5</v>
      </c>
      <c r="G38">
        <v>5</v>
      </c>
      <c r="H38">
        <v>8</v>
      </c>
      <c r="I38">
        <v>6</v>
      </c>
      <c r="J38">
        <v>10</v>
      </c>
      <c r="K38">
        <v>13</v>
      </c>
      <c r="L38">
        <v>14</v>
      </c>
      <c r="M38">
        <v>7</v>
      </c>
      <c r="O38" s="25">
        <v>98366</v>
      </c>
      <c r="P38" s="26" t="s">
        <v>140</v>
      </c>
      <c r="Q38">
        <v>13</v>
      </c>
      <c r="R38">
        <v>10</v>
      </c>
      <c r="S38">
        <v>7</v>
      </c>
      <c r="T38">
        <v>16</v>
      </c>
      <c r="U38">
        <v>15</v>
      </c>
      <c r="V38">
        <v>14</v>
      </c>
      <c r="W38">
        <v>14</v>
      </c>
      <c r="X38">
        <v>18</v>
      </c>
      <c r="Y38">
        <v>12</v>
      </c>
      <c r="Z38">
        <v>12</v>
      </c>
      <c r="AM38" s="25">
        <v>98611</v>
      </c>
      <c r="AN38" s="26" t="s">
        <v>140</v>
      </c>
      <c r="AP38">
        <v>1</v>
      </c>
      <c r="AR38">
        <v>1</v>
      </c>
      <c r="AT38">
        <v>1</v>
      </c>
    </row>
    <row r="39" spans="1:50" x14ac:dyDescent="0.25">
      <c r="A39" s="36">
        <v>98367</v>
      </c>
      <c r="B39" s="15" t="s">
        <v>140</v>
      </c>
      <c r="D39">
        <v>1</v>
      </c>
      <c r="E39">
        <v>1</v>
      </c>
      <c r="F39">
        <v>2</v>
      </c>
      <c r="G39">
        <v>1</v>
      </c>
      <c r="H39">
        <v>2</v>
      </c>
      <c r="I39">
        <v>1</v>
      </c>
      <c r="J39">
        <v>2</v>
      </c>
      <c r="K39">
        <v>3</v>
      </c>
      <c r="L39">
        <v>5</v>
      </c>
      <c r="M39">
        <v>4</v>
      </c>
      <c r="O39" s="25">
        <v>98367</v>
      </c>
      <c r="P39" s="26" t="s">
        <v>140</v>
      </c>
      <c r="Q39">
        <v>3</v>
      </c>
      <c r="R39">
        <v>2</v>
      </c>
      <c r="S39">
        <v>1</v>
      </c>
      <c r="T39">
        <v>1</v>
      </c>
      <c r="U39">
        <v>2</v>
      </c>
      <c r="V39">
        <v>3</v>
      </c>
      <c r="W39">
        <v>5</v>
      </c>
      <c r="X39">
        <v>8</v>
      </c>
      <c r="Y39">
        <v>2</v>
      </c>
      <c r="Z39">
        <v>6</v>
      </c>
      <c r="AM39" s="25">
        <v>98625</v>
      </c>
      <c r="AN39" s="26" t="s">
        <v>140</v>
      </c>
      <c r="AQ39">
        <v>1</v>
      </c>
    </row>
    <row r="40" spans="1:50" x14ac:dyDescent="0.25">
      <c r="A40" s="36">
        <v>98370</v>
      </c>
      <c r="B40" s="15" t="s">
        <v>140</v>
      </c>
      <c r="D40">
        <v>5</v>
      </c>
      <c r="E40">
        <v>5</v>
      </c>
      <c r="F40">
        <v>1</v>
      </c>
      <c r="G40">
        <v>1</v>
      </c>
      <c r="H40">
        <v>3</v>
      </c>
      <c r="I40">
        <v>2</v>
      </c>
      <c r="J40">
        <v>2</v>
      </c>
      <c r="K40">
        <v>2</v>
      </c>
      <c r="L40">
        <v>6</v>
      </c>
      <c r="M40">
        <v>3</v>
      </c>
      <c r="O40" s="25">
        <v>98370</v>
      </c>
      <c r="P40" s="26" t="s">
        <v>140</v>
      </c>
      <c r="Q40">
        <v>4</v>
      </c>
      <c r="R40">
        <v>2</v>
      </c>
      <c r="S40">
        <v>2</v>
      </c>
      <c r="T40">
        <v>5</v>
      </c>
      <c r="U40">
        <v>3</v>
      </c>
      <c r="W40">
        <v>6</v>
      </c>
      <c r="X40">
        <v>3</v>
      </c>
      <c r="Y40">
        <v>6</v>
      </c>
      <c r="Z40">
        <v>1</v>
      </c>
      <c r="AM40" s="25">
        <v>98626</v>
      </c>
      <c r="AN40" s="26" t="s">
        <v>140</v>
      </c>
      <c r="AV40">
        <v>1</v>
      </c>
      <c r="AW40">
        <v>1</v>
      </c>
    </row>
    <row r="41" spans="1:50" x14ac:dyDescent="0.25">
      <c r="A41" s="36">
        <v>98383</v>
      </c>
      <c r="B41" s="15" t="s">
        <v>140</v>
      </c>
      <c r="D41">
        <v>2</v>
      </c>
      <c r="E41">
        <v>1</v>
      </c>
      <c r="F41">
        <v>6</v>
      </c>
      <c r="G41">
        <v>3</v>
      </c>
      <c r="H41">
        <v>1</v>
      </c>
      <c r="I41">
        <v>3</v>
      </c>
      <c r="J41">
        <v>2</v>
      </c>
      <c r="K41">
        <v>2</v>
      </c>
      <c r="L41">
        <v>5</v>
      </c>
      <c r="M41">
        <v>3</v>
      </c>
      <c r="O41" s="25">
        <v>98383</v>
      </c>
      <c r="P41" s="26" t="s">
        <v>140</v>
      </c>
      <c r="Q41">
        <v>3</v>
      </c>
      <c r="R41">
        <v>4</v>
      </c>
      <c r="S41">
        <v>2</v>
      </c>
      <c r="T41">
        <v>6</v>
      </c>
      <c r="U41">
        <v>5</v>
      </c>
      <c r="V41">
        <v>4</v>
      </c>
      <c r="W41">
        <v>3</v>
      </c>
      <c r="X41">
        <v>10</v>
      </c>
      <c r="Y41">
        <v>1</v>
      </c>
      <c r="Z41">
        <v>6</v>
      </c>
      <c r="AM41" s="25">
        <v>98632</v>
      </c>
      <c r="AN41" s="26" t="s">
        <v>140</v>
      </c>
      <c r="AT41">
        <v>1</v>
      </c>
      <c r="AW41">
        <v>1</v>
      </c>
      <c r="AX41">
        <v>1</v>
      </c>
    </row>
    <row r="42" spans="1:50" x14ac:dyDescent="0.25">
      <c r="A42" s="36">
        <v>98520</v>
      </c>
      <c r="B42" s="15" t="s">
        <v>140</v>
      </c>
      <c r="D42">
        <v>2</v>
      </c>
      <c r="F42">
        <v>1</v>
      </c>
      <c r="G42">
        <v>2</v>
      </c>
      <c r="H42">
        <v>4</v>
      </c>
      <c r="I42">
        <v>3</v>
      </c>
      <c r="K42">
        <v>4</v>
      </c>
      <c r="L42">
        <v>1</v>
      </c>
      <c r="M42">
        <v>2</v>
      </c>
      <c r="O42" s="25">
        <v>98520</v>
      </c>
      <c r="P42" s="26" t="s">
        <v>140</v>
      </c>
      <c r="Q42">
        <v>8</v>
      </c>
      <c r="R42">
        <v>6</v>
      </c>
      <c r="S42">
        <v>4</v>
      </c>
      <c r="T42">
        <v>4</v>
      </c>
      <c r="U42">
        <v>3</v>
      </c>
      <c r="V42">
        <v>4</v>
      </c>
      <c r="W42">
        <v>9</v>
      </c>
      <c r="X42">
        <v>13</v>
      </c>
      <c r="Y42">
        <v>4</v>
      </c>
      <c r="Z42">
        <v>2</v>
      </c>
      <c r="AM42" s="25">
        <v>98674</v>
      </c>
      <c r="AN42" s="26" t="s">
        <v>140</v>
      </c>
      <c r="AS42">
        <v>1</v>
      </c>
      <c r="AX42">
        <v>1</v>
      </c>
    </row>
    <row r="43" spans="1:50" x14ac:dyDescent="0.25">
      <c r="A43" s="36">
        <v>98528</v>
      </c>
      <c r="B43" s="15" t="s">
        <v>140</v>
      </c>
      <c r="D43">
        <v>1</v>
      </c>
      <c r="O43" s="25">
        <v>98528</v>
      </c>
      <c r="P43" s="26" t="s">
        <v>140</v>
      </c>
      <c r="Z43">
        <v>1</v>
      </c>
      <c r="AM43" s="25">
        <v>98801</v>
      </c>
      <c r="AN43" s="26" t="s">
        <v>140</v>
      </c>
      <c r="AP43">
        <v>1</v>
      </c>
      <c r="AS43">
        <v>1</v>
      </c>
    </row>
    <row r="44" spans="1:50" x14ac:dyDescent="0.25">
      <c r="A44" s="36">
        <v>98541</v>
      </c>
      <c r="B44" s="15" t="s">
        <v>140</v>
      </c>
      <c r="D44">
        <v>2</v>
      </c>
      <c r="F44">
        <v>1</v>
      </c>
      <c r="G44">
        <v>1</v>
      </c>
      <c r="I44">
        <v>1</v>
      </c>
      <c r="J44">
        <v>1</v>
      </c>
      <c r="K44">
        <v>2</v>
      </c>
      <c r="L44">
        <v>1</v>
      </c>
      <c r="M44">
        <v>1</v>
      </c>
      <c r="O44" s="25">
        <v>98541</v>
      </c>
      <c r="P44" s="26" t="s">
        <v>140</v>
      </c>
      <c r="Q44">
        <v>2</v>
      </c>
      <c r="R44">
        <v>3</v>
      </c>
      <c r="S44">
        <v>1</v>
      </c>
      <c r="V44">
        <v>2</v>
      </c>
      <c r="W44">
        <v>1</v>
      </c>
      <c r="X44">
        <v>3</v>
      </c>
      <c r="Y44">
        <v>1</v>
      </c>
      <c r="Z44">
        <v>1</v>
      </c>
      <c r="AM44" s="25">
        <v>98802</v>
      </c>
      <c r="AN44" s="26" t="s">
        <v>140</v>
      </c>
      <c r="AQ44">
        <v>1</v>
      </c>
    </row>
    <row r="45" spans="1:50" x14ac:dyDescent="0.25">
      <c r="A45" s="36">
        <v>98550</v>
      </c>
      <c r="B45" s="15" t="s">
        <v>140</v>
      </c>
      <c r="D45">
        <v>1</v>
      </c>
      <c r="E45">
        <v>4</v>
      </c>
      <c r="F45">
        <v>2</v>
      </c>
      <c r="G45">
        <v>2</v>
      </c>
      <c r="H45">
        <v>1</v>
      </c>
      <c r="I45">
        <v>2</v>
      </c>
      <c r="J45">
        <v>4</v>
      </c>
      <c r="K45">
        <v>3</v>
      </c>
      <c r="L45">
        <v>7</v>
      </c>
      <c r="M45">
        <v>3</v>
      </c>
      <c r="O45" s="25">
        <v>98550</v>
      </c>
      <c r="P45" s="26" t="s">
        <v>140</v>
      </c>
      <c r="Q45">
        <v>4</v>
      </c>
      <c r="R45">
        <v>3</v>
      </c>
      <c r="T45">
        <v>8</v>
      </c>
      <c r="U45">
        <v>5</v>
      </c>
      <c r="V45">
        <v>3</v>
      </c>
      <c r="W45">
        <v>12</v>
      </c>
      <c r="X45">
        <v>12</v>
      </c>
      <c r="Y45">
        <v>8</v>
      </c>
      <c r="Z45">
        <v>3</v>
      </c>
      <c r="AM45" s="25">
        <v>98837</v>
      </c>
      <c r="AN45" s="26" t="s">
        <v>140</v>
      </c>
      <c r="AQ45">
        <v>1</v>
      </c>
      <c r="AT45">
        <v>1</v>
      </c>
      <c r="AX45">
        <v>3</v>
      </c>
    </row>
    <row r="46" spans="1:50" x14ac:dyDescent="0.25">
      <c r="A46" s="36">
        <v>98557</v>
      </c>
      <c r="B46" s="15" t="s">
        <v>140</v>
      </c>
      <c r="L46">
        <v>1</v>
      </c>
      <c r="M46">
        <v>2</v>
      </c>
      <c r="O46" s="25">
        <v>98557</v>
      </c>
      <c r="P46" s="26" t="s">
        <v>140</v>
      </c>
      <c r="U46">
        <v>1</v>
      </c>
      <c r="X46">
        <v>3</v>
      </c>
      <c r="AM46" s="25">
        <v>98901</v>
      </c>
      <c r="AN46" s="26" t="s">
        <v>140</v>
      </c>
      <c r="AO46">
        <v>2</v>
      </c>
      <c r="AP46">
        <v>1</v>
      </c>
      <c r="AQ46">
        <v>3</v>
      </c>
      <c r="AS46">
        <v>3</v>
      </c>
      <c r="AT46">
        <v>1</v>
      </c>
      <c r="AU46">
        <v>2</v>
      </c>
      <c r="AV46">
        <v>1</v>
      </c>
      <c r="AW46">
        <v>1</v>
      </c>
      <c r="AX46">
        <v>1</v>
      </c>
    </row>
    <row r="47" spans="1:50" x14ac:dyDescent="0.25">
      <c r="A47" s="36">
        <v>98563</v>
      </c>
      <c r="B47" s="15" t="s">
        <v>140</v>
      </c>
      <c r="E47">
        <v>1</v>
      </c>
      <c r="I47">
        <v>3</v>
      </c>
      <c r="J47">
        <v>2</v>
      </c>
      <c r="L47">
        <v>1</v>
      </c>
      <c r="M47">
        <v>2</v>
      </c>
      <c r="O47" s="25">
        <v>98563</v>
      </c>
      <c r="P47" s="26" t="s">
        <v>140</v>
      </c>
      <c r="Q47">
        <v>1</v>
      </c>
      <c r="S47">
        <v>1</v>
      </c>
      <c r="T47">
        <v>2</v>
      </c>
      <c r="U47">
        <v>1</v>
      </c>
      <c r="V47">
        <v>3</v>
      </c>
      <c r="W47">
        <v>1</v>
      </c>
      <c r="X47">
        <v>3</v>
      </c>
      <c r="Y47">
        <v>1</v>
      </c>
      <c r="Z47">
        <v>1</v>
      </c>
      <c r="AM47" s="25">
        <v>98902</v>
      </c>
      <c r="AN47" s="26" t="s">
        <v>140</v>
      </c>
      <c r="AP47">
        <v>2</v>
      </c>
      <c r="AQ47">
        <v>2</v>
      </c>
      <c r="AR47">
        <v>5</v>
      </c>
      <c r="AS47">
        <v>10</v>
      </c>
      <c r="AT47">
        <v>4</v>
      </c>
      <c r="AU47">
        <v>2</v>
      </c>
      <c r="AV47">
        <v>3</v>
      </c>
      <c r="AW47">
        <v>2</v>
      </c>
      <c r="AX47">
        <v>3</v>
      </c>
    </row>
    <row r="48" spans="1:50" x14ac:dyDescent="0.25">
      <c r="A48" s="36">
        <v>98584</v>
      </c>
      <c r="B48" s="15" t="s">
        <v>140</v>
      </c>
      <c r="D48">
        <v>7</v>
      </c>
      <c r="E48">
        <v>4</v>
      </c>
      <c r="F48">
        <v>1</v>
      </c>
      <c r="G48">
        <v>1</v>
      </c>
      <c r="H48">
        <v>7</v>
      </c>
      <c r="I48">
        <v>3</v>
      </c>
      <c r="J48">
        <v>3</v>
      </c>
      <c r="K48">
        <v>4</v>
      </c>
      <c r="L48">
        <v>4</v>
      </c>
      <c r="M48">
        <v>3</v>
      </c>
      <c r="O48" s="25">
        <v>98584</v>
      </c>
      <c r="P48" s="26" t="s">
        <v>140</v>
      </c>
      <c r="Q48">
        <v>9</v>
      </c>
      <c r="R48">
        <v>4</v>
      </c>
      <c r="S48">
        <v>7</v>
      </c>
      <c r="T48">
        <v>5</v>
      </c>
      <c r="U48">
        <v>9</v>
      </c>
      <c r="V48">
        <v>2</v>
      </c>
      <c r="W48">
        <v>7</v>
      </c>
      <c r="X48">
        <v>10</v>
      </c>
      <c r="Y48">
        <v>2</v>
      </c>
      <c r="Z48">
        <v>1</v>
      </c>
      <c r="AM48" s="25">
        <v>98903</v>
      </c>
      <c r="AN48" s="26" t="s">
        <v>140</v>
      </c>
      <c r="AR48">
        <v>1</v>
      </c>
      <c r="AS48">
        <v>2</v>
      </c>
      <c r="AT48">
        <v>1</v>
      </c>
      <c r="AV48">
        <v>1</v>
      </c>
    </row>
    <row r="49" spans="1:50" x14ac:dyDescent="0.25">
      <c r="A49" s="36">
        <v>98611</v>
      </c>
      <c r="B49" s="15" t="s">
        <v>140</v>
      </c>
      <c r="E49">
        <v>1</v>
      </c>
      <c r="O49" s="25">
        <v>98611</v>
      </c>
      <c r="P49" s="26" t="s">
        <v>140</v>
      </c>
      <c r="R49">
        <v>1</v>
      </c>
      <c r="T49">
        <v>1</v>
      </c>
      <c r="AM49" s="25">
        <v>98908</v>
      </c>
      <c r="AN49" s="26" t="s">
        <v>140</v>
      </c>
      <c r="AQ49">
        <v>1</v>
      </c>
      <c r="AR49">
        <v>1</v>
      </c>
      <c r="AT49">
        <v>5</v>
      </c>
      <c r="AU49">
        <v>3</v>
      </c>
      <c r="AV49">
        <v>5</v>
      </c>
      <c r="AW49">
        <v>4</v>
      </c>
    </row>
    <row r="50" spans="1:50" x14ac:dyDescent="0.25">
      <c r="A50" s="36">
        <v>98625</v>
      </c>
      <c r="B50" s="15" t="s">
        <v>140</v>
      </c>
      <c r="E50">
        <v>1</v>
      </c>
      <c r="M50">
        <v>1</v>
      </c>
      <c r="O50" s="25">
        <v>98625</v>
      </c>
      <c r="P50" s="26" t="s">
        <v>140</v>
      </c>
      <c r="Y50">
        <v>1</v>
      </c>
      <c r="AM50" s="25">
        <v>98930</v>
      </c>
      <c r="AN50" s="26" t="s">
        <v>140</v>
      </c>
      <c r="AP50">
        <v>1</v>
      </c>
      <c r="AQ50">
        <v>2</v>
      </c>
      <c r="AS50">
        <v>1</v>
      </c>
      <c r="AT50">
        <v>1</v>
      </c>
      <c r="AW50">
        <v>1</v>
      </c>
    </row>
    <row r="51" spans="1:50" x14ac:dyDescent="0.25">
      <c r="A51" s="36">
        <v>98626</v>
      </c>
      <c r="B51" s="15" t="s">
        <v>140</v>
      </c>
      <c r="D51">
        <v>1</v>
      </c>
      <c r="F51">
        <v>2</v>
      </c>
      <c r="I51">
        <v>1</v>
      </c>
      <c r="J51">
        <v>3</v>
      </c>
      <c r="L51">
        <v>1</v>
      </c>
      <c r="O51" s="25">
        <v>98626</v>
      </c>
      <c r="P51" s="26" t="s">
        <v>140</v>
      </c>
      <c r="T51">
        <v>2</v>
      </c>
      <c r="V51">
        <v>2</v>
      </c>
      <c r="W51">
        <v>1</v>
      </c>
      <c r="Y51">
        <v>1</v>
      </c>
      <c r="AM51" s="25">
        <v>98932</v>
      </c>
      <c r="AN51" s="26" t="s">
        <v>140</v>
      </c>
      <c r="AQ51">
        <v>1</v>
      </c>
    </row>
    <row r="52" spans="1:50" x14ac:dyDescent="0.25">
      <c r="A52" s="36">
        <v>98632</v>
      </c>
      <c r="B52" s="15" t="s">
        <v>140</v>
      </c>
      <c r="D52">
        <v>2</v>
      </c>
      <c r="F52">
        <v>1</v>
      </c>
      <c r="G52">
        <v>1</v>
      </c>
      <c r="H52">
        <v>4</v>
      </c>
      <c r="I52">
        <v>1</v>
      </c>
      <c r="J52">
        <v>1</v>
      </c>
      <c r="K52">
        <v>5</v>
      </c>
      <c r="L52">
        <v>2</v>
      </c>
      <c r="M52">
        <v>1</v>
      </c>
      <c r="O52" s="25">
        <v>98632</v>
      </c>
      <c r="P52" s="26" t="s">
        <v>140</v>
      </c>
      <c r="Q52">
        <v>2</v>
      </c>
      <c r="R52">
        <v>3</v>
      </c>
      <c r="S52">
        <v>3</v>
      </c>
      <c r="T52">
        <v>4</v>
      </c>
      <c r="U52">
        <v>1</v>
      </c>
      <c r="W52">
        <v>4</v>
      </c>
      <c r="X52">
        <v>5</v>
      </c>
      <c r="Y52">
        <v>1</v>
      </c>
      <c r="Z52">
        <v>2</v>
      </c>
      <c r="AM52" s="25">
        <v>98936</v>
      </c>
      <c r="AN52" s="26" t="s">
        <v>140</v>
      </c>
      <c r="AP52">
        <v>1</v>
      </c>
      <c r="AR52">
        <v>1</v>
      </c>
      <c r="AS52">
        <v>3</v>
      </c>
      <c r="AV52">
        <v>1</v>
      </c>
      <c r="AX52">
        <v>1</v>
      </c>
    </row>
    <row r="53" spans="1:50" x14ac:dyDescent="0.25">
      <c r="A53" s="36">
        <v>98674</v>
      </c>
      <c r="B53" s="15" t="s">
        <v>140</v>
      </c>
      <c r="F53">
        <v>2</v>
      </c>
      <c r="G53">
        <v>1</v>
      </c>
      <c r="H53">
        <v>2</v>
      </c>
      <c r="K53">
        <v>1</v>
      </c>
      <c r="L53">
        <v>1</v>
      </c>
      <c r="O53" s="25">
        <v>98674</v>
      </c>
      <c r="P53" s="26" t="s">
        <v>140</v>
      </c>
      <c r="R53">
        <v>2</v>
      </c>
      <c r="S53">
        <v>1</v>
      </c>
      <c r="T53">
        <v>1</v>
      </c>
      <c r="U53">
        <v>1</v>
      </c>
      <c r="X53">
        <v>2</v>
      </c>
      <c r="Y53">
        <v>1</v>
      </c>
      <c r="Z53">
        <v>2</v>
      </c>
      <c r="AM53" s="25">
        <v>98942</v>
      </c>
      <c r="AN53" s="26" t="s">
        <v>140</v>
      </c>
      <c r="AS53">
        <v>1</v>
      </c>
      <c r="AT53">
        <v>1</v>
      </c>
      <c r="AU53">
        <v>3</v>
      </c>
      <c r="AV53">
        <v>3</v>
      </c>
      <c r="AW53">
        <v>2</v>
      </c>
      <c r="AX53">
        <v>3</v>
      </c>
    </row>
    <row r="54" spans="1:50" x14ac:dyDescent="0.25">
      <c r="A54" s="36">
        <v>98801</v>
      </c>
      <c r="B54" s="15" t="s">
        <v>140</v>
      </c>
      <c r="E54">
        <v>1</v>
      </c>
      <c r="F54">
        <v>2</v>
      </c>
      <c r="G54">
        <v>2</v>
      </c>
      <c r="O54" s="25">
        <v>98801</v>
      </c>
      <c r="P54" s="26" t="s">
        <v>140</v>
      </c>
      <c r="Q54">
        <v>3</v>
      </c>
      <c r="R54">
        <v>2</v>
      </c>
      <c r="W54">
        <v>2</v>
      </c>
      <c r="X54">
        <v>6</v>
      </c>
      <c r="AM54" s="25">
        <v>98944</v>
      </c>
      <c r="AN54" s="26" t="s">
        <v>140</v>
      </c>
      <c r="AQ54">
        <v>1</v>
      </c>
      <c r="AR54">
        <v>3</v>
      </c>
      <c r="AT54">
        <v>2</v>
      </c>
      <c r="AV54">
        <v>2</v>
      </c>
      <c r="AW54">
        <v>2</v>
      </c>
    </row>
    <row r="55" spans="1:50" x14ac:dyDescent="0.25">
      <c r="A55" s="36">
        <v>98802</v>
      </c>
      <c r="B55" s="15" t="s">
        <v>140</v>
      </c>
      <c r="F55">
        <v>2</v>
      </c>
      <c r="I55">
        <v>1</v>
      </c>
      <c r="J55">
        <v>1</v>
      </c>
      <c r="O55" s="25">
        <v>98802</v>
      </c>
      <c r="P55" s="26" t="s">
        <v>140</v>
      </c>
      <c r="R55">
        <v>1</v>
      </c>
      <c r="S55">
        <v>2</v>
      </c>
      <c r="U55">
        <v>1</v>
      </c>
      <c r="V55">
        <v>1</v>
      </c>
      <c r="Y55">
        <v>1</v>
      </c>
      <c r="Z55">
        <v>1</v>
      </c>
      <c r="AM55" s="25">
        <v>98948</v>
      </c>
      <c r="AN55" s="26" t="s">
        <v>140</v>
      </c>
      <c r="AR55">
        <v>1</v>
      </c>
      <c r="AU55">
        <v>1</v>
      </c>
      <c r="AV55">
        <v>1</v>
      </c>
      <c r="AW55">
        <v>1</v>
      </c>
    </row>
    <row r="56" spans="1:50" x14ac:dyDescent="0.25">
      <c r="A56" s="36">
        <v>98837</v>
      </c>
      <c r="B56" s="15" t="s">
        <v>140</v>
      </c>
      <c r="D56">
        <v>1</v>
      </c>
      <c r="E56">
        <v>1</v>
      </c>
      <c r="F56">
        <v>2</v>
      </c>
      <c r="G56">
        <v>2</v>
      </c>
      <c r="I56">
        <v>1</v>
      </c>
      <c r="J56">
        <v>2</v>
      </c>
      <c r="K56">
        <v>1</v>
      </c>
      <c r="L56">
        <v>1</v>
      </c>
      <c r="M56">
        <v>1</v>
      </c>
      <c r="O56" s="25">
        <v>98837</v>
      </c>
      <c r="P56" s="26" t="s">
        <v>140</v>
      </c>
      <c r="Q56">
        <v>3</v>
      </c>
      <c r="S56">
        <v>2</v>
      </c>
      <c r="T56">
        <v>2</v>
      </c>
      <c r="V56">
        <v>2</v>
      </c>
      <c r="W56">
        <v>4</v>
      </c>
      <c r="X56">
        <v>4</v>
      </c>
      <c r="AM56" s="25">
        <v>98951</v>
      </c>
      <c r="AN56" s="26" t="s">
        <v>140</v>
      </c>
      <c r="AP56">
        <v>1</v>
      </c>
      <c r="AV56">
        <v>1</v>
      </c>
    </row>
    <row r="57" spans="1:50" x14ac:dyDescent="0.25">
      <c r="A57" s="36">
        <v>98901</v>
      </c>
      <c r="B57" s="15" t="s">
        <v>140</v>
      </c>
      <c r="D57">
        <v>4</v>
      </c>
      <c r="E57">
        <v>1</v>
      </c>
      <c r="F57">
        <v>2</v>
      </c>
      <c r="G57">
        <v>3</v>
      </c>
      <c r="H57">
        <v>3</v>
      </c>
      <c r="I57">
        <v>2</v>
      </c>
      <c r="J57">
        <v>3</v>
      </c>
      <c r="K57">
        <v>11</v>
      </c>
      <c r="L57">
        <v>7</v>
      </c>
      <c r="M57">
        <v>9</v>
      </c>
      <c r="O57" s="25">
        <v>98901</v>
      </c>
      <c r="P57" s="26" t="s">
        <v>140</v>
      </c>
      <c r="Q57">
        <v>7</v>
      </c>
      <c r="R57">
        <v>6</v>
      </c>
      <c r="S57">
        <v>5</v>
      </c>
      <c r="T57">
        <v>5</v>
      </c>
      <c r="U57">
        <v>10</v>
      </c>
      <c r="V57">
        <v>5</v>
      </c>
      <c r="W57">
        <v>7</v>
      </c>
      <c r="X57">
        <v>36</v>
      </c>
      <c r="Y57">
        <v>9</v>
      </c>
      <c r="Z57">
        <v>2</v>
      </c>
      <c r="AM57" s="25">
        <v>98953</v>
      </c>
      <c r="AN57" s="26" t="s">
        <v>140</v>
      </c>
      <c r="AS57">
        <v>1</v>
      </c>
      <c r="AT57">
        <v>2</v>
      </c>
    </row>
    <row r="58" spans="1:50" x14ac:dyDescent="0.25">
      <c r="A58" s="36">
        <v>98902</v>
      </c>
      <c r="B58" s="15" t="s">
        <v>140</v>
      </c>
      <c r="D58">
        <v>7</v>
      </c>
      <c r="E58">
        <v>12</v>
      </c>
      <c r="F58">
        <v>13</v>
      </c>
      <c r="G58">
        <v>10</v>
      </c>
      <c r="H58">
        <v>9</v>
      </c>
      <c r="I58">
        <v>15</v>
      </c>
      <c r="J58">
        <v>12</v>
      </c>
      <c r="K58">
        <v>24</v>
      </c>
      <c r="L58">
        <v>33</v>
      </c>
      <c r="M58">
        <v>40</v>
      </c>
      <c r="O58" s="25">
        <v>98902</v>
      </c>
      <c r="P58" s="26" t="s">
        <v>140</v>
      </c>
      <c r="Q58">
        <v>22</v>
      </c>
      <c r="R58">
        <v>27</v>
      </c>
      <c r="S58">
        <v>18</v>
      </c>
      <c r="T58">
        <v>18</v>
      </c>
      <c r="U58">
        <v>23</v>
      </c>
      <c r="V58">
        <v>30</v>
      </c>
      <c r="W58">
        <v>48</v>
      </c>
      <c r="X58">
        <v>108</v>
      </c>
      <c r="Y58">
        <v>27</v>
      </c>
      <c r="Z58">
        <v>18</v>
      </c>
      <c r="AM58" s="25">
        <v>99301</v>
      </c>
      <c r="AN58" s="26" t="s">
        <v>140</v>
      </c>
      <c r="AP58">
        <v>3</v>
      </c>
      <c r="AQ58">
        <v>4</v>
      </c>
      <c r="AR58">
        <v>4</v>
      </c>
      <c r="AS58">
        <v>8</v>
      </c>
      <c r="AT58">
        <v>6</v>
      </c>
      <c r="AU58">
        <v>8</v>
      </c>
      <c r="AV58">
        <v>7</v>
      </c>
      <c r="AW58">
        <v>4</v>
      </c>
      <c r="AX58">
        <v>12</v>
      </c>
    </row>
    <row r="59" spans="1:50" x14ac:dyDescent="0.25">
      <c r="A59" s="36">
        <v>98903</v>
      </c>
      <c r="B59" s="15" t="s">
        <v>140</v>
      </c>
      <c r="E59">
        <v>2</v>
      </c>
      <c r="F59">
        <v>3</v>
      </c>
      <c r="G59">
        <v>1</v>
      </c>
      <c r="H59">
        <v>1</v>
      </c>
      <c r="I59">
        <v>1</v>
      </c>
      <c r="J59">
        <v>3</v>
      </c>
      <c r="K59">
        <v>1</v>
      </c>
      <c r="L59">
        <v>2</v>
      </c>
      <c r="M59">
        <v>5</v>
      </c>
      <c r="O59" s="25">
        <v>98903</v>
      </c>
      <c r="P59" s="26" t="s">
        <v>140</v>
      </c>
      <c r="Q59">
        <v>2</v>
      </c>
      <c r="R59">
        <v>3</v>
      </c>
      <c r="S59">
        <v>4</v>
      </c>
      <c r="T59">
        <v>4</v>
      </c>
      <c r="U59">
        <v>3</v>
      </c>
      <c r="V59">
        <v>4</v>
      </c>
      <c r="W59">
        <v>4</v>
      </c>
      <c r="X59">
        <v>8</v>
      </c>
      <c r="Y59">
        <v>6</v>
      </c>
      <c r="AM59" s="25">
        <v>99323</v>
      </c>
      <c r="AN59" s="26" t="s">
        <v>140</v>
      </c>
      <c r="AW59">
        <v>1</v>
      </c>
    </row>
    <row r="60" spans="1:50" x14ac:dyDescent="0.25">
      <c r="A60" s="36">
        <v>98908</v>
      </c>
      <c r="B60" s="15" t="s">
        <v>140</v>
      </c>
      <c r="D60">
        <v>5</v>
      </c>
      <c r="E60">
        <v>7</v>
      </c>
      <c r="F60">
        <v>4</v>
      </c>
      <c r="G60">
        <v>8</v>
      </c>
      <c r="H60">
        <v>8</v>
      </c>
      <c r="I60">
        <v>8</v>
      </c>
      <c r="J60">
        <v>13</v>
      </c>
      <c r="K60">
        <v>7</v>
      </c>
      <c r="L60">
        <v>9</v>
      </c>
      <c r="M60">
        <v>16</v>
      </c>
      <c r="O60" s="25">
        <v>98908</v>
      </c>
      <c r="P60" s="26" t="s">
        <v>140</v>
      </c>
      <c r="Q60">
        <v>14</v>
      </c>
      <c r="R60">
        <v>15</v>
      </c>
      <c r="S60">
        <v>20</v>
      </c>
      <c r="T60">
        <v>11</v>
      </c>
      <c r="U60">
        <v>12</v>
      </c>
      <c r="V60">
        <v>15</v>
      </c>
      <c r="W60">
        <v>17</v>
      </c>
      <c r="X60">
        <v>24</v>
      </c>
      <c r="Y60">
        <v>9</v>
      </c>
      <c r="Z60">
        <v>7</v>
      </c>
      <c r="AM60" s="25">
        <v>99324</v>
      </c>
      <c r="AN60" s="26" t="s">
        <v>140</v>
      </c>
      <c r="AO60">
        <v>2</v>
      </c>
      <c r="AP60">
        <v>2</v>
      </c>
      <c r="AQ60">
        <v>1</v>
      </c>
      <c r="AR60">
        <v>2</v>
      </c>
      <c r="AS60">
        <v>4</v>
      </c>
      <c r="AT60">
        <v>2</v>
      </c>
      <c r="AU60">
        <v>3</v>
      </c>
      <c r="AV60">
        <v>2</v>
      </c>
      <c r="AW60">
        <v>3</v>
      </c>
    </row>
    <row r="61" spans="1:50" x14ac:dyDescent="0.25">
      <c r="A61" s="36">
        <v>98930</v>
      </c>
      <c r="B61" s="15" t="s">
        <v>140</v>
      </c>
      <c r="E61">
        <v>2</v>
      </c>
      <c r="G61">
        <v>2</v>
      </c>
      <c r="I61">
        <v>3</v>
      </c>
      <c r="J61">
        <v>1</v>
      </c>
      <c r="K61">
        <v>2</v>
      </c>
      <c r="L61">
        <v>1</v>
      </c>
      <c r="M61">
        <v>7</v>
      </c>
      <c r="O61" s="25">
        <v>98930</v>
      </c>
      <c r="P61" s="26" t="s">
        <v>140</v>
      </c>
      <c r="Q61">
        <v>2</v>
      </c>
      <c r="R61">
        <v>5</v>
      </c>
      <c r="S61">
        <v>2</v>
      </c>
      <c r="U61">
        <v>3</v>
      </c>
      <c r="V61">
        <v>2</v>
      </c>
      <c r="W61">
        <v>4</v>
      </c>
      <c r="X61">
        <v>10</v>
      </c>
      <c r="Y61">
        <v>4</v>
      </c>
      <c r="Z61">
        <v>1</v>
      </c>
      <c r="AM61" s="25">
        <v>99336</v>
      </c>
      <c r="AN61" s="26" t="s">
        <v>140</v>
      </c>
      <c r="AQ61">
        <v>2</v>
      </c>
      <c r="AR61">
        <v>1</v>
      </c>
      <c r="AS61">
        <v>1</v>
      </c>
      <c r="AT61">
        <v>3</v>
      </c>
      <c r="AU61">
        <v>5</v>
      </c>
      <c r="AV61">
        <v>3</v>
      </c>
      <c r="AW61">
        <v>2</v>
      </c>
      <c r="AX61">
        <v>3</v>
      </c>
    </row>
    <row r="62" spans="1:50" x14ac:dyDescent="0.25">
      <c r="A62" s="36">
        <v>98932</v>
      </c>
      <c r="B62" s="15" t="s">
        <v>140</v>
      </c>
      <c r="H62">
        <v>2</v>
      </c>
      <c r="I62">
        <v>1</v>
      </c>
      <c r="J62">
        <v>1</v>
      </c>
      <c r="L62">
        <v>2</v>
      </c>
      <c r="M62">
        <v>1</v>
      </c>
      <c r="O62" s="25">
        <v>98932</v>
      </c>
      <c r="P62" s="26" t="s">
        <v>140</v>
      </c>
      <c r="Q62">
        <v>2</v>
      </c>
      <c r="R62">
        <v>1</v>
      </c>
      <c r="T62">
        <v>3</v>
      </c>
      <c r="U62">
        <v>1</v>
      </c>
      <c r="V62">
        <v>1</v>
      </c>
      <c r="W62">
        <v>1</v>
      </c>
      <c r="X62">
        <v>2</v>
      </c>
      <c r="AM62" s="25">
        <v>99337</v>
      </c>
      <c r="AN62" s="26" t="s">
        <v>140</v>
      </c>
      <c r="AT62">
        <v>1</v>
      </c>
      <c r="AU62">
        <v>1</v>
      </c>
    </row>
    <row r="63" spans="1:50" x14ac:dyDescent="0.25">
      <c r="A63" s="36">
        <v>98936</v>
      </c>
      <c r="B63" s="15" t="s">
        <v>140</v>
      </c>
      <c r="D63">
        <v>1</v>
      </c>
      <c r="F63">
        <v>2</v>
      </c>
      <c r="G63">
        <v>1</v>
      </c>
      <c r="H63">
        <v>2</v>
      </c>
      <c r="I63">
        <v>3</v>
      </c>
      <c r="K63">
        <v>6</v>
      </c>
      <c r="L63">
        <v>2</v>
      </c>
      <c r="M63">
        <v>7</v>
      </c>
      <c r="O63" s="25">
        <v>98936</v>
      </c>
      <c r="P63" s="26" t="s">
        <v>140</v>
      </c>
      <c r="Q63">
        <v>2</v>
      </c>
      <c r="R63">
        <v>11</v>
      </c>
      <c r="S63">
        <v>3</v>
      </c>
      <c r="T63">
        <v>8</v>
      </c>
      <c r="U63">
        <v>2</v>
      </c>
      <c r="V63">
        <v>4</v>
      </c>
      <c r="W63">
        <v>2</v>
      </c>
      <c r="X63">
        <v>8</v>
      </c>
      <c r="Y63">
        <v>2</v>
      </c>
      <c r="Z63">
        <v>1</v>
      </c>
      <c r="AM63" s="25">
        <v>99338</v>
      </c>
      <c r="AN63" s="26" t="s">
        <v>140</v>
      </c>
      <c r="AR63">
        <v>1</v>
      </c>
      <c r="AV63">
        <v>1</v>
      </c>
    </row>
    <row r="64" spans="1:50" x14ac:dyDescent="0.25">
      <c r="A64" s="36">
        <v>98942</v>
      </c>
      <c r="B64" s="15" t="s">
        <v>140</v>
      </c>
      <c r="D64">
        <v>1</v>
      </c>
      <c r="E64">
        <v>4</v>
      </c>
      <c r="F64">
        <v>2</v>
      </c>
      <c r="G64">
        <v>3</v>
      </c>
      <c r="H64">
        <v>1</v>
      </c>
      <c r="I64">
        <v>2</v>
      </c>
      <c r="J64">
        <v>5</v>
      </c>
      <c r="K64">
        <v>6</v>
      </c>
      <c r="L64">
        <v>10</v>
      </c>
      <c r="M64">
        <v>2</v>
      </c>
      <c r="O64" s="25">
        <v>98942</v>
      </c>
      <c r="P64" s="26" t="s">
        <v>140</v>
      </c>
      <c r="Q64">
        <v>9</v>
      </c>
      <c r="R64">
        <v>3</v>
      </c>
      <c r="S64">
        <v>1</v>
      </c>
      <c r="T64">
        <v>3</v>
      </c>
      <c r="U64">
        <v>1</v>
      </c>
      <c r="V64">
        <v>7</v>
      </c>
      <c r="W64">
        <v>8</v>
      </c>
      <c r="X64">
        <v>9</v>
      </c>
      <c r="Y64">
        <v>6</v>
      </c>
      <c r="Z64">
        <v>2</v>
      </c>
      <c r="AM64" s="25">
        <v>99344</v>
      </c>
      <c r="AN64" s="26" t="s">
        <v>140</v>
      </c>
      <c r="AP64">
        <v>1</v>
      </c>
      <c r="AS64">
        <v>3</v>
      </c>
      <c r="AT64">
        <v>2</v>
      </c>
      <c r="AX64">
        <v>1</v>
      </c>
    </row>
    <row r="65" spans="1:50" x14ac:dyDescent="0.25">
      <c r="A65" s="36">
        <v>98944</v>
      </c>
      <c r="B65" s="15" t="s">
        <v>140</v>
      </c>
      <c r="D65">
        <v>3</v>
      </c>
      <c r="E65">
        <v>4</v>
      </c>
      <c r="F65">
        <v>3</v>
      </c>
      <c r="G65">
        <v>5</v>
      </c>
      <c r="H65">
        <v>5</v>
      </c>
      <c r="I65">
        <v>2</v>
      </c>
      <c r="J65">
        <v>5</v>
      </c>
      <c r="K65">
        <v>9</v>
      </c>
      <c r="L65">
        <v>7</v>
      </c>
      <c r="M65">
        <v>6</v>
      </c>
      <c r="O65" s="25">
        <v>98944</v>
      </c>
      <c r="P65" s="26" t="s">
        <v>140</v>
      </c>
      <c r="Q65">
        <v>3</v>
      </c>
      <c r="R65">
        <v>10</v>
      </c>
      <c r="S65">
        <v>5</v>
      </c>
      <c r="T65">
        <v>11</v>
      </c>
      <c r="U65">
        <v>8</v>
      </c>
      <c r="V65">
        <v>6</v>
      </c>
      <c r="W65">
        <v>7</v>
      </c>
      <c r="X65">
        <v>23</v>
      </c>
      <c r="Y65">
        <v>8</v>
      </c>
      <c r="Z65">
        <v>6</v>
      </c>
      <c r="AM65" s="25">
        <v>99350</v>
      </c>
      <c r="AN65" s="26" t="s">
        <v>140</v>
      </c>
      <c r="AP65">
        <v>1</v>
      </c>
      <c r="AV65">
        <v>1</v>
      </c>
    </row>
    <row r="66" spans="1:50" x14ac:dyDescent="0.25">
      <c r="A66" s="36">
        <v>98948</v>
      </c>
      <c r="B66" s="15" t="s">
        <v>140</v>
      </c>
      <c r="E66">
        <v>2</v>
      </c>
      <c r="F66">
        <v>1</v>
      </c>
      <c r="G66">
        <v>1</v>
      </c>
      <c r="J66">
        <v>1</v>
      </c>
      <c r="K66">
        <v>2</v>
      </c>
      <c r="L66">
        <v>1</v>
      </c>
      <c r="M66">
        <v>7</v>
      </c>
      <c r="O66" s="25">
        <v>98948</v>
      </c>
      <c r="P66" s="26" t="s">
        <v>140</v>
      </c>
      <c r="Q66">
        <v>2</v>
      </c>
      <c r="R66">
        <v>3</v>
      </c>
      <c r="T66">
        <v>4</v>
      </c>
      <c r="U66">
        <v>2</v>
      </c>
      <c r="V66">
        <v>1</v>
      </c>
      <c r="W66">
        <v>7</v>
      </c>
      <c r="X66">
        <v>13</v>
      </c>
      <c r="Y66">
        <v>5</v>
      </c>
      <c r="Z66">
        <v>2</v>
      </c>
      <c r="AM66" s="25">
        <v>99352</v>
      </c>
      <c r="AN66" s="26" t="s">
        <v>140</v>
      </c>
      <c r="AQ66">
        <v>2</v>
      </c>
      <c r="AR66">
        <v>3</v>
      </c>
      <c r="AT66">
        <v>5</v>
      </c>
      <c r="AU66">
        <v>1</v>
      </c>
      <c r="AW66">
        <v>3</v>
      </c>
      <c r="AX66">
        <v>3</v>
      </c>
    </row>
    <row r="67" spans="1:50" x14ac:dyDescent="0.25">
      <c r="A67" s="36">
        <v>98951</v>
      </c>
      <c r="B67" s="15" t="s">
        <v>140</v>
      </c>
      <c r="J67">
        <v>3</v>
      </c>
      <c r="K67">
        <v>1</v>
      </c>
      <c r="M67">
        <v>3</v>
      </c>
      <c r="O67" s="25">
        <v>98951</v>
      </c>
      <c r="P67" s="26" t="s">
        <v>140</v>
      </c>
      <c r="R67">
        <v>1</v>
      </c>
      <c r="T67">
        <v>4</v>
      </c>
      <c r="V67">
        <v>1</v>
      </c>
      <c r="W67">
        <v>4</v>
      </c>
      <c r="X67">
        <v>9</v>
      </c>
      <c r="Y67">
        <v>2</v>
      </c>
      <c r="Z67">
        <v>1</v>
      </c>
      <c r="AM67" s="25">
        <v>99353</v>
      </c>
      <c r="AN67" s="26" t="s">
        <v>140</v>
      </c>
      <c r="AW67">
        <v>1</v>
      </c>
      <c r="AX67">
        <v>1</v>
      </c>
    </row>
    <row r="68" spans="1:50" x14ac:dyDescent="0.25">
      <c r="A68" s="36">
        <v>98953</v>
      </c>
      <c r="B68" s="15" t="s">
        <v>140</v>
      </c>
      <c r="D68">
        <v>1</v>
      </c>
      <c r="G68">
        <v>1</v>
      </c>
      <c r="H68">
        <v>1</v>
      </c>
      <c r="I68">
        <v>2</v>
      </c>
      <c r="J68">
        <v>1</v>
      </c>
      <c r="K68">
        <v>3</v>
      </c>
      <c r="L68">
        <v>2</v>
      </c>
      <c r="M68">
        <v>2</v>
      </c>
      <c r="O68" s="25">
        <v>98953</v>
      </c>
      <c r="P68" s="26" t="s">
        <v>140</v>
      </c>
      <c r="Q68">
        <v>1</v>
      </c>
      <c r="R68">
        <v>3</v>
      </c>
      <c r="S68">
        <v>1</v>
      </c>
      <c r="T68">
        <v>1</v>
      </c>
      <c r="U68">
        <v>3</v>
      </c>
      <c r="V68">
        <v>3</v>
      </c>
      <c r="W68">
        <v>1</v>
      </c>
      <c r="X68">
        <v>4</v>
      </c>
      <c r="Y68">
        <v>1</v>
      </c>
      <c r="AM68" s="25">
        <v>99354</v>
      </c>
      <c r="AN68" s="26" t="s">
        <v>140</v>
      </c>
      <c r="AP68">
        <v>1</v>
      </c>
      <c r="AQ68">
        <v>1</v>
      </c>
      <c r="AR68">
        <v>1</v>
      </c>
      <c r="AS68">
        <v>2</v>
      </c>
      <c r="AT68">
        <v>1</v>
      </c>
    </row>
    <row r="69" spans="1:50" x14ac:dyDescent="0.25">
      <c r="A69" s="36">
        <v>99301</v>
      </c>
      <c r="B69" s="15" t="s">
        <v>140</v>
      </c>
      <c r="D69">
        <v>24</v>
      </c>
      <c r="E69">
        <v>22</v>
      </c>
      <c r="F69">
        <v>19</v>
      </c>
      <c r="G69">
        <v>21</v>
      </c>
      <c r="H69">
        <v>33</v>
      </c>
      <c r="I69">
        <v>30</v>
      </c>
      <c r="J69">
        <v>24</v>
      </c>
      <c r="K69">
        <v>27</v>
      </c>
      <c r="L69">
        <v>23</v>
      </c>
      <c r="M69">
        <v>24</v>
      </c>
      <c r="O69" s="25">
        <v>99301</v>
      </c>
      <c r="P69" s="26" t="s">
        <v>140</v>
      </c>
      <c r="Q69">
        <v>33</v>
      </c>
      <c r="R69">
        <v>42</v>
      </c>
      <c r="S69">
        <v>34</v>
      </c>
      <c r="T69">
        <v>24</v>
      </c>
      <c r="U69">
        <v>45</v>
      </c>
      <c r="V69">
        <v>46</v>
      </c>
      <c r="W69">
        <v>31</v>
      </c>
      <c r="X69">
        <v>46</v>
      </c>
      <c r="Y69">
        <v>30</v>
      </c>
      <c r="Z69">
        <v>29</v>
      </c>
      <c r="AM69" s="25">
        <v>99362</v>
      </c>
      <c r="AN69" s="26" t="s">
        <v>140</v>
      </c>
      <c r="AO69">
        <v>1</v>
      </c>
      <c r="AP69">
        <v>4</v>
      </c>
      <c r="AQ69">
        <v>4</v>
      </c>
      <c r="AR69">
        <v>5</v>
      </c>
      <c r="AS69">
        <v>6</v>
      </c>
      <c r="AT69">
        <v>5</v>
      </c>
      <c r="AU69">
        <v>5</v>
      </c>
      <c r="AV69">
        <v>6</v>
      </c>
      <c r="AW69">
        <v>2</v>
      </c>
      <c r="AX69">
        <v>1</v>
      </c>
    </row>
    <row r="70" spans="1:50" x14ac:dyDescent="0.25">
      <c r="A70" s="36">
        <v>99323</v>
      </c>
      <c r="B70" s="15" t="s">
        <v>140</v>
      </c>
      <c r="H70">
        <v>1</v>
      </c>
      <c r="O70" s="25">
        <v>99323</v>
      </c>
      <c r="P70" s="26" t="s">
        <v>140</v>
      </c>
      <c r="S70">
        <v>1</v>
      </c>
      <c r="AM70" s="25">
        <v>98221</v>
      </c>
      <c r="AN70" s="26" t="s">
        <v>198</v>
      </c>
      <c r="AU70">
        <v>1</v>
      </c>
    </row>
    <row r="71" spans="1:50" x14ac:dyDescent="0.25">
      <c r="A71" s="36">
        <v>99324</v>
      </c>
      <c r="B71" s="15" t="s">
        <v>140</v>
      </c>
      <c r="D71">
        <v>3</v>
      </c>
      <c r="E71">
        <v>3</v>
      </c>
      <c r="F71">
        <v>3</v>
      </c>
      <c r="G71">
        <v>8</v>
      </c>
      <c r="H71">
        <v>3</v>
      </c>
      <c r="I71">
        <v>8</v>
      </c>
      <c r="J71">
        <v>7</v>
      </c>
      <c r="K71">
        <v>7</v>
      </c>
      <c r="L71">
        <v>5</v>
      </c>
      <c r="M71">
        <v>8</v>
      </c>
      <c r="O71" s="25">
        <v>99324</v>
      </c>
      <c r="P71" s="26" t="s">
        <v>140</v>
      </c>
      <c r="Q71">
        <v>9</v>
      </c>
      <c r="R71">
        <v>9</v>
      </c>
      <c r="S71">
        <v>5</v>
      </c>
      <c r="T71">
        <v>8</v>
      </c>
      <c r="U71">
        <v>11</v>
      </c>
      <c r="V71">
        <v>10</v>
      </c>
      <c r="W71">
        <v>12</v>
      </c>
      <c r="X71">
        <v>12</v>
      </c>
      <c r="Y71">
        <v>7</v>
      </c>
      <c r="Z71">
        <v>3</v>
      </c>
      <c r="AM71" s="25">
        <v>98223</v>
      </c>
      <c r="AN71" s="26" t="s">
        <v>198</v>
      </c>
      <c r="AS71">
        <v>1</v>
      </c>
      <c r="AT71">
        <v>1</v>
      </c>
    </row>
    <row r="72" spans="1:50" x14ac:dyDescent="0.25">
      <c r="A72" s="36">
        <v>99336</v>
      </c>
      <c r="B72" s="15" t="s">
        <v>140</v>
      </c>
      <c r="D72">
        <v>5</v>
      </c>
      <c r="E72">
        <v>8</v>
      </c>
      <c r="F72">
        <v>9</v>
      </c>
      <c r="G72">
        <v>5</v>
      </c>
      <c r="H72">
        <v>9</v>
      </c>
      <c r="I72">
        <v>10</v>
      </c>
      <c r="J72">
        <v>14</v>
      </c>
      <c r="K72">
        <v>12</v>
      </c>
      <c r="L72">
        <v>12</v>
      </c>
      <c r="M72">
        <v>11</v>
      </c>
      <c r="O72" s="25">
        <v>99336</v>
      </c>
      <c r="P72" s="26" t="s">
        <v>140</v>
      </c>
      <c r="Q72">
        <v>14</v>
      </c>
      <c r="R72">
        <v>8</v>
      </c>
      <c r="S72">
        <v>14</v>
      </c>
      <c r="T72">
        <v>11</v>
      </c>
      <c r="U72">
        <v>17</v>
      </c>
      <c r="V72">
        <v>11</v>
      </c>
      <c r="W72">
        <v>19</v>
      </c>
      <c r="X72">
        <v>16</v>
      </c>
      <c r="Y72">
        <v>14</v>
      </c>
      <c r="Z72">
        <v>5</v>
      </c>
      <c r="AM72" s="25">
        <v>98225</v>
      </c>
      <c r="AN72" s="26" t="s">
        <v>198</v>
      </c>
      <c r="AS72">
        <v>1</v>
      </c>
      <c r="AT72">
        <v>1</v>
      </c>
      <c r="AU72">
        <v>1</v>
      </c>
      <c r="AW72">
        <v>1</v>
      </c>
      <c r="AX72">
        <v>2</v>
      </c>
    </row>
    <row r="73" spans="1:50" x14ac:dyDescent="0.25">
      <c r="A73" s="36">
        <v>99337</v>
      </c>
      <c r="B73" s="15" t="s">
        <v>140</v>
      </c>
      <c r="E73">
        <v>6</v>
      </c>
      <c r="F73">
        <v>2</v>
      </c>
      <c r="G73">
        <v>4</v>
      </c>
      <c r="H73">
        <v>2</v>
      </c>
      <c r="I73">
        <v>2</v>
      </c>
      <c r="J73">
        <v>8</v>
      </c>
      <c r="K73">
        <v>4</v>
      </c>
      <c r="L73">
        <v>5</v>
      </c>
      <c r="M73">
        <v>1</v>
      </c>
      <c r="O73" s="25">
        <v>99337</v>
      </c>
      <c r="P73" s="26" t="s">
        <v>140</v>
      </c>
      <c r="Q73">
        <v>2</v>
      </c>
      <c r="R73">
        <v>8</v>
      </c>
      <c r="S73">
        <v>4</v>
      </c>
      <c r="T73">
        <v>4</v>
      </c>
      <c r="U73">
        <v>4</v>
      </c>
      <c r="V73">
        <v>6</v>
      </c>
      <c r="W73">
        <v>7</v>
      </c>
      <c r="X73">
        <v>6</v>
      </c>
      <c r="Y73">
        <v>3</v>
      </c>
      <c r="Z73">
        <v>5</v>
      </c>
      <c r="AM73" s="25">
        <v>98226</v>
      </c>
      <c r="AN73" s="26" t="s">
        <v>198</v>
      </c>
      <c r="AR73">
        <v>3</v>
      </c>
      <c r="AS73">
        <v>1</v>
      </c>
      <c r="AT73">
        <v>2</v>
      </c>
      <c r="AV73">
        <v>1</v>
      </c>
    </row>
    <row r="74" spans="1:50" x14ac:dyDescent="0.25">
      <c r="A74" s="36">
        <v>99338</v>
      </c>
      <c r="B74" s="15" t="s">
        <v>140</v>
      </c>
      <c r="D74">
        <v>1</v>
      </c>
      <c r="F74">
        <v>1</v>
      </c>
      <c r="G74">
        <v>1</v>
      </c>
      <c r="H74">
        <v>3</v>
      </c>
      <c r="I74">
        <v>3</v>
      </c>
      <c r="J74">
        <v>4</v>
      </c>
      <c r="K74">
        <v>3</v>
      </c>
      <c r="L74">
        <v>3</v>
      </c>
      <c r="M74">
        <v>3</v>
      </c>
      <c r="O74" s="25">
        <v>99338</v>
      </c>
      <c r="P74" s="26" t="s">
        <v>140</v>
      </c>
      <c r="Q74">
        <v>2</v>
      </c>
      <c r="R74">
        <v>2</v>
      </c>
      <c r="S74">
        <v>3</v>
      </c>
      <c r="T74">
        <v>7</v>
      </c>
      <c r="U74">
        <v>5</v>
      </c>
      <c r="V74">
        <v>3</v>
      </c>
      <c r="W74">
        <v>1</v>
      </c>
      <c r="X74">
        <v>5</v>
      </c>
      <c r="Y74">
        <v>2</v>
      </c>
      <c r="Z74">
        <v>1</v>
      </c>
      <c r="AM74" s="25">
        <v>98229</v>
      </c>
      <c r="AN74" s="26" t="s">
        <v>198</v>
      </c>
      <c r="AT74">
        <v>1</v>
      </c>
    </row>
    <row r="75" spans="1:50" x14ac:dyDescent="0.25">
      <c r="A75" s="36">
        <v>99344</v>
      </c>
      <c r="B75" s="15" t="s">
        <v>140</v>
      </c>
      <c r="E75">
        <v>3</v>
      </c>
      <c r="F75">
        <v>3</v>
      </c>
      <c r="G75">
        <v>1</v>
      </c>
      <c r="H75">
        <v>4</v>
      </c>
      <c r="I75">
        <v>4</v>
      </c>
      <c r="J75">
        <v>9</v>
      </c>
      <c r="K75">
        <v>1</v>
      </c>
      <c r="L75">
        <v>1</v>
      </c>
      <c r="M75">
        <v>2</v>
      </c>
      <c r="O75" s="25">
        <v>99344</v>
      </c>
      <c r="P75" s="26" t="s">
        <v>140</v>
      </c>
      <c r="Q75">
        <v>2</v>
      </c>
      <c r="R75">
        <v>6</v>
      </c>
      <c r="S75">
        <v>6</v>
      </c>
      <c r="T75">
        <v>3</v>
      </c>
      <c r="U75">
        <v>4</v>
      </c>
      <c r="V75">
        <v>4</v>
      </c>
      <c r="W75">
        <v>2</v>
      </c>
      <c r="X75">
        <v>7</v>
      </c>
      <c r="Y75">
        <v>2</v>
      </c>
      <c r="Z75">
        <v>3</v>
      </c>
      <c r="AM75" s="25">
        <v>98230</v>
      </c>
      <c r="AN75" s="26" t="s">
        <v>198</v>
      </c>
      <c r="AQ75">
        <v>1</v>
      </c>
    </row>
    <row r="76" spans="1:50" x14ac:dyDescent="0.25">
      <c r="A76" s="36">
        <v>99350</v>
      </c>
      <c r="B76" s="15" t="s">
        <v>140</v>
      </c>
      <c r="D76">
        <v>1</v>
      </c>
      <c r="E76">
        <v>2</v>
      </c>
      <c r="F76">
        <v>2</v>
      </c>
      <c r="G76">
        <v>1</v>
      </c>
      <c r="I76">
        <v>1</v>
      </c>
      <c r="K76">
        <v>1</v>
      </c>
      <c r="M76">
        <v>2</v>
      </c>
      <c r="O76" s="25">
        <v>99350</v>
      </c>
      <c r="P76" s="26" t="s">
        <v>140</v>
      </c>
      <c r="Q76">
        <v>1</v>
      </c>
      <c r="R76">
        <v>2</v>
      </c>
      <c r="S76">
        <v>1</v>
      </c>
      <c r="T76">
        <v>1</v>
      </c>
      <c r="U76">
        <v>1</v>
      </c>
      <c r="V76">
        <v>1</v>
      </c>
      <c r="W76">
        <v>1</v>
      </c>
      <c r="X76">
        <v>4</v>
      </c>
      <c r="AM76" s="25">
        <v>98233</v>
      </c>
      <c r="AN76" s="26" t="s">
        <v>198</v>
      </c>
      <c r="AR76">
        <v>1</v>
      </c>
      <c r="AS76">
        <v>1</v>
      </c>
      <c r="AW76">
        <v>1</v>
      </c>
      <c r="AX76">
        <v>1</v>
      </c>
    </row>
    <row r="77" spans="1:50" x14ac:dyDescent="0.25">
      <c r="A77" s="36">
        <v>99352</v>
      </c>
      <c r="B77" s="15" t="s">
        <v>140</v>
      </c>
      <c r="D77">
        <v>11</v>
      </c>
      <c r="E77">
        <v>6</v>
      </c>
      <c r="F77">
        <v>10</v>
      </c>
      <c r="G77">
        <v>3</v>
      </c>
      <c r="H77">
        <v>5</v>
      </c>
      <c r="I77">
        <v>8</v>
      </c>
      <c r="J77">
        <v>10</v>
      </c>
      <c r="K77">
        <v>6</v>
      </c>
      <c r="L77">
        <v>9</v>
      </c>
      <c r="M77">
        <v>12</v>
      </c>
      <c r="O77" s="25">
        <v>99352</v>
      </c>
      <c r="P77" s="26" t="s">
        <v>140</v>
      </c>
      <c r="Q77">
        <v>8</v>
      </c>
      <c r="R77">
        <v>6</v>
      </c>
      <c r="S77">
        <v>15</v>
      </c>
      <c r="T77">
        <v>5</v>
      </c>
      <c r="U77">
        <v>7</v>
      </c>
      <c r="V77">
        <v>15</v>
      </c>
      <c r="W77">
        <v>9</v>
      </c>
      <c r="X77">
        <v>21</v>
      </c>
      <c r="Y77">
        <v>6</v>
      </c>
      <c r="Z77">
        <v>8</v>
      </c>
      <c r="AM77" s="25">
        <v>98248</v>
      </c>
      <c r="AN77" s="26" t="s">
        <v>198</v>
      </c>
      <c r="AR77">
        <v>1</v>
      </c>
    </row>
    <row r="78" spans="1:50" x14ac:dyDescent="0.25">
      <c r="A78" s="36">
        <v>99353</v>
      </c>
      <c r="B78" s="15" t="s">
        <v>140</v>
      </c>
      <c r="K78">
        <v>3</v>
      </c>
      <c r="M78">
        <v>3</v>
      </c>
      <c r="O78" s="25">
        <v>99353</v>
      </c>
      <c r="P78" s="26" t="s">
        <v>140</v>
      </c>
      <c r="S78">
        <v>1</v>
      </c>
      <c r="T78">
        <v>1</v>
      </c>
      <c r="U78">
        <v>1</v>
      </c>
      <c r="W78">
        <v>2</v>
      </c>
      <c r="X78">
        <v>2</v>
      </c>
      <c r="Y78">
        <v>1</v>
      </c>
      <c r="AM78" s="25">
        <v>98264</v>
      </c>
      <c r="AN78" s="26" t="s">
        <v>198</v>
      </c>
      <c r="AW78">
        <v>2</v>
      </c>
      <c r="AX78">
        <v>1</v>
      </c>
    </row>
    <row r="79" spans="1:50" x14ac:dyDescent="0.25">
      <c r="A79" s="36">
        <v>99354</v>
      </c>
      <c r="B79" s="15" t="s">
        <v>140</v>
      </c>
      <c r="D79">
        <v>3</v>
      </c>
      <c r="E79">
        <v>3</v>
      </c>
      <c r="F79">
        <v>5</v>
      </c>
      <c r="G79">
        <v>4</v>
      </c>
      <c r="H79">
        <v>4</v>
      </c>
      <c r="I79">
        <v>2</v>
      </c>
      <c r="J79">
        <v>4</v>
      </c>
      <c r="K79">
        <v>7</v>
      </c>
      <c r="L79">
        <v>4</v>
      </c>
      <c r="M79">
        <v>4</v>
      </c>
      <c r="O79" s="25">
        <v>99354</v>
      </c>
      <c r="P79" s="26" t="s">
        <v>140</v>
      </c>
      <c r="Q79">
        <v>6</v>
      </c>
      <c r="R79">
        <v>3</v>
      </c>
      <c r="S79">
        <v>13</v>
      </c>
      <c r="T79">
        <v>3</v>
      </c>
      <c r="U79">
        <v>3</v>
      </c>
      <c r="V79">
        <v>5</v>
      </c>
      <c r="W79">
        <v>8</v>
      </c>
      <c r="X79">
        <v>9</v>
      </c>
      <c r="Y79">
        <v>3</v>
      </c>
      <c r="Z79">
        <v>1</v>
      </c>
      <c r="AM79" s="25">
        <v>98273</v>
      </c>
      <c r="AN79" s="26" t="s">
        <v>198</v>
      </c>
      <c r="AQ79">
        <v>1</v>
      </c>
      <c r="AR79">
        <v>1</v>
      </c>
      <c r="AS79">
        <v>1</v>
      </c>
      <c r="AT79">
        <v>1</v>
      </c>
      <c r="AX79">
        <v>1</v>
      </c>
    </row>
    <row r="80" spans="1:50" x14ac:dyDescent="0.25">
      <c r="A80" s="36">
        <v>99362</v>
      </c>
      <c r="B80" s="15" t="s">
        <v>140</v>
      </c>
      <c r="D80">
        <v>9</v>
      </c>
      <c r="E80">
        <v>10</v>
      </c>
      <c r="F80">
        <v>12</v>
      </c>
      <c r="G80">
        <v>13</v>
      </c>
      <c r="H80">
        <v>23</v>
      </c>
      <c r="I80">
        <v>23</v>
      </c>
      <c r="J80">
        <v>22</v>
      </c>
      <c r="K80">
        <v>24</v>
      </c>
      <c r="L80">
        <v>17</v>
      </c>
      <c r="M80">
        <v>17</v>
      </c>
      <c r="O80" s="25">
        <v>99362</v>
      </c>
      <c r="P80" s="26" t="s">
        <v>140</v>
      </c>
      <c r="Q80">
        <v>10</v>
      </c>
      <c r="R80">
        <v>26</v>
      </c>
      <c r="S80">
        <v>35</v>
      </c>
      <c r="T80">
        <v>25</v>
      </c>
      <c r="U80">
        <v>21</v>
      </c>
      <c r="V80">
        <v>35</v>
      </c>
      <c r="W80">
        <v>25</v>
      </c>
      <c r="X80">
        <v>45</v>
      </c>
      <c r="Y80">
        <v>15</v>
      </c>
      <c r="Z80">
        <v>17</v>
      </c>
      <c r="AM80" s="25">
        <v>98274</v>
      </c>
      <c r="AN80" s="26" t="s">
        <v>198</v>
      </c>
      <c r="AP80">
        <v>1</v>
      </c>
    </row>
    <row r="81" spans="1:50" x14ac:dyDescent="0.25">
      <c r="A81" s="36">
        <v>98221</v>
      </c>
      <c r="B81" s="15" t="s">
        <v>198</v>
      </c>
      <c r="D81">
        <v>1</v>
      </c>
      <c r="E81">
        <v>1</v>
      </c>
      <c r="F81">
        <v>2</v>
      </c>
      <c r="H81">
        <v>3</v>
      </c>
      <c r="I81">
        <v>2</v>
      </c>
      <c r="J81">
        <v>1</v>
      </c>
      <c r="K81">
        <v>2</v>
      </c>
      <c r="L81">
        <v>4</v>
      </c>
      <c r="M81">
        <v>2</v>
      </c>
      <c r="O81" s="25">
        <v>98221</v>
      </c>
      <c r="P81" s="26" t="s">
        <v>198</v>
      </c>
      <c r="Q81">
        <v>4</v>
      </c>
      <c r="S81">
        <v>3</v>
      </c>
      <c r="T81">
        <v>3</v>
      </c>
      <c r="U81">
        <v>1</v>
      </c>
      <c r="V81">
        <v>1</v>
      </c>
      <c r="W81">
        <v>2</v>
      </c>
      <c r="X81">
        <v>6</v>
      </c>
      <c r="Y81">
        <v>1</v>
      </c>
      <c r="Z81">
        <v>1</v>
      </c>
      <c r="AM81" s="25">
        <v>98277</v>
      </c>
      <c r="AN81" s="26" t="s">
        <v>198</v>
      </c>
      <c r="AV81">
        <v>1</v>
      </c>
    </row>
    <row r="82" spans="1:50" x14ac:dyDescent="0.25">
      <c r="A82" s="36">
        <v>98223</v>
      </c>
      <c r="B82" s="15" t="s">
        <v>198</v>
      </c>
      <c r="D82">
        <v>6</v>
      </c>
      <c r="E82">
        <v>3</v>
      </c>
      <c r="F82">
        <v>1</v>
      </c>
      <c r="G82">
        <v>1</v>
      </c>
      <c r="H82">
        <v>3</v>
      </c>
      <c r="J82">
        <v>4</v>
      </c>
      <c r="K82">
        <v>3</v>
      </c>
      <c r="L82">
        <v>3</v>
      </c>
      <c r="M82">
        <v>2</v>
      </c>
      <c r="O82" s="25">
        <v>98223</v>
      </c>
      <c r="P82" s="26" t="s">
        <v>198</v>
      </c>
      <c r="Q82">
        <v>1</v>
      </c>
      <c r="R82">
        <v>3</v>
      </c>
      <c r="S82">
        <v>2</v>
      </c>
      <c r="T82">
        <v>2</v>
      </c>
      <c r="U82">
        <v>5</v>
      </c>
      <c r="V82">
        <v>2</v>
      </c>
      <c r="W82">
        <v>2</v>
      </c>
      <c r="X82">
        <v>5</v>
      </c>
      <c r="Y82">
        <v>3</v>
      </c>
      <c r="Z82">
        <v>1</v>
      </c>
      <c r="AM82" s="25">
        <v>98282</v>
      </c>
      <c r="AN82" s="26" t="s">
        <v>198</v>
      </c>
      <c r="AR82">
        <v>1</v>
      </c>
      <c r="AS82">
        <v>1</v>
      </c>
    </row>
    <row r="83" spans="1:50" x14ac:dyDescent="0.25">
      <c r="A83" s="36">
        <v>98225</v>
      </c>
      <c r="B83" s="15" t="s">
        <v>198</v>
      </c>
      <c r="D83">
        <v>2</v>
      </c>
      <c r="E83">
        <v>8</v>
      </c>
      <c r="F83">
        <v>3</v>
      </c>
      <c r="G83">
        <v>4</v>
      </c>
      <c r="H83">
        <v>3</v>
      </c>
      <c r="I83">
        <v>5</v>
      </c>
      <c r="J83">
        <v>5</v>
      </c>
      <c r="K83">
        <v>5</v>
      </c>
      <c r="L83">
        <v>9</v>
      </c>
      <c r="M83">
        <v>7</v>
      </c>
      <c r="O83" s="25">
        <v>98225</v>
      </c>
      <c r="P83" s="26" t="s">
        <v>198</v>
      </c>
      <c r="Q83">
        <v>7</v>
      </c>
      <c r="R83">
        <v>5</v>
      </c>
      <c r="S83">
        <v>8</v>
      </c>
      <c r="T83">
        <v>7</v>
      </c>
      <c r="U83">
        <v>3</v>
      </c>
      <c r="V83">
        <v>4</v>
      </c>
      <c r="W83">
        <v>5</v>
      </c>
      <c r="X83">
        <v>13</v>
      </c>
      <c r="Y83">
        <v>3</v>
      </c>
      <c r="Z83">
        <v>9</v>
      </c>
      <c r="AM83" s="25">
        <v>98284</v>
      </c>
      <c r="AN83" s="26" t="s">
        <v>198</v>
      </c>
      <c r="AR83">
        <v>1</v>
      </c>
    </row>
    <row r="84" spans="1:50" x14ac:dyDescent="0.25">
      <c r="A84" s="36">
        <v>98226</v>
      </c>
      <c r="B84" s="15" t="s">
        <v>198</v>
      </c>
      <c r="D84">
        <v>6</v>
      </c>
      <c r="E84">
        <v>5</v>
      </c>
      <c r="F84">
        <v>2</v>
      </c>
      <c r="H84">
        <v>2</v>
      </c>
      <c r="I84">
        <v>3</v>
      </c>
      <c r="J84">
        <v>5</v>
      </c>
      <c r="K84">
        <v>4</v>
      </c>
      <c r="L84">
        <v>2</v>
      </c>
      <c r="M84">
        <v>7</v>
      </c>
      <c r="O84" s="25">
        <v>98226</v>
      </c>
      <c r="P84" s="26" t="s">
        <v>198</v>
      </c>
      <c r="Q84">
        <v>1</v>
      </c>
      <c r="R84">
        <v>5</v>
      </c>
      <c r="S84">
        <v>6</v>
      </c>
      <c r="T84">
        <v>2</v>
      </c>
      <c r="U84">
        <v>3</v>
      </c>
      <c r="V84">
        <v>5</v>
      </c>
      <c r="W84">
        <v>6</v>
      </c>
      <c r="X84">
        <v>6</v>
      </c>
      <c r="Y84">
        <v>7</v>
      </c>
      <c r="Z84">
        <v>7</v>
      </c>
      <c r="AM84" s="25">
        <v>98292</v>
      </c>
      <c r="AN84" s="26" t="s">
        <v>198</v>
      </c>
      <c r="AS84">
        <v>1</v>
      </c>
    </row>
    <row r="85" spans="1:50" x14ac:dyDescent="0.25">
      <c r="A85" s="36">
        <v>98229</v>
      </c>
      <c r="B85" s="15" t="s">
        <v>198</v>
      </c>
      <c r="E85">
        <v>1</v>
      </c>
      <c r="F85">
        <v>1</v>
      </c>
      <c r="G85">
        <v>1</v>
      </c>
      <c r="H85">
        <v>2</v>
      </c>
      <c r="J85">
        <v>1</v>
      </c>
      <c r="K85">
        <v>1</v>
      </c>
      <c r="L85">
        <v>1</v>
      </c>
      <c r="M85">
        <v>1</v>
      </c>
      <c r="O85" s="25">
        <v>98229</v>
      </c>
      <c r="P85" s="26" t="s">
        <v>198</v>
      </c>
      <c r="R85">
        <v>1</v>
      </c>
      <c r="S85">
        <v>1</v>
      </c>
      <c r="T85">
        <v>1</v>
      </c>
      <c r="U85">
        <v>2</v>
      </c>
      <c r="V85">
        <v>1</v>
      </c>
      <c r="W85">
        <v>1</v>
      </c>
      <c r="X85">
        <v>2</v>
      </c>
      <c r="Y85">
        <v>3</v>
      </c>
      <c r="Z85">
        <v>3</v>
      </c>
      <c r="AM85" s="25">
        <v>98310</v>
      </c>
      <c r="AN85" s="26" t="s">
        <v>198</v>
      </c>
      <c r="AT85">
        <v>1</v>
      </c>
      <c r="AU85">
        <v>1</v>
      </c>
      <c r="AV85">
        <v>1</v>
      </c>
    </row>
    <row r="86" spans="1:50" x14ac:dyDescent="0.25">
      <c r="A86" s="36">
        <v>98230</v>
      </c>
      <c r="B86" s="15" t="s">
        <v>198</v>
      </c>
      <c r="D86">
        <v>2</v>
      </c>
      <c r="E86">
        <v>2</v>
      </c>
      <c r="F86">
        <v>1</v>
      </c>
      <c r="G86">
        <v>1</v>
      </c>
      <c r="J86">
        <v>1</v>
      </c>
      <c r="L86">
        <v>3</v>
      </c>
      <c r="M86">
        <v>1</v>
      </c>
      <c r="O86" s="25">
        <v>98230</v>
      </c>
      <c r="P86" s="26" t="s">
        <v>198</v>
      </c>
      <c r="Q86">
        <v>1</v>
      </c>
      <c r="R86">
        <v>3</v>
      </c>
      <c r="X86">
        <v>3</v>
      </c>
      <c r="Y86">
        <v>2</v>
      </c>
      <c r="Z86">
        <v>1</v>
      </c>
      <c r="AM86" s="25">
        <v>98312</v>
      </c>
      <c r="AN86" s="26" t="s">
        <v>198</v>
      </c>
      <c r="AQ86">
        <v>1</v>
      </c>
      <c r="AR86">
        <v>1</v>
      </c>
      <c r="AW86">
        <v>1</v>
      </c>
    </row>
    <row r="87" spans="1:50" x14ac:dyDescent="0.25">
      <c r="A87" s="36">
        <v>98233</v>
      </c>
      <c r="B87" s="15" t="s">
        <v>198</v>
      </c>
      <c r="D87">
        <v>2</v>
      </c>
      <c r="E87">
        <v>2</v>
      </c>
      <c r="F87">
        <v>1</v>
      </c>
      <c r="G87">
        <v>1</v>
      </c>
      <c r="H87">
        <v>1</v>
      </c>
      <c r="I87">
        <v>2</v>
      </c>
      <c r="J87">
        <v>4</v>
      </c>
      <c r="K87">
        <v>1</v>
      </c>
      <c r="L87">
        <v>1</v>
      </c>
      <c r="M87">
        <v>2</v>
      </c>
      <c r="O87" s="25">
        <v>98233</v>
      </c>
      <c r="P87" s="26" t="s">
        <v>198</v>
      </c>
      <c r="Q87">
        <v>2</v>
      </c>
      <c r="R87">
        <v>2</v>
      </c>
      <c r="S87">
        <v>1</v>
      </c>
      <c r="T87">
        <v>1</v>
      </c>
      <c r="U87">
        <v>4</v>
      </c>
      <c r="V87">
        <v>3</v>
      </c>
      <c r="X87">
        <v>3</v>
      </c>
      <c r="Y87">
        <v>4</v>
      </c>
      <c r="Z87">
        <v>2</v>
      </c>
      <c r="AM87" s="25">
        <v>98366</v>
      </c>
      <c r="AN87" s="26" t="s">
        <v>198</v>
      </c>
      <c r="AR87">
        <v>1</v>
      </c>
      <c r="AV87">
        <v>3</v>
      </c>
    </row>
    <row r="88" spans="1:50" x14ac:dyDescent="0.25">
      <c r="A88" s="36">
        <v>98244</v>
      </c>
      <c r="B88" s="15" t="s">
        <v>198</v>
      </c>
      <c r="D88">
        <v>1</v>
      </c>
      <c r="O88" s="25">
        <v>98247</v>
      </c>
      <c r="P88" s="26" t="s">
        <v>198</v>
      </c>
      <c r="Q88">
        <v>4</v>
      </c>
      <c r="W88">
        <v>2</v>
      </c>
      <c r="AM88" s="25">
        <v>98370</v>
      </c>
      <c r="AN88" s="26" t="s">
        <v>198</v>
      </c>
      <c r="AT88">
        <v>1</v>
      </c>
    </row>
    <row r="89" spans="1:50" x14ac:dyDescent="0.25">
      <c r="A89" s="36">
        <v>98247</v>
      </c>
      <c r="B89" s="15" t="s">
        <v>198</v>
      </c>
      <c r="D89">
        <v>1</v>
      </c>
      <c r="E89">
        <v>1</v>
      </c>
      <c r="G89">
        <v>1</v>
      </c>
      <c r="K89">
        <v>3</v>
      </c>
      <c r="O89" s="25">
        <v>98248</v>
      </c>
      <c r="P89" s="26" t="s">
        <v>198</v>
      </c>
      <c r="R89">
        <v>3</v>
      </c>
      <c r="T89">
        <v>2</v>
      </c>
      <c r="V89">
        <v>2</v>
      </c>
      <c r="W89">
        <v>4</v>
      </c>
      <c r="X89">
        <v>5</v>
      </c>
      <c r="Y89">
        <v>1</v>
      </c>
      <c r="Z89">
        <v>2</v>
      </c>
      <c r="AM89" s="25">
        <v>98520</v>
      </c>
      <c r="AN89" s="26" t="s">
        <v>198</v>
      </c>
      <c r="AR89">
        <v>1</v>
      </c>
      <c r="AX89">
        <v>1</v>
      </c>
    </row>
    <row r="90" spans="1:50" x14ac:dyDescent="0.25">
      <c r="A90" s="36">
        <v>98248</v>
      </c>
      <c r="B90" s="15" t="s">
        <v>198</v>
      </c>
      <c r="D90">
        <v>2</v>
      </c>
      <c r="E90">
        <v>1</v>
      </c>
      <c r="F90">
        <v>2</v>
      </c>
      <c r="G90">
        <v>1</v>
      </c>
      <c r="H90">
        <v>1</v>
      </c>
      <c r="K90">
        <v>3</v>
      </c>
      <c r="L90">
        <v>4</v>
      </c>
      <c r="M90">
        <v>4</v>
      </c>
      <c r="O90" s="25">
        <v>98257</v>
      </c>
      <c r="P90" s="26" t="s">
        <v>198</v>
      </c>
      <c r="S90">
        <v>1</v>
      </c>
      <c r="T90">
        <v>3</v>
      </c>
      <c r="U90">
        <v>1</v>
      </c>
      <c r="Y90">
        <v>1</v>
      </c>
      <c r="AM90" s="25">
        <v>98528</v>
      </c>
      <c r="AN90" s="26" t="s">
        <v>198</v>
      </c>
      <c r="AV90">
        <v>1</v>
      </c>
    </row>
    <row r="91" spans="1:50" x14ac:dyDescent="0.25">
      <c r="A91" s="36">
        <v>98257</v>
      </c>
      <c r="B91" s="15" t="s">
        <v>198</v>
      </c>
      <c r="H91">
        <v>1</v>
      </c>
      <c r="J91">
        <v>1</v>
      </c>
      <c r="L91">
        <v>1</v>
      </c>
      <c r="O91" s="25">
        <v>98264</v>
      </c>
      <c r="P91" s="26" t="s">
        <v>198</v>
      </c>
      <c r="R91">
        <v>1</v>
      </c>
      <c r="U91">
        <v>3</v>
      </c>
      <c r="V91">
        <v>2</v>
      </c>
      <c r="W91">
        <v>3</v>
      </c>
      <c r="X91">
        <v>1</v>
      </c>
      <c r="Y91">
        <v>1</v>
      </c>
      <c r="Z91">
        <v>3</v>
      </c>
      <c r="AM91" s="25">
        <v>98550</v>
      </c>
      <c r="AN91" s="26" t="s">
        <v>198</v>
      </c>
      <c r="AS91">
        <v>2</v>
      </c>
      <c r="AU91">
        <v>1</v>
      </c>
    </row>
    <row r="92" spans="1:50" x14ac:dyDescent="0.25">
      <c r="A92" s="36">
        <v>98264</v>
      </c>
      <c r="B92" s="15" t="s">
        <v>198</v>
      </c>
      <c r="F92">
        <v>2</v>
      </c>
      <c r="G92">
        <v>1</v>
      </c>
      <c r="I92">
        <v>2</v>
      </c>
      <c r="J92">
        <v>1</v>
      </c>
      <c r="K92">
        <v>2</v>
      </c>
      <c r="L92">
        <v>2</v>
      </c>
      <c r="M92">
        <v>3</v>
      </c>
      <c r="O92" s="25">
        <v>98273</v>
      </c>
      <c r="P92" s="26" t="s">
        <v>198</v>
      </c>
      <c r="Q92">
        <v>3</v>
      </c>
      <c r="R92">
        <v>4</v>
      </c>
      <c r="S92">
        <v>3</v>
      </c>
      <c r="T92">
        <v>3</v>
      </c>
      <c r="U92">
        <v>4</v>
      </c>
      <c r="V92">
        <v>3</v>
      </c>
      <c r="W92">
        <v>3</v>
      </c>
      <c r="X92">
        <v>7</v>
      </c>
      <c r="Y92">
        <v>3</v>
      </c>
      <c r="Z92">
        <v>6</v>
      </c>
      <c r="AM92" s="25">
        <v>98801</v>
      </c>
      <c r="AN92" s="26" t="s">
        <v>198</v>
      </c>
      <c r="AX92">
        <v>1</v>
      </c>
    </row>
    <row r="93" spans="1:50" x14ac:dyDescent="0.25">
      <c r="A93" s="36">
        <v>98273</v>
      </c>
      <c r="B93" s="15" t="s">
        <v>198</v>
      </c>
      <c r="D93">
        <v>2</v>
      </c>
      <c r="E93">
        <v>3</v>
      </c>
      <c r="F93">
        <v>4</v>
      </c>
      <c r="G93">
        <v>1</v>
      </c>
      <c r="H93">
        <v>2</v>
      </c>
      <c r="I93">
        <v>1</v>
      </c>
      <c r="J93">
        <v>4</v>
      </c>
      <c r="K93">
        <v>7</v>
      </c>
      <c r="L93">
        <v>4</v>
      </c>
      <c r="M93">
        <v>2</v>
      </c>
      <c r="O93" s="25">
        <v>98274</v>
      </c>
      <c r="P93" s="26" t="s">
        <v>198</v>
      </c>
      <c r="X93">
        <v>1</v>
      </c>
      <c r="Z93">
        <v>2</v>
      </c>
      <c r="AM93" s="25">
        <v>98837</v>
      </c>
      <c r="AN93" s="26" t="s">
        <v>198</v>
      </c>
      <c r="AP93">
        <v>2</v>
      </c>
    </row>
    <row r="94" spans="1:50" x14ac:dyDescent="0.25">
      <c r="A94" s="36">
        <v>98274</v>
      </c>
      <c r="B94" s="15" t="s">
        <v>198</v>
      </c>
      <c r="E94">
        <v>1</v>
      </c>
      <c r="G94">
        <v>1</v>
      </c>
      <c r="L94">
        <v>1</v>
      </c>
      <c r="O94" s="25">
        <v>98276</v>
      </c>
      <c r="P94" s="26" t="s">
        <v>198</v>
      </c>
      <c r="S94">
        <v>1</v>
      </c>
      <c r="AM94" s="25">
        <v>98901</v>
      </c>
      <c r="AN94" s="26" t="s">
        <v>198</v>
      </c>
      <c r="AR94">
        <v>1</v>
      </c>
      <c r="AT94">
        <v>1</v>
      </c>
      <c r="AX94">
        <v>2</v>
      </c>
    </row>
    <row r="95" spans="1:50" x14ac:dyDescent="0.25">
      <c r="A95" s="36">
        <v>98276</v>
      </c>
      <c r="B95" s="15" t="s">
        <v>198</v>
      </c>
      <c r="G95">
        <v>1</v>
      </c>
      <c r="O95" s="25">
        <v>98277</v>
      </c>
      <c r="P95" s="26" t="s">
        <v>198</v>
      </c>
      <c r="Q95">
        <v>1</v>
      </c>
      <c r="S95">
        <v>7</v>
      </c>
      <c r="T95">
        <v>3</v>
      </c>
      <c r="U95">
        <v>3</v>
      </c>
      <c r="V95">
        <v>1</v>
      </c>
      <c r="W95">
        <v>2</v>
      </c>
      <c r="X95">
        <v>4</v>
      </c>
      <c r="Z95">
        <v>2</v>
      </c>
      <c r="AM95" s="25">
        <v>98902</v>
      </c>
      <c r="AN95" s="26" t="s">
        <v>198</v>
      </c>
      <c r="AQ95">
        <v>1</v>
      </c>
      <c r="AR95">
        <v>1</v>
      </c>
      <c r="AS95">
        <v>1</v>
      </c>
      <c r="AX95">
        <v>1</v>
      </c>
    </row>
    <row r="96" spans="1:50" x14ac:dyDescent="0.25">
      <c r="A96" s="36">
        <v>98277</v>
      </c>
      <c r="B96" s="15" t="s">
        <v>198</v>
      </c>
      <c r="D96">
        <v>2</v>
      </c>
      <c r="E96">
        <v>2</v>
      </c>
      <c r="G96">
        <v>3</v>
      </c>
      <c r="H96">
        <v>4</v>
      </c>
      <c r="I96">
        <v>4</v>
      </c>
      <c r="J96">
        <v>1</v>
      </c>
      <c r="K96">
        <v>2</v>
      </c>
      <c r="L96">
        <v>3</v>
      </c>
      <c r="M96">
        <v>2</v>
      </c>
      <c r="O96" s="25">
        <v>98282</v>
      </c>
      <c r="P96" s="26" t="s">
        <v>198</v>
      </c>
      <c r="R96">
        <v>2</v>
      </c>
      <c r="T96">
        <v>1</v>
      </c>
      <c r="Z96">
        <v>3</v>
      </c>
      <c r="AM96" s="25">
        <v>98903</v>
      </c>
      <c r="AN96" s="26" t="s">
        <v>198</v>
      </c>
      <c r="AS96">
        <v>1</v>
      </c>
    </row>
    <row r="97" spans="1:50" x14ac:dyDescent="0.25">
      <c r="A97" s="36">
        <v>98282</v>
      </c>
      <c r="B97" s="15" t="s">
        <v>198</v>
      </c>
      <c r="I97">
        <v>1</v>
      </c>
      <c r="O97" s="25">
        <v>98284</v>
      </c>
      <c r="P97" s="26" t="s">
        <v>198</v>
      </c>
      <c r="Q97">
        <v>1</v>
      </c>
      <c r="R97">
        <v>3</v>
      </c>
      <c r="S97">
        <v>2</v>
      </c>
      <c r="W97">
        <v>2</v>
      </c>
      <c r="X97">
        <v>2</v>
      </c>
      <c r="Z97">
        <v>1</v>
      </c>
      <c r="AM97" s="25">
        <v>98908</v>
      </c>
      <c r="AN97" s="26" t="s">
        <v>198</v>
      </c>
      <c r="AV97">
        <v>1</v>
      </c>
    </row>
    <row r="98" spans="1:50" x14ac:dyDescent="0.25">
      <c r="A98" s="36">
        <v>98284</v>
      </c>
      <c r="B98" s="15" t="s">
        <v>198</v>
      </c>
      <c r="F98">
        <v>2</v>
      </c>
      <c r="G98">
        <v>2</v>
      </c>
      <c r="K98">
        <v>3</v>
      </c>
      <c r="L98">
        <v>1</v>
      </c>
      <c r="M98">
        <v>1</v>
      </c>
      <c r="O98" s="25">
        <v>98292</v>
      </c>
      <c r="P98" s="26" t="s">
        <v>198</v>
      </c>
      <c r="Q98">
        <v>3</v>
      </c>
      <c r="S98">
        <v>1</v>
      </c>
      <c r="T98">
        <v>3</v>
      </c>
      <c r="U98">
        <v>1</v>
      </c>
      <c r="W98">
        <v>1</v>
      </c>
      <c r="X98">
        <v>2</v>
      </c>
      <c r="Z98">
        <v>3</v>
      </c>
      <c r="AM98" s="25">
        <v>98942</v>
      </c>
      <c r="AN98" s="26" t="s">
        <v>198</v>
      </c>
      <c r="AS98">
        <v>1</v>
      </c>
    </row>
    <row r="99" spans="1:50" x14ac:dyDescent="0.25">
      <c r="A99" s="36">
        <v>98292</v>
      </c>
      <c r="B99" s="15" t="s">
        <v>198</v>
      </c>
      <c r="D99">
        <v>2</v>
      </c>
      <c r="E99">
        <v>1</v>
      </c>
      <c r="G99">
        <v>1</v>
      </c>
      <c r="H99">
        <v>2</v>
      </c>
      <c r="I99">
        <v>2</v>
      </c>
      <c r="L99">
        <v>2</v>
      </c>
      <c r="M99">
        <v>1</v>
      </c>
      <c r="O99" s="25">
        <v>98295</v>
      </c>
      <c r="P99" s="26" t="s">
        <v>198</v>
      </c>
      <c r="X99">
        <v>1</v>
      </c>
      <c r="AM99" s="25">
        <v>98944</v>
      </c>
      <c r="AN99" s="26" t="s">
        <v>198</v>
      </c>
      <c r="AS99">
        <v>1</v>
      </c>
      <c r="AW99">
        <v>2</v>
      </c>
    </row>
    <row r="100" spans="1:50" x14ac:dyDescent="0.25">
      <c r="A100" s="36">
        <v>98295</v>
      </c>
      <c r="B100" s="15" t="s">
        <v>198</v>
      </c>
      <c r="K100">
        <v>1</v>
      </c>
      <c r="O100" s="25">
        <v>98310</v>
      </c>
      <c r="P100" s="26" t="s">
        <v>198</v>
      </c>
      <c r="Q100">
        <v>2</v>
      </c>
      <c r="R100">
        <v>1</v>
      </c>
      <c r="S100">
        <v>2</v>
      </c>
      <c r="T100">
        <v>2</v>
      </c>
      <c r="U100">
        <v>2</v>
      </c>
      <c r="V100">
        <v>2</v>
      </c>
      <c r="W100">
        <v>2</v>
      </c>
      <c r="X100">
        <v>3</v>
      </c>
      <c r="Y100">
        <v>2</v>
      </c>
      <c r="Z100">
        <v>1</v>
      </c>
      <c r="AM100" s="25">
        <v>98948</v>
      </c>
      <c r="AN100" s="26" t="s">
        <v>198</v>
      </c>
      <c r="AX100">
        <v>1</v>
      </c>
    </row>
    <row r="101" spans="1:50" x14ac:dyDescent="0.25">
      <c r="A101" s="36">
        <v>98310</v>
      </c>
      <c r="B101" s="15" t="s">
        <v>198</v>
      </c>
      <c r="E101">
        <v>2</v>
      </c>
      <c r="F101">
        <v>2</v>
      </c>
      <c r="G101">
        <v>1</v>
      </c>
      <c r="H101">
        <v>1</v>
      </c>
      <c r="J101">
        <v>6</v>
      </c>
      <c r="K101">
        <v>1</v>
      </c>
      <c r="L101">
        <v>1</v>
      </c>
      <c r="M101">
        <v>1</v>
      </c>
      <c r="O101" s="25">
        <v>98311</v>
      </c>
      <c r="P101" s="26" t="s">
        <v>198</v>
      </c>
      <c r="Q101">
        <v>1</v>
      </c>
      <c r="V101">
        <v>2</v>
      </c>
      <c r="AM101" s="25">
        <v>98951</v>
      </c>
      <c r="AN101" s="26" t="s">
        <v>198</v>
      </c>
      <c r="AT101">
        <v>1</v>
      </c>
      <c r="AV101">
        <v>1</v>
      </c>
    </row>
    <row r="102" spans="1:50" x14ac:dyDescent="0.25">
      <c r="A102" s="36">
        <v>98311</v>
      </c>
      <c r="B102" s="15" t="s">
        <v>198</v>
      </c>
      <c r="D102">
        <v>1</v>
      </c>
      <c r="E102">
        <v>1</v>
      </c>
      <c r="J102">
        <v>2</v>
      </c>
      <c r="O102" s="25">
        <v>98312</v>
      </c>
      <c r="P102" s="26" t="s">
        <v>198</v>
      </c>
      <c r="Q102">
        <v>5</v>
      </c>
      <c r="S102">
        <v>1</v>
      </c>
      <c r="T102">
        <v>6</v>
      </c>
      <c r="V102">
        <v>3</v>
      </c>
      <c r="W102">
        <v>2</v>
      </c>
      <c r="X102">
        <v>7</v>
      </c>
      <c r="Y102">
        <v>3</v>
      </c>
      <c r="Z102">
        <v>1</v>
      </c>
      <c r="AM102" s="25">
        <v>99301</v>
      </c>
      <c r="AN102" s="26" t="s">
        <v>198</v>
      </c>
      <c r="AP102">
        <v>1</v>
      </c>
      <c r="AR102">
        <v>1</v>
      </c>
      <c r="AV102">
        <v>1</v>
      </c>
      <c r="AW102">
        <v>1</v>
      </c>
      <c r="AX102">
        <v>1</v>
      </c>
    </row>
    <row r="103" spans="1:50" x14ac:dyDescent="0.25">
      <c r="A103" s="36">
        <v>98312</v>
      </c>
      <c r="B103" s="15" t="s">
        <v>198</v>
      </c>
      <c r="E103">
        <v>3</v>
      </c>
      <c r="F103">
        <v>1</v>
      </c>
      <c r="G103">
        <v>1</v>
      </c>
      <c r="H103">
        <v>1</v>
      </c>
      <c r="I103">
        <v>1</v>
      </c>
      <c r="J103">
        <v>4</v>
      </c>
      <c r="K103">
        <v>2</v>
      </c>
      <c r="L103">
        <v>4</v>
      </c>
      <c r="M103">
        <v>2</v>
      </c>
      <c r="O103" s="25">
        <v>98337</v>
      </c>
      <c r="P103" s="26" t="s">
        <v>198</v>
      </c>
      <c r="R103">
        <v>1</v>
      </c>
      <c r="S103">
        <v>2</v>
      </c>
      <c r="U103">
        <v>1</v>
      </c>
      <c r="Y103">
        <v>1</v>
      </c>
      <c r="AM103" s="25">
        <v>99336</v>
      </c>
      <c r="AN103" s="26" t="s">
        <v>198</v>
      </c>
      <c r="AQ103">
        <v>2</v>
      </c>
      <c r="AR103">
        <v>1</v>
      </c>
      <c r="AT103">
        <v>1</v>
      </c>
      <c r="AU103">
        <v>2</v>
      </c>
      <c r="AV103">
        <v>1</v>
      </c>
      <c r="AW103">
        <v>1</v>
      </c>
      <c r="AX103">
        <v>2</v>
      </c>
    </row>
    <row r="104" spans="1:50" x14ac:dyDescent="0.25">
      <c r="A104" s="36">
        <v>98337</v>
      </c>
      <c r="B104" s="15" t="s">
        <v>198</v>
      </c>
      <c r="D104">
        <v>1</v>
      </c>
      <c r="G104">
        <v>2</v>
      </c>
      <c r="H104">
        <v>1</v>
      </c>
      <c r="I104">
        <v>1</v>
      </c>
      <c r="L104">
        <v>1</v>
      </c>
      <c r="O104" s="25">
        <v>98366</v>
      </c>
      <c r="P104" s="26" t="s">
        <v>198</v>
      </c>
      <c r="Q104">
        <v>4</v>
      </c>
      <c r="R104">
        <v>4</v>
      </c>
      <c r="S104">
        <v>3</v>
      </c>
      <c r="T104">
        <v>4</v>
      </c>
      <c r="W104">
        <v>5</v>
      </c>
      <c r="X104">
        <v>3</v>
      </c>
      <c r="Y104">
        <v>2</v>
      </c>
      <c r="Z104">
        <v>2</v>
      </c>
      <c r="AM104" s="25">
        <v>99344</v>
      </c>
      <c r="AN104" s="26" t="s">
        <v>198</v>
      </c>
      <c r="AX104">
        <v>1</v>
      </c>
    </row>
    <row r="105" spans="1:50" x14ac:dyDescent="0.25">
      <c r="A105" s="36">
        <v>98366</v>
      </c>
      <c r="B105" s="15" t="s">
        <v>198</v>
      </c>
      <c r="D105">
        <v>2</v>
      </c>
      <c r="E105">
        <v>3</v>
      </c>
      <c r="F105">
        <v>4</v>
      </c>
      <c r="G105">
        <v>3</v>
      </c>
      <c r="H105">
        <v>2</v>
      </c>
      <c r="K105">
        <v>5</v>
      </c>
      <c r="L105">
        <v>3</v>
      </c>
      <c r="O105" s="25">
        <v>98367</v>
      </c>
      <c r="P105" s="26" t="s">
        <v>198</v>
      </c>
      <c r="Y105">
        <v>1</v>
      </c>
      <c r="AM105" s="25">
        <v>99362</v>
      </c>
      <c r="AN105" s="26" t="s">
        <v>198</v>
      </c>
      <c r="AP105">
        <v>1</v>
      </c>
      <c r="AQ105">
        <v>1</v>
      </c>
      <c r="AT105">
        <v>1</v>
      </c>
      <c r="AU105">
        <v>1</v>
      </c>
      <c r="AV105">
        <v>1</v>
      </c>
    </row>
    <row r="106" spans="1:50" x14ac:dyDescent="0.25">
      <c r="A106" s="36">
        <v>98367</v>
      </c>
      <c r="B106" s="15" t="s">
        <v>198</v>
      </c>
      <c r="L106">
        <v>1</v>
      </c>
      <c r="O106" s="25">
        <v>98370</v>
      </c>
      <c r="P106" s="26" t="s">
        <v>198</v>
      </c>
      <c r="R106">
        <v>1</v>
      </c>
      <c r="S106">
        <v>1</v>
      </c>
      <c r="U106">
        <v>1</v>
      </c>
      <c r="W106">
        <v>2</v>
      </c>
      <c r="Y106">
        <v>2</v>
      </c>
      <c r="Z106">
        <v>1</v>
      </c>
    </row>
    <row r="107" spans="1:50" x14ac:dyDescent="0.25">
      <c r="A107" s="36">
        <v>98370</v>
      </c>
      <c r="B107" s="15" t="s">
        <v>198</v>
      </c>
      <c r="D107">
        <v>2</v>
      </c>
      <c r="F107">
        <v>1</v>
      </c>
      <c r="G107">
        <v>1</v>
      </c>
      <c r="I107">
        <v>1</v>
      </c>
      <c r="K107">
        <v>2</v>
      </c>
      <c r="M107">
        <v>1</v>
      </c>
      <c r="O107" s="25">
        <v>98383</v>
      </c>
      <c r="P107" s="26" t="s">
        <v>198</v>
      </c>
      <c r="Q107">
        <v>1</v>
      </c>
      <c r="R107">
        <v>1</v>
      </c>
      <c r="S107">
        <v>3</v>
      </c>
      <c r="T107">
        <v>1</v>
      </c>
      <c r="U107">
        <v>1</v>
      </c>
      <c r="W107">
        <v>2</v>
      </c>
      <c r="X107">
        <v>1</v>
      </c>
      <c r="Y107">
        <v>1</v>
      </c>
      <c r="Z107">
        <v>1</v>
      </c>
    </row>
    <row r="108" spans="1:50" x14ac:dyDescent="0.25">
      <c r="A108" s="36">
        <v>98383</v>
      </c>
      <c r="B108" s="15" t="s">
        <v>198</v>
      </c>
      <c r="E108">
        <v>2</v>
      </c>
      <c r="F108">
        <v>1</v>
      </c>
      <c r="G108">
        <v>1</v>
      </c>
      <c r="H108">
        <v>3</v>
      </c>
      <c r="I108">
        <v>1</v>
      </c>
      <c r="J108">
        <v>1</v>
      </c>
      <c r="K108">
        <v>1</v>
      </c>
      <c r="L108">
        <v>1</v>
      </c>
      <c r="O108" s="25">
        <v>98520</v>
      </c>
      <c r="P108" s="26" t="s">
        <v>198</v>
      </c>
      <c r="Q108">
        <v>2</v>
      </c>
      <c r="R108">
        <v>2</v>
      </c>
      <c r="S108">
        <v>1</v>
      </c>
      <c r="U108">
        <v>1</v>
      </c>
      <c r="W108">
        <v>1</v>
      </c>
      <c r="X108">
        <v>1</v>
      </c>
      <c r="Y108">
        <v>1</v>
      </c>
      <c r="Z108">
        <v>1</v>
      </c>
    </row>
    <row r="109" spans="1:50" x14ac:dyDescent="0.25">
      <c r="A109" s="36">
        <v>98520</v>
      </c>
      <c r="B109" s="15" t="s">
        <v>198</v>
      </c>
      <c r="D109">
        <v>2</v>
      </c>
      <c r="E109">
        <v>1</v>
      </c>
      <c r="F109">
        <v>1</v>
      </c>
      <c r="G109">
        <v>1</v>
      </c>
      <c r="I109">
        <v>1</v>
      </c>
      <c r="K109">
        <v>1</v>
      </c>
      <c r="M109">
        <v>1</v>
      </c>
      <c r="O109" s="25">
        <v>98528</v>
      </c>
      <c r="P109" s="26" t="s">
        <v>198</v>
      </c>
      <c r="R109">
        <v>1</v>
      </c>
      <c r="U109">
        <v>1</v>
      </c>
      <c r="V109">
        <v>1</v>
      </c>
      <c r="X109">
        <v>5</v>
      </c>
    </row>
    <row r="110" spans="1:50" x14ac:dyDescent="0.25">
      <c r="A110" s="36">
        <v>98528</v>
      </c>
      <c r="B110" s="15" t="s">
        <v>198</v>
      </c>
      <c r="G110">
        <v>1</v>
      </c>
      <c r="L110">
        <v>2</v>
      </c>
      <c r="M110">
        <v>1</v>
      </c>
      <c r="O110" s="25">
        <v>98541</v>
      </c>
      <c r="P110" s="26" t="s">
        <v>198</v>
      </c>
      <c r="Y110">
        <v>1</v>
      </c>
    </row>
    <row r="111" spans="1:50" x14ac:dyDescent="0.25">
      <c r="A111" s="36">
        <v>98541</v>
      </c>
      <c r="B111" s="15" t="s">
        <v>198</v>
      </c>
      <c r="F111">
        <v>1</v>
      </c>
      <c r="L111">
        <v>1</v>
      </c>
      <c r="O111" s="25">
        <v>98550</v>
      </c>
      <c r="P111" s="26" t="s">
        <v>198</v>
      </c>
      <c r="R111">
        <v>1</v>
      </c>
      <c r="U111">
        <v>1</v>
      </c>
      <c r="X111">
        <v>3</v>
      </c>
    </row>
    <row r="112" spans="1:50" x14ac:dyDescent="0.25">
      <c r="A112" s="36">
        <v>98550</v>
      </c>
      <c r="B112" s="15" t="s">
        <v>198</v>
      </c>
      <c r="E112">
        <v>2</v>
      </c>
      <c r="I112">
        <v>1</v>
      </c>
      <c r="K112">
        <v>1</v>
      </c>
      <c r="L112">
        <v>2</v>
      </c>
      <c r="O112" s="25">
        <v>98557</v>
      </c>
      <c r="P112" s="26" t="s">
        <v>198</v>
      </c>
      <c r="Y112">
        <v>1</v>
      </c>
    </row>
    <row r="113" spans="1:26" x14ac:dyDescent="0.25">
      <c r="A113" s="36">
        <v>98557</v>
      </c>
      <c r="B113" s="15" t="s">
        <v>198</v>
      </c>
      <c r="M113">
        <v>1</v>
      </c>
      <c r="O113" s="25">
        <v>98563</v>
      </c>
      <c r="P113" s="26" t="s">
        <v>198</v>
      </c>
      <c r="S113">
        <v>1</v>
      </c>
    </row>
    <row r="114" spans="1:26" x14ac:dyDescent="0.25">
      <c r="A114" s="36">
        <v>98563</v>
      </c>
      <c r="B114" s="15" t="s">
        <v>198</v>
      </c>
      <c r="D114">
        <v>1</v>
      </c>
      <c r="H114">
        <v>1</v>
      </c>
      <c r="O114" s="25">
        <v>98584</v>
      </c>
      <c r="P114" s="26" t="s">
        <v>198</v>
      </c>
      <c r="R114">
        <v>1</v>
      </c>
      <c r="S114">
        <v>2</v>
      </c>
      <c r="T114">
        <v>1</v>
      </c>
      <c r="V114">
        <v>1</v>
      </c>
      <c r="X114">
        <v>2</v>
      </c>
      <c r="Y114">
        <v>4</v>
      </c>
    </row>
    <row r="115" spans="1:26" x14ac:dyDescent="0.25">
      <c r="A115" s="36">
        <v>98584</v>
      </c>
      <c r="B115" s="15" t="s">
        <v>198</v>
      </c>
      <c r="F115">
        <v>1</v>
      </c>
      <c r="G115">
        <v>3</v>
      </c>
      <c r="K115">
        <v>2</v>
      </c>
      <c r="M115">
        <v>2</v>
      </c>
      <c r="O115" s="25">
        <v>98611</v>
      </c>
      <c r="P115" s="26" t="s">
        <v>198</v>
      </c>
      <c r="T115">
        <v>1</v>
      </c>
    </row>
    <row r="116" spans="1:26" x14ac:dyDescent="0.25">
      <c r="A116" s="36">
        <v>98611</v>
      </c>
      <c r="B116" s="15" t="s">
        <v>198</v>
      </c>
      <c r="G116">
        <v>1</v>
      </c>
      <c r="O116" s="25">
        <v>98625</v>
      </c>
      <c r="P116" s="26" t="s">
        <v>198</v>
      </c>
      <c r="Q116">
        <v>2</v>
      </c>
      <c r="W116">
        <v>1</v>
      </c>
      <c r="X116">
        <v>1</v>
      </c>
    </row>
    <row r="117" spans="1:26" x14ac:dyDescent="0.25">
      <c r="A117" s="36">
        <v>98625</v>
      </c>
      <c r="B117" s="15" t="s">
        <v>198</v>
      </c>
      <c r="D117">
        <v>1</v>
      </c>
      <c r="E117">
        <v>2</v>
      </c>
      <c r="K117">
        <v>1</v>
      </c>
      <c r="M117">
        <v>1</v>
      </c>
      <c r="O117" s="25">
        <v>98626</v>
      </c>
      <c r="P117" s="26" t="s">
        <v>198</v>
      </c>
      <c r="S117">
        <v>1</v>
      </c>
      <c r="V117">
        <v>1</v>
      </c>
      <c r="X117">
        <v>1</v>
      </c>
      <c r="Y117">
        <v>2</v>
      </c>
      <c r="Z117">
        <v>2</v>
      </c>
    </row>
    <row r="118" spans="1:26" x14ac:dyDescent="0.25">
      <c r="A118" s="36">
        <v>98626</v>
      </c>
      <c r="B118" s="15" t="s">
        <v>198</v>
      </c>
      <c r="D118">
        <v>1</v>
      </c>
      <c r="I118">
        <v>1</v>
      </c>
      <c r="M118">
        <v>3</v>
      </c>
      <c r="O118" s="25">
        <v>98632</v>
      </c>
      <c r="P118" s="26" t="s">
        <v>198</v>
      </c>
      <c r="Q118">
        <v>2</v>
      </c>
      <c r="S118">
        <v>1</v>
      </c>
      <c r="T118">
        <v>1</v>
      </c>
      <c r="U118">
        <v>1</v>
      </c>
      <c r="W118">
        <v>1</v>
      </c>
      <c r="X118">
        <v>1</v>
      </c>
      <c r="Y118">
        <v>3</v>
      </c>
      <c r="Z118">
        <v>2</v>
      </c>
    </row>
    <row r="119" spans="1:26" x14ac:dyDescent="0.25">
      <c r="A119" s="36">
        <v>98632</v>
      </c>
      <c r="B119" s="15" t="s">
        <v>198</v>
      </c>
      <c r="D119">
        <v>2</v>
      </c>
      <c r="H119">
        <v>3</v>
      </c>
      <c r="K119">
        <v>2</v>
      </c>
      <c r="L119">
        <v>1</v>
      </c>
      <c r="M119">
        <v>2</v>
      </c>
      <c r="O119" s="25">
        <v>98674</v>
      </c>
      <c r="P119" s="26" t="s">
        <v>198</v>
      </c>
      <c r="S119">
        <v>1</v>
      </c>
      <c r="V119">
        <v>1</v>
      </c>
      <c r="Y119">
        <v>2</v>
      </c>
      <c r="Z119">
        <v>1</v>
      </c>
    </row>
    <row r="120" spans="1:26" x14ac:dyDescent="0.25">
      <c r="A120" s="36">
        <v>98674</v>
      </c>
      <c r="B120" s="15" t="s">
        <v>198</v>
      </c>
      <c r="D120">
        <v>1</v>
      </c>
      <c r="G120">
        <v>1</v>
      </c>
      <c r="K120">
        <v>1</v>
      </c>
      <c r="M120">
        <v>1</v>
      </c>
      <c r="O120" s="25">
        <v>98801</v>
      </c>
      <c r="P120" s="26" t="s">
        <v>198</v>
      </c>
      <c r="Q120">
        <v>2</v>
      </c>
      <c r="R120">
        <v>1</v>
      </c>
      <c r="S120">
        <v>1</v>
      </c>
      <c r="U120">
        <v>3</v>
      </c>
      <c r="V120">
        <v>2</v>
      </c>
      <c r="W120">
        <v>7</v>
      </c>
      <c r="X120">
        <v>1</v>
      </c>
      <c r="Y120">
        <v>3</v>
      </c>
      <c r="Z120">
        <v>4</v>
      </c>
    </row>
    <row r="121" spans="1:26" x14ac:dyDescent="0.25">
      <c r="A121" s="36">
        <v>98801</v>
      </c>
      <c r="B121" s="15" t="s">
        <v>198</v>
      </c>
      <c r="D121">
        <v>1</v>
      </c>
      <c r="E121">
        <v>2</v>
      </c>
      <c r="F121">
        <v>1</v>
      </c>
      <c r="G121">
        <v>2</v>
      </c>
      <c r="H121">
        <v>1</v>
      </c>
      <c r="I121">
        <v>3</v>
      </c>
      <c r="J121">
        <v>2</v>
      </c>
      <c r="K121">
        <v>1</v>
      </c>
      <c r="L121">
        <v>2</v>
      </c>
      <c r="M121">
        <v>3</v>
      </c>
      <c r="O121" s="25">
        <v>98802</v>
      </c>
      <c r="P121" s="26" t="s">
        <v>198</v>
      </c>
      <c r="W121">
        <v>1</v>
      </c>
      <c r="X121">
        <v>2</v>
      </c>
      <c r="Z121">
        <v>1</v>
      </c>
    </row>
    <row r="122" spans="1:26" x14ac:dyDescent="0.25">
      <c r="A122" s="36">
        <v>98802</v>
      </c>
      <c r="B122" s="15" t="s">
        <v>198</v>
      </c>
      <c r="G122">
        <v>1</v>
      </c>
      <c r="M122">
        <v>3</v>
      </c>
      <c r="O122" s="25">
        <v>98837</v>
      </c>
      <c r="P122" s="26" t="s">
        <v>198</v>
      </c>
      <c r="R122">
        <v>2</v>
      </c>
      <c r="S122">
        <v>1</v>
      </c>
      <c r="T122">
        <v>1</v>
      </c>
      <c r="U122">
        <v>3</v>
      </c>
      <c r="X122">
        <v>2</v>
      </c>
      <c r="Y122">
        <v>4</v>
      </c>
      <c r="Z122">
        <v>4</v>
      </c>
    </row>
    <row r="123" spans="1:26" x14ac:dyDescent="0.25">
      <c r="A123" s="36">
        <v>98837</v>
      </c>
      <c r="B123" s="15" t="s">
        <v>198</v>
      </c>
      <c r="E123">
        <v>2</v>
      </c>
      <c r="F123">
        <v>1</v>
      </c>
      <c r="H123">
        <v>3</v>
      </c>
      <c r="J123">
        <v>1</v>
      </c>
      <c r="L123">
        <v>1</v>
      </c>
      <c r="M123">
        <v>1</v>
      </c>
      <c r="O123" s="25">
        <v>98848</v>
      </c>
      <c r="P123" s="26" t="s">
        <v>198</v>
      </c>
      <c r="Q123">
        <v>1</v>
      </c>
      <c r="T123">
        <v>1</v>
      </c>
      <c r="U123">
        <v>2</v>
      </c>
      <c r="W123">
        <v>1</v>
      </c>
      <c r="X123">
        <v>1</v>
      </c>
      <c r="Z123">
        <v>1</v>
      </c>
    </row>
    <row r="124" spans="1:26" x14ac:dyDescent="0.25">
      <c r="A124" s="36">
        <v>98848</v>
      </c>
      <c r="B124" s="15" t="s">
        <v>198</v>
      </c>
      <c r="E124">
        <v>4</v>
      </c>
      <c r="H124">
        <v>2</v>
      </c>
      <c r="J124">
        <v>1</v>
      </c>
      <c r="K124">
        <v>1</v>
      </c>
      <c r="M124">
        <v>1</v>
      </c>
      <c r="O124" s="25">
        <v>98901</v>
      </c>
      <c r="P124" s="26" t="s">
        <v>198</v>
      </c>
      <c r="Q124">
        <v>2</v>
      </c>
      <c r="R124">
        <v>1</v>
      </c>
      <c r="S124">
        <v>4</v>
      </c>
      <c r="T124">
        <v>1</v>
      </c>
      <c r="V124">
        <v>5</v>
      </c>
      <c r="W124">
        <v>1</v>
      </c>
      <c r="X124">
        <v>7</v>
      </c>
      <c r="Y124">
        <v>4</v>
      </c>
      <c r="Z124">
        <v>1</v>
      </c>
    </row>
    <row r="125" spans="1:26" x14ac:dyDescent="0.25">
      <c r="A125" s="36">
        <v>98901</v>
      </c>
      <c r="B125" s="15" t="s">
        <v>198</v>
      </c>
      <c r="D125">
        <v>2</v>
      </c>
      <c r="E125">
        <v>2</v>
      </c>
      <c r="F125">
        <v>1</v>
      </c>
      <c r="G125">
        <v>3</v>
      </c>
      <c r="H125">
        <v>1</v>
      </c>
      <c r="I125">
        <v>2</v>
      </c>
      <c r="J125">
        <v>1</v>
      </c>
      <c r="K125">
        <v>2</v>
      </c>
      <c r="L125">
        <v>1</v>
      </c>
      <c r="M125">
        <v>4</v>
      </c>
      <c r="O125" s="25">
        <v>98902</v>
      </c>
      <c r="P125" s="26" t="s">
        <v>198</v>
      </c>
      <c r="Q125">
        <v>5</v>
      </c>
      <c r="R125">
        <v>4</v>
      </c>
      <c r="S125">
        <v>7</v>
      </c>
      <c r="T125">
        <v>7</v>
      </c>
      <c r="U125">
        <v>2</v>
      </c>
      <c r="W125">
        <v>5</v>
      </c>
      <c r="X125">
        <v>16</v>
      </c>
      <c r="Y125">
        <v>11</v>
      </c>
      <c r="Z125">
        <v>5</v>
      </c>
    </row>
    <row r="126" spans="1:26" x14ac:dyDescent="0.25">
      <c r="A126" s="36">
        <v>98902</v>
      </c>
      <c r="B126" s="15" t="s">
        <v>198</v>
      </c>
      <c r="D126">
        <v>3</v>
      </c>
      <c r="E126">
        <v>5</v>
      </c>
      <c r="F126">
        <v>2</v>
      </c>
      <c r="G126">
        <v>6</v>
      </c>
      <c r="H126">
        <v>5</v>
      </c>
      <c r="I126">
        <v>2</v>
      </c>
      <c r="J126">
        <v>2</v>
      </c>
      <c r="K126">
        <v>8</v>
      </c>
      <c r="L126">
        <v>6</v>
      </c>
      <c r="M126">
        <v>5</v>
      </c>
      <c r="O126" s="25">
        <v>98903</v>
      </c>
      <c r="P126" s="26" t="s">
        <v>198</v>
      </c>
      <c r="Q126">
        <v>3</v>
      </c>
      <c r="S126">
        <v>1</v>
      </c>
      <c r="T126">
        <v>2</v>
      </c>
      <c r="U126">
        <v>1</v>
      </c>
      <c r="X126">
        <v>4</v>
      </c>
      <c r="Y126">
        <v>2</v>
      </c>
      <c r="Z126">
        <v>1</v>
      </c>
    </row>
    <row r="127" spans="1:26" x14ac:dyDescent="0.25">
      <c r="A127" s="36">
        <v>98903</v>
      </c>
      <c r="B127" s="15" t="s">
        <v>198</v>
      </c>
      <c r="E127">
        <v>4</v>
      </c>
      <c r="G127">
        <v>2</v>
      </c>
      <c r="I127">
        <v>1</v>
      </c>
      <c r="L127">
        <v>1</v>
      </c>
      <c r="M127">
        <v>2</v>
      </c>
      <c r="O127" s="25">
        <v>98908</v>
      </c>
      <c r="P127" s="26" t="s">
        <v>198</v>
      </c>
      <c r="R127">
        <v>2</v>
      </c>
      <c r="S127">
        <v>2</v>
      </c>
      <c r="T127">
        <v>2</v>
      </c>
      <c r="V127">
        <v>4</v>
      </c>
      <c r="X127">
        <v>4</v>
      </c>
      <c r="Y127">
        <v>3</v>
      </c>
      <c r="Z127">
        <v>2</v>
      </c>
    </row>
    <row r="128" spans="1:26" x14ac:dyDescent="0.25">
      <c r="A128" s="36">
        <v>98908</v>
      </c>
      <c r="B128" s="15" t="s">
        <v>198</v>
      </c>
      <c r="F128">
        <v>2</v>
      </c>
      <c r="H128">
        <v>1</v>
      </c>
      <c r="I128">
        <v>3</v>
      </c>
      <c r="J128">
        <v>1</v>
      </c>
      <c r="K128">
        <v>1</v>
      </c>
      <c r="L128">
        <v>4</v>
      </c>
      <c r="M128">
        <v>4</v>
      </c>
      <c r="O128" s="25">
        <v>98930</v>
      </c>
      <c r="P128" s="26" t="s">
        <v>198</v>
      </c>
      <c r="R128">
        <v>1</v>
      </c>
      <c r="S128">
        <v>1</v>
      </c>
      <c r="W128">
        <v>1</v>
      </c>
      <c r="X128">
        <v>2</v>
      </c>
    </row>
    <row r="129" spans="1:26" x14ac:dyDescent="0.25">
      <c r="A129" s="36">
        <v>98930</v>
      </c>
      <c r="B129" s="15" t="s">
        <v>198</v>
      </c>
      <c r="D129">
        <v>1</v>
      </c>
      <c r="G129">
        <v>2</v>
      </c>
      <c r="J129">
        <v>1</v>
      </c>
      <c r="L129">
        <v>1</v>
      </c>
      <c r="M129">
        <v>1</v>
      </c>
      <c r="O129" s="25">
        <v>98936</v>
      </c>
      <c r="P129" s="26" t="s">
        <v>198</v>
      </c>
      <c r="S129">
        <v>1</v>
      </c>
    </row>
    <row r="130" spans="1:26" x14ac:dyDescent="0.25">
      <c r="A130" s="36">
        <v>98942</v>
      </c>
      <c r="B130" s="15" t="s">
        <v>198</v>
      </c>
      <c r="E130">
        <v>1</v>
      </c>
      <c r="F130">
        <v>2</v>
      </c>
      <c r="H130">
        <v>1</v>
      </c>
      <c r="J130">
        <v>1</v>
      </c>
      <c r="K130">
        <v>1</v>
      </c>
      <c r="L130">
        <v>2</v>
      </c>
      <c r="M130">
        <v>1</v>
      </c>
      <c r="O130" s="25">
        <v>98942</v>
      </c>
      <c r="P130" s="26" t="s">
        <v>198</v>
      </c>
      <c r="R130">
        <v>2</v>
      </c>
      <c r="W130">
        <v>4</v>
      </c>
      <c r="X130">
        <v>2</v>
      </c>
      <c r="Y130">
        <v>1</v>
      </c>
      <c r="Z130">
        <v>1</v>
      </c>
    </row>
    <row r="131" spans="1:26" x14ac:dyDescent="0.25">
      <c r="A131" s="36">
        <v>98944</v>
      </c>
      <c r="B131" s="15" t="s">
        <v>198</v>
      </c>
      <c r="E131">
        <v>2</v>
      </c>
      <c r="G131">
        <v>3</v>
      </c>
      <c r="H131">
        <v>1</v>
      </c>
      <c r="I131">
        <v>1</v>
      </c>
      <c r="K131">
        <v>1</v>
      </c>
      <c r="L131">
        <v>3</v>
      </c>
      <c r="M131">
        <v>4</v>
      </c>
      <c r="O131" s="25">
        <v>98944</v>
      </c>
      <c r="P131" s="26" t="s">
        <v>198</v>
      </c>
      <c r="R131">
        <v>4</v>
      </c>
      <c r="T131">
        <v>1</v>
      </c>
      <c r="U131">
        <v>1</v>
      </c>
      <c r="V131">
        <v>1</v>
      </c>
      <c r="W131">
        <v>2</v>
      </c>
      <c r="X131">
        <v>4</v>
      </c>
      <c r="Y131">
        <v>5</v>
      </c>
      <c r="Z131">
        <v>5</v>
      </c>
    </row>
    <row r="132" spans="1:26" x14ac:dyDescent="0.25">
      <c r="A132" s="36">
        <v>98948</v>
      </c>
      <c r="B132" s="15" t="s">
        <v>198</v>
      </c>
      <c r="E132">
        <v>2</v>
      </c>
      <c r="H132">
        <v>2</v>
      </c>
      <c r="M132">
        <v>1</v>
      </c>
      <c r="O132" s="25">
        <v>98948</v>
      </c>
      <c r="P132" s="26" t="s">
        <v>198</v>
      </c>
      <c r="Q132">
        <v>2</v>
      </c>
      <c r="R132">
        <v>2</v>
      </c>
      <c r="U132">
        <v>1</v>
      </c>
      <c r="X132">
        <v>2</v>
      </c>
      <c r="Y132">
        <v>1</v>
      </c>
      <c r="Z132">
        <v>1</v>
      </c>
    </row>
    <row r="133" spans="1:26" x14ac:dyDescent="0.25">
      <c r="A133" s="36">
        <v>98951</v>
      </c>
      <c r="B133" s="15" t="s">
        <v>198</v>
      </c>
      <c r="D133">
        <v>1</v>
      </c>
      <c r="H133">
        <v>1</v>
      </c>
      <c r="J133">
        <v>1</v>
      </c>
      <c r="M133">
        <v>3</v>
      </c>
      <c r="O133" s="25">
        <v>98951</v>
      </c>
      <c r="P133" s="26" t="s">
        <v>198</v>
      </c>
      <c r="Q133">
        <v>1</v>
      </c>
      <c r="V133">
        <v>1</v>
      </c>
      <c r="W133">
        <v>1</v>
      </c>
      <c r="X133">
        <v>2</v>
      </c>
      <c r="Y133">
        <v>2</v>
      </c>
    </row>
    <row r="134" spans="1:26" x14ac:dyDescent="0.25">
      <c r="A134" s="36">
        <v>99301</v>
      </c>
      <c r="B134" s="15" t="s">
        <v>198</v>
      </c>
      <c r="D134">
        <v>1</v>
      </c>
      <c r="E134">
        <v>6</v>
      </c>
      <c r="F134">
        <v>2</v>
      </c>
      <c r="G134">
        <v>1</v>
      </c>
      <c r="H134">
        <v>2</v>
      </c>
      <c r="I134">
        <v>2</v>
      </c>
      <c r="J134">
        <v>2</v>
      </c>
      <c r="K134">
        <v>6</v>
      </c>
      <c r="L134">
        <v>3</v>
      </c>
      <c r="M134">
        <v>3</v>
      </c>
      <c r="O134" s="25">
        <v>98953</v>
      </c>
      <c r="P134" s="26" t="s">
        <v>198</v>
      </c>
      <c r="Z134">
        <v>1</v>
      </c>
    </row>
    <row r="135" spans="1:26" x14ac:dyDescent="0.25">
      <c r="A135" s="36">
        <v>99324</v>
      </c>
      <c r="B135" s="15" t="s">
        <v>198</v>
      </c>
      <c r="L135">
        <v>1</v>
      </c>
      <c r="O135" s="25">
        <v>99301</v>
      </c>
      <c r="P135" s="26" t="s">
        <v>198</v>
      </c>
      <c r="Q135">
        <v>2</v>
      </c>
      <c r="R135">
        <v>3</v>
      </c>
      <c r="T135">
        <v>3</v>
      </c>
      <c r="U135">
        <v>4</v>
      </c>
      <c r="V135">
        <v>8</v>
      </c>
      <c r="X135">
        <v>7</v>
      </c>
      <c r="Y135">
        <v>7</v>
      </c>
      <c r="Z135">
        <v>4</v>
      </c>
    </row>
    <row r="136" spans="1:26" x14ac:dyDescent="0.25">
      <c r="A136" s="36">
        <v>99336</v>
      </c>
      <c r="B136" s="15" t="s">
        <v>198</v>
      </c>
      <c r="D136">
        <v>9</v>
      </c>
      <c r="E136">
        <v>9</v>
      </c>
      <c r="F136">
        <v>6</v>
      </c>
      <c r="G136">
        <v>6</v>
      </c>
      <c r="H136">
        <v>4</v>
      </c>
      <c r="I136">
        <v>3</v>
      </c>
      <c r="J136">
        <v>7</v>
      </c>
      <c r="K136">
        <v>5</v>
      </c>
      <c r="L136">
        <v>4</v>
      </c>
      <c r="M136">
        <v>6</v>
      </c>
      <c r="O136" s="25">
        <v>99324</v>
      </c>
      <c r="P136" s="26" t="s">
        <v>198</v>
      </c>
      <c r="X136">
        <v>1</v>
      </c>
    </row>
    <row r="137" spans="1:26" x14ac:dyDescent="0.25">
      <c r="A137" s="36">
        <v>99337</v>
      </c>
      <c r="B137" s="15" t="s">
        <v>198</v>
      </c>
      <c r="L137">
        <v>1</v>
      </c>
      <c r="M137">
        <v>1</v>
      </c>
      <c r="O137" s="25">
        <v>99336</v>
      </c>
      <c r="P137" s="26" t="s">
        <v>198</v>
      </c>
      <c r="Q137">
        <v>10</v>
      </c>
      <c r="R137">
        <v>6</v>
      </c>
      <c r="S137">
        <v>4</v>
      </c>
      <c r="T137">
        <v>1</v>
      </c>
      <c r="U137">
        <v>8</v>
      </c>
      <c r="V137">
        <v>9</v>
      </c>
      <c r="W137">
        <v>4</v>
      </c>
      <c r="X137">
        <v>14</v>
      </c>
      <c r="Y137">
        <v>8</v>
      </c>
      <c r="Z137">
        <v>9</v>
      </c>
    </row>
    <row r="138" spans="1:26" x14ac:dyDescent="0.25">
      <c r="A138" s="36">
        <v>99338</v>
      </c>
      <c r="B138" s="15" t="s">
        <v>198</v>
      </c>
      <c r="D138">
        <v>1</v>
      </c>
      <c r="F138">
        <v>1</v>
      </c>
      <c r="H138">
        <v>1</v>
      </c>
      <c r="K138">
        <v>3</v>
      </c>
      <c r="O138" s="25">
        <v>99337</v>
      </c>
      <c r="P138" s="26" t="s">
        <v>198</v>
      </c>
      <c r="X138">
        <v>1</v>
      </c>
      <c r="Z138">
        <v>1</v>
      </c>
    </row>
    <row r="139" spans="1:26" x14ac:dyDescent="0.25">
      <c r="A139" s="36">
        <v>99344</v>
      </c>
      <c r="B139" s="15" t="s">
        <v>198</v>
      </c>
      <c r="D139">
        <v>2</v>
      </c>
      <c r="K139">
        <v>2</v>
      </c>
      <c r="L139">
        <v>3</v>
      </c>
      <c r="O139" s="25">
        <v>99338</v>
      </c>
      <c r="P139" s="26" t="s">
        <v>198</v>
      </c>
      <c r="R139">
        <v>1</v>
      </c>
      <c r="T139">
        <v>1</v>
      </c>
      <c r="W139">
        <v>2</v>
      </c>
      <c r="X139">
        <v>1</v>
      </c>
    </row>
    <row r="140" spans="1:26" x14ac:dyDescent="0.25">
      <c r="A140" s="36">
        <v>99350</v>
      </c>
      <c r="B140" s="15" t="s">
        <v>198</v>
      </c>
      <c r="E140">
        <v>2</v>
      </c>
      <c r="F140">
        <v>1</v>
      </c>
      <c r="I140">
        <v>1</v>
      </c>
      <c r="J140">
        <v>1</v>
      </c>
      <c r="K140">
        <v>2</v>
      </c>
      <c r="L140">
        <v>1</v>
      </c>
      <c r="O140" s="25">
        <v>99344</v>
      </c>
      <c r="P140" s="26" t="s">
        <v>198</v>
      </c>
      <c r="U140">
        <v>1</v>
      </c>
      <c r="V140">
        <v>1</v>
      </c>
      <c r="W140">
        <v>2</v>
      </c>
      <c r="X140">
        <v>2</v>
      </c>
      <c r="Y140">
        <v>1</v>
      </c>
    </row>
    <row r="141" spans="1:26" x14ac:dyDescent="0.25">
      <c r="A141" s="36">
        <v>99352</v>
      </c>
      <c r="B141" s="15" t="s">
        <v>198</v>
      </c>
      <c r="E141">
        <v>1</v>
      </c>
      <c r="G141">
        <v>3</v>
      </c>
      <c r="H141">
        <v>1</v>
      </c>
      <c r="J141">
        <v>2</v>
      </c>
      <c r="K141">
        <v>4</v>
      </c>
      <c r="L141">
        <v>1</v>
      </c>
      <c r="M141">
        <v>4</v>
      </c>
      <c r="O141" s="25">
        <v>99350</v>
      </c>
      <c r="P141" s="26" t="s">
        <v>198</v>
      </c>
      <c r="Q141">
        <v>1</v>
      </c>
      <c r="R141">
        <v>1</v>
      </c>
      <c r="S141">
        <v>1</v>
      </c>
      <c r="T141">
        <v>1</v>
      </c>
      <c r="V141">
        <v>1</v>
      </c>
      <c r="X141">
        <v>3</v>
      </c>
    </row>
    <row r="142" spans="1:26" x14ac:dyDescent="0.25">
      <c r="A142" s="36">
        <v>99354</v>
      </c>
      <c r="B142" s="15" t="s">
        <v>198</v>
      </c>
      <c r="D142">
        <v>2</v>
      </c>
      <c r="E142">
        <v>4</v>
      </c>
      <c r="H142">
        <v>1</v>
      </c>
      <c r="K142">
        <v>1</v>
      </c>
      <c r="O142" s="25">
        <v>99352</v>
      </c>
      <c r="P142" s="26" t="s">
        <v>198</v>
      </c>
      <c r="R142">
        <v>3</v>
      </c>
      <c r="S142">
        <v>2</v>
      </c>
      <c r="T142">
        <v>1</v>
      </c>
      <c r="U142">
        <v>2</v>
      </c>
      <c r="V142">
        <v>4</v>
      </c>
      <c r="W142">
        <v>4</v>
      </c>
      <c r="X142">
        <v>4</v>
      </c>
      <c r="Y142">
        <v>1</v>
      </c>
      <c r="Z142">
        <v>1</v>
      </c>
    </row>
    <row r="143" spans="1:26" x14ac:dyDescent="0.25">
      <c r="A143" s="36">
        <v>99362</v>
      </c>
      <c r="B143" s="15" t="s">
        <v>198</v>
      </c>
      <c r="D143">
        <v>3</v>
      </c>
      <c r="E143">
        <v>4</v>
      </c>
      <c r="F143">
        <v>3</v>
      </c>
      <c r="G143">
        <v>2</v>
      </c>
      <c r="H143">
        <v>3</v>
      </c>
      <c r="I143">
        <v>3</v>
      </c>
      <c r="J143">
        <v>2</v>
      </c>
      <c r="K143">
        <v>9</v>
      </c>
      <c r="L143">
        <v>4</v>
      </c>
      <c r="M143">
        <v>2</v>
      </c>
      <c r="O143" s="25">
        <v>99354</v>
      </c>
      <c r="P143" s="26" t="s">
        <v>198</v>
      </c>
      <c r="Q143">
        <v>3</v>
      </c>
      <c r="R143">
        <v>1</v>
      </c>
      <c r="T143">
        <v>1</v>
      </c>
      <c r="V143">
        <v>3</v>
      </c>
      <c r="Z143">
        <v>1</v>
      </c>
    </row>
    <row r="144" spans="1:26" x14ac:dyDescent="0.25">
      <c r="O144" s="25">
        <v>99362</v>
      </c>
      <c r="P144" s="26" t="s">
        <v>198</v>
      </c>
      <c r="Q144">
        <v>5</v>
      </c>
      <c r="R144">
        <v>3</v>
      </c>
      <c r="S144">
        <v>5</v>
      </c>
      <c r="T144">
        <v>2</v>
      </c>
      <c r="U144">
        <v>4</v>
      </c>
      <c r="V144">
        <v>1</v>
      </c>
      <c r="W144">
        <v>7</v>
      </c>
      <c r="X144">
        <v>5</v>
      </c>
      <c r="Y144">
        <v>5</v>
      </c>
      <c r="Z144">
        <v>2</v>
      </c>
    </row>
  </sheetData>
  <mergeCells count="6">
    <mergeCell ref="AB3:AH11"/>
    <mergeCell ref="AM1:AX1"/>
    <mergeCell ref="A1:B1"/>
    <mergeCell ref="D1:M1"/>
    <mergeCell ref="Q1:Z1"/>
    <mergeCell ref="AB1:AK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2813-91FB-4D01-B758-7077DA628024}">
  <dimension ref="A1:M73"/>
  <sheetViews>
    <sheetView workbookViewId="0">
      <selection sqref="A1:B2"/>
    </sheetView>
  </sheetViews>
  <sheetFormatPr defaultRowHeight="15" x14ac:dyDescent="0.25"/>
  <cols>
    <col min="2" max="2" width="14.5703125" bestFit="1" customWidth="1"/>
    <col min="3" max="3" width="2.85546875" style="1" customWidth="1"/>
  </cols>
  <sheetData>
    <row r="1" spans="1:13" ht="30" customHeight="1" x14ac:dyDescent="0.25">
      <c r="A1" s="59" t="s">
        <v>35</v>
      </c>
      <c r="B1" s="59"/>
      <c r="D1" s="76" t="s">
        <v>16</v>
      </c>
      <c r="E1" s="77"/>
      <c r="F1" s="77"/>
      <c r="G1" s="77"/>
      <c r="H1" s="77"/>
      <c r="I1" s="77"/>
      <c r="J1" s="77"/>
      <c r="K1" s="77"/>
      <c r="L1" s="77"/>
      <c r="M1" s="77"/>
    </row>
    <row r="2" spans="1:13" x14ac:dyDescent="0.25">
      <c r="A2" s="2" t="s">
        <v>0</v>
      </c>
      <c r="B2" s="9" t="s">
        <v>1</v>
      </c>
      <c r="D2" s="5">
        <v>43891</v>
      </c>
      <c r="E2" s="5">
        <v>43922</v>
      </c>
      <c r="F2" s="5">
        <v>43952</v>
      </c>
      <c r="G2" s="5">
        <v>43983</v>
      </c>
      <c r="H2" s="5">
        <v>44013</v>
      </c>
      <c r="I2" s="5">
        <v>44044</v>
      </c>
      <c r="J2" s="5">
        <v>44075</v>
      </c>
      <c r="K2" s="5">
        <v>44105</v>
      </c>
      <c r="L2" s="5">
        <v>44136</v>
      </c>
      <c r="M2" s="5">
        <v>44166</v>
      </c>
    </row>
    <row r="3" spans="1:13" x14ac:dyDescent="0.25">
      <c r="A3" s="15">
        <v>97701</v>
      </c>
      <c r="B3" s="45" t="s">
        <v>140</v>
      </c>
      <c r="K3">
        <v>0</v>
      </c>
      <c r="L3">
        <v>1</v>
      </c>
    </row>
    <row r="4" spans="1:13" x14ac:dyDescent="0.25">
      <c r="A4" s="36">
        <v>98220</v>
      </c>
      <c r="B4" s="45" t="s">
        <v>140</v>
      </c>
      <c r="K4">
        <v>1</v>
      </c>
      <c r="L4">
        <v>0</v>
      </c>
      <c r="M4">
        <v>2</v>
      </c>
    </row>
    <row r="5" spans="1:13" x14ac:dyDescent="0.25">
      <c r="A5" s="36">
        <v>98221</v>
      </c>
      <c r="B5" s="45" t="s">
        <v>140</v>
      </c>
      <c r="D5">
        <v>8</v>
      </c>
      <c r="E5">
        <v>4</v>
      </c>
      <c r="F5">
        <v>13</v>
      </c>
      <c r="G5">
        <v>9</v>
      </c>
      <c r="H5">
        <v>8</v>
      </c>
      <c r="I5">
        <v>7</v>
      </c>
      <c r="J5">
        <v>5</v>
      </c>
      <c r="K5">
        <v>11</v>
      </c>
      <c r="L5">
        <v>8</v>
      </c>
      <c r="M5">
        <v>5</v>
      </c>
    </row>
    <row r="6" spans="1:13" x14ac:dyDescent="0.25">
      <c r="A6" s="36">
        <v>98223</v>
      </c>
      <c r="B6" s="45" t="s">
        <v>140</v>
      </c>
      <c r="D6">
        <v>7</v>
      </c>
      <c r="E6">
        <v>8</v>
      </c>
      <c r="F6">
        <v>5</v>
      </c>
      <c r="G6">
        <v>8</v>
      </c>
      <c r="H6">
        <v>1</v>
      </c>
      <c r="I6">
        <v>7</v>
      </c>
      <c r="J6">
        <v>3</v>
      </c>
      <c r="K6">
        <v>1</v>
      </c>
      <c r="L6">
        <v>3</v>
      </c>
      <c r="M6">
        <v>6</v>
      </c>
    </row>
    <row r="7" spans="1:13" x14ac:dyDescent="0.25">
      <c r="A7" s="36">
        <v>98225</v>
      </c>
      <c r="B7" s="45" t="s">
        <v>140</v>
      </c>
      <c r="D7">
        <v>17</v>
      </c>
      <c r="E7">
        <v>13</v>
      </c>
      <c r="F7">
        <v>13</v>
      </c>
      <c r="G7">
        <v>33</v>
      </c>
      <c r="H7">
        <v>32</v>
      </c>
      <c r="I7">
        <v>16</v>
      </c>
      <c r="J7">
        <v>28</v>
      </c>
      <c r="K7">
        <v>36</v>
      </c>
      <c r="L7">
        <v>17</v>
      </c>
      <c r="M7">
        <v>27</v>
      </c>
    </row>
    <row r="8" spans="1:13" x14ac:dyDescent="0.25">
      <c r="A8" s="36">
        <v>98226</v>
      </c>
      <c r="B8" s="45" t="s">
        <v>140</v>
      </c>
      <c r="D8">
        <v>17</v>
      </c>
      <c r="E8">
        <v>6</v>
      </c>
      <c r="F8">
        <v>26</v>
      </c>
      <c r="G8">
        <v>26</v>
      </c>
      <c r="H8">
        <v>30</v>
      </c>
      <c r="I8">
        <v>15</v>
      </c>
      <c r="J8">
        <v>22</v>
      </c>
      <c r="K8">
        <v>27</v>
      </c>
      <c r="L8">
        <v>7</v>
      </c>
      <c r="M8">
        <v>23</v>
      </c>
    </row>
    <row r="9" spans="1:13" x14ac:dyDescent="0.25">
      <c r="A9" s="36">
        <v>98229</v>
      </c>
      <c r="B9" s="45" t="s">
        <v>140</v>
      </c>
      <c r="D9">
        <v>9</v>
      </c>
      <c r="E9">
        <v>8</v>
      </c>
      <c r="F9">
        <v>12</v>
      </c>
      <c r="G9">
        <v>27</v>
      </c>
      <c r="H9">
        <v>15</v>
      </c>
      <c r="I9">
        <v>14</v>
      </c>
      <c r="J9">
        <v>19</v>
      </c>
      <c r="K9">
        <v>25</v>
      </c>
      <c r="L9">
        <v>14</v>
      </c>
      <c r="M9">
        <v>11</v>
      </c>
    </row>
    <row r="10" spans="1:13" x14ac:dyDescent="0.25">
      <c r="A10" s="36">
        <v>98230</v>
      </c>
      <c r="B10" s="45" t="s">
        <v>140</v>
      </c>
      <c r="D10">
        <v>10</v>
      </c>
      <c r="E10">
        <v>4</v>
      </c>
      <c r="F10">
        <v>10</v>
      </c>
      <c r="G10">
        <v>12</v>
      </c>
      <c r="H10">
        <v>15</v>
      </c>
      <c r="I10">
        <v>13</v>
      </c>
      <c r="J10">
        <v>5</v>
      </c>
      <c r="K10">
        <v>12</v>
      </c>
      <c r="L10">
        <v>4</v>
      </c>
      <c r="M10">
        <v>16</v>
      </c>
    </row>
    <row r="11" spans="1:13" x14ac:dyDescent="0.25">
      <c r="A11" s="36">
        <v>98232</v>
      </c>
      <c r="B11" s="45" t="s">
        <v>140</v>
      </c>
      <c r="D11">
        <v>0</v>
      </c>
      <c r="E11">
        <v>1</v>
      </c>
      <c r="F11">
        <v>0</v>
      </c>
      <c r="G11">
        <v>0</v>
      </c>
      <c r="H11">
        <v>0</v>
      </c>
      <c r="I11">
        <v>0</v>
      </c>
      <c r="J11">
        <v>0</v>
      </c>
      <c r="K11">
        <v>0</v>
      </c>
      <c r="L11">
        <v>0</v>
      </c>
      <c r="M11">
        <v>0</v>
      </c>
    </row>
    <row r="12" spans="1:13" x14ac:dyDescent="0.25">
      <c r="A12" s="36">
        <v>98233</v>
      </c>
      <c r="B12" s="45" t="s">
        <v>140</v>
      </c>
      <c r="D12">
        <v>11</v>
      </c>
      <c r="E12">
        <v>6</v>
      </c>
      <c r="F12">
        <v>7</v>
      </c>
      <c r="G12">
        <v>16</v>
      </c>
      <c r="H12">
        <v>10</v>
      </c>
      <c r="I12">
        <v>11</v>
      </c>
      <c r="J12">
        <v>5</v>
      </c>
      <c r="K12">
        <v>8</v>
      </c>
      <c r="L12">
        <v>3</v>
      </c>
      <c r="M12">
        <v>8</v>
      </c>
    </row>
    <row r="13" spans="1:13" x14ac:dyDescent="0.25">
      <c r="A13" s="36">
        <v>98244</v>
      </c>
      <c r="B13" s="45" t="s">
        <v>140</v>
      </c>
      <c r="D13">
        <v>0</v>
      </c>
      <c r="E13">
        <v>1</v>
      </c>
      <c r="F13">
        <v>0</v>
      </c>
      <c r="G13">
        <v>1</v>
      </c>
      <c r="H13">
        <v>0</v>
      </c>
      <c r="I13">
        <v>0</v>
      </c>
      <c r="J13">
        <v>0</v>
      </c>
      <c r="K13">
        <v>0</v>
      </c>
      <c r="L13">
        <v>1</v>
      </c>
      <c r="M13">
        <v>0</v>
      </c>
    </row>
    <row r="14" spans="1:13" x14ac:dyDescent="0.25">
      <c r="A14" s="36">
        <v>98247</v>
      </c>
      <c r="B14" s="45" t="s">
        <v>140</v>
      </c>
      <c r="D14">
        <v>7</v>
      </c>
      <c r="E14">
        <v>4</v>
      </c>
      <c r="F14">
        <v>5</v>
      </c>
      <c r="G14">
        <v>7</v>
      </c>
      <c r="H14">
        <v>6</v>
      </c>
      <c r="I14">
        <v>5</v>
      </c>
      <c r="J14">
        <v>9</v>
      </c>
      <c r="K14">
        <v>6</v>
      </c>
      <c r="L14">
        <v>1</v>
      </c>
      <c r="M14">
        <v>6</v>
      </c>
    </row>
    <row r="15" spans="1:13" x14ac:dyDescent="0.25">
      <c r="A15" s="36">
        <v>98248</v>
      </c>
      <c r="B15" s="45" t="s">
        <v>140</v>
      </c>
      <c r="D15">
        <v>6</v>
      </c>
      <c r="E15">
        <v>8</v>
      </c>
      <c r="F15">
        <v>12</v>
      </c>
      <c r="G15">
        <v>19</v>
      </c>
      <c r="H15">
        <v>17</v>
      </c>
      <c r="I15">
        <v>11</v>
      </c>
      <c r="J15">
        <v>18</v>
      </c>
      <c r="K15">
        <v>19</v>
      </c>
      <c r="L15">
        <v>11</v>
      </c>
      <c r="M15">
        <v>10</v>
      </c>
    </row>
    <row r="16" spans="1:13" x14ac:dyDescent="0.25">
      <c r="A16" s="36">
        <v>98257</v>
      </c>
      <c r="B16" s="45" t="s">
        <v>140</v>
      </c>
      <c r="D16">
        <v>2</v>
      </c>
      <c r="E16">
        <v>1</v>
      </c>
      <c r="F16">
        <v>0</v>
      </c>
      <c r="G16">
        <v>0</v>
      </c>
      <c r="H16">
        <v>1</v>
      </c>
      <c r="I16">
        <v>1</v>
      </c>
      <c r="J16">
        <v>1</v>
      </c>
      <c r="K16">
        <v>5</v>
      </c>
      <c r="L16">
        <v>0</v>
      </c>
      <c r="M16">
        <v>2</v>
      </c>
    </row>
    <row r="17" spans="1:13" x14ac:dyDescent="0.25">
      <c r="A17" s="36">
        <v>98264</v>
      </c>
      <c r="B17" s="45" t="s">
        <v>140</v>
      </c>
      <c r="D17">
        <v>14</v>
      </c>
      <c r="E17">
        <v>4</v>
      </c>
      <c r="F17">
        <v>13</v>
      </c>
      <c r="G17">
        <v>12</v>
      </c>
      <c r="H17">
        <v>15</v>
      </c>
      <c r="I17">
        <v>7</v>
      </c>
      <c r="J17">
        <v>11</v>
      </c>
      <c r="K17">
        <v>17</v>
      </c>
      <c r="L17">
        <v>4</v>
      </c>
      <c r="M17">
        <v>11</v>
      </c>
    </row>
    <row r="18" spans="1:13" x14ac:dyDescent="0.25">
      <c r="A18" s="36">
        <v>98271</v>
      </c>
      <c r="B18" s="45" t="s">
        <v>140</v>
      </c>
      <c r="D18">
        <v>2</v>
      </c>
      <c r="E18">
        <v>2</v>
      </c>
      <c r="F18">
        <v>2</v>
      </c>
      <c r="G18">
        <v>3</v>
      </c>
      <c r="H18">
        <v>1</v>
      </c>
      <c r="I18">
        <v>3</v>
      </c>
      <c r="J18">
        <v>2</v>
      </c>
      <c r="K18">
        <v>1</v>
      </c>
      <c r="L18">
        <v>1</v>
      </c>
      <c r="M18">
        <v>6</v>
      </c>
    </row>
    <row r="19" spans="1:13" x14ac:dyDescent="0.25">
      <c r="A19" s="36">
        <v>98273</v>
      </c>
      <c r="B19" s="45" t="s">
        <v>140</v>
      </c>
      <c r="D19">
        <v>32</v>
      </c>
      <c r="E19">
        <v>12</v>
      </c>
      <c r="F19">
        <v>29</v>
      </c>
      <c r="G19">
        <v>15</v>
      </c>
      <c r="H19">
        <v>12</v>
      </c>
      <c r="I19">
        <v>17</v>
      </c>
      <c r="J19">
        <v>9</v>
      </c>
      <c r="K19">
        <v>16</v>
      </c>
      <c r="L19">
        <v>6</v>
      </c>
      <c r="M19">
        <v>10</v>
      </c>
    </row>
    <row r="20" spans="1:13" x14ac:dyDescent="0.25">
      <c r="A20" s="36">
        <v>98274</v>
      </c>
      <c r="B20" s="45" t="s">
        <v>140</v>
      </c>
      <c r="D20">
        <v>13</v>
      </c>
      <c r="E20">
        <v>5</v>
      </c>
      <c r="F20">
        <v>13</v>
      </c>
      <c r="G20">
        <v>9</v>
      </c>
      <c r="H20">
        <v>5</v>
      </c>
      <c r="I20">
        <v>7</v>
      </c>
      <c r="J20">
        <v>1</v>
      </c>
      <c r="K20">
        <v>3</v>
      </c>
      <c r="L20">
        <v>6</v>
      </c>
      <c r="M20">
        <v>3</v>
      </c>
    </row>
    <row r="21" spans="1:13" x14ac:dyDescent="0.25">
      <c r="A21" s="36">
        <v>98276</v>
      </c>
      <c r="B21" s="45" t="s">
        <v>140</v>
      </c>
      <c r="D21">
        <v>0</v>
      </c>
      <c r="E21">
        <v>0</v>
      </c>
      <c r="F21">
        <v>0</v>
      </c>
      <c r="G21">
        <v>3</v>
      </c>
      <c r="H21">
        <v>3</v>
      </c>
      <c r="I21">
        <v>0</v>
      </c>
      <c r="J21">
        <v>5</v>
      </c>
      <c r="K21">
        <v>4</v>
      </c>
      <c r="L21">
        <v>0</v>
      </c>
      <c r="M21">
        <v>2</v>
      </c>
    </row>
    <row r="22" spans="1:13" x14ac:dyDescent="0.25">
      <c r="A22" s="36">
        <v>98277</v>
      </c>
      <c r="B22" s="45" t="s">
        <v>140</v>
      </c>
      <c r="D22">
        <v>6</v>
      </c>
      <c r="E22">
        <v>7</v>
      </c>
      <c r="F22">
        <v>11</v>
      </c>
      <c r="G22">
        <v>14</v>
      </c>
      <c r="H22">
        <v>12</v>
      </c>
      <c r="I22">
        <v>14</v>
      </c>
      <c r="J22">
        <v>7</v>
      </c>
      <c r="K22">
        <v>4</v>
      </c>
      <c r="L22">
        <v>3</v>
      </c>
      <c r="M22">
        <v>7</v>
      </c>
    </row>
    <row r="23" spans="1:13" x14ac:dyDescent="0.25">
      <c r="A23" s="36">
        <v>98282</v>
      </c>
      <c r="B23" s="45" t="s">
        <v>140</v>
      </c>
      <c r="D23">
        <v>0</v>
      </c>
      <c r="E23">
        <v>0</v>
      </c>
      <c r="F23">
        <v>1</v>
      </c>
      <c r="G23">
        <v>1</v>
      </c>
      <c r="H23">
        <v>0</v>
      </c>
      <c r="I23">
        <v>0</v>
      </c>
      <c r="J23">
        <v>0</v>
      </c>
      <c r="K23">
        <v>0</v>
      </c>
      <c r="L23">
        <v>0</v>
      </c>
      <c r="M23">
        <v>0</v>
      </c>
    </row>
    <row r="24" spans="1:13" x14ac:dyDescent="0.25">
      <c r="A24" s="36">
        <v>98284</v>
      </c>
      <c r="B24" s="45" t="s">
        <v>140</v>
      </c>
      <c r="D24">
        <v>21</v>
      </c>
      <c r="E24">
        <v>8</v>
      </c>
      <c r="F24">
        <v>18</v>
      </c>
      <c r="G24">
        <v>15</v>
      </c>
      <c r="H24">
        <v>11</v>
      </c>
      <c r="I24">
        <v>11</v>
      </c>
      <c r="J24">
        <v>6</v>
      </c>
      <c r="K24">
        <v>13</v>
      </c>
      <c r="L24">
        <v>5</v>
      </c>
      <c r="M24">
        <v>15</v>
      </c>
    </row>
    <row r="25" spans="1:13" x14ac:dyDescent="0.25">
      <c r="A25" s="36">
        <v>98292</v>
      </c>
      <c r="B25" s="45" t="s">
        <v>140</v>
      </c>
      <c r="D25">
        <v>0</v>
      </c>
      <c r="E25">
        <v>1</v>
      </c>
      <c r="F25">
        <v>3</v>
      </c>
      <c r="G25">
        <v>2</v>
      </c>
      <c r="H25">
        <v>1</v>
      </c>
      <c r="I25">
        <v>0</v>
      </c>
      <c r="J25">
        <v>2</v>
      </c>
      <c r="K25">
        <v>0</v>
      </c>
      <c r="L25">
        <v>2</v>
      </c>
      <c r="M25">
        <v>1</v>
      </c>
    </row>
    <row r="26" spans="1:13" x14ac:dyDescent="0.25">
      <c r="A26" s="36">
        <v>98295</v>
      </c>
      <c r="B26" s="45" t="s">
        <v>140</v>
      </c>
      <c r="D26">
        <v>4</v>
      </c>
      <c r="E26">
        <v>0</v>
      </c>
      <c r="F26">
        <v>1</v>
      </c>
      <c r="G26">
        <v>2</v>
      </c>
      <c r="H26">
        <v>0</v>
      </c>
      <c r="I26">
        <v>0</v>
      </c>
      <c r="J26">
        <v>2</v>
      </c>
      <c r="K26">
        <v>4</v>
      </c>
      <c r="L26">
        <v>1</v>
      </c>
      <c r="M26">
        <v>2</v>
      </c>
    </row>
    <row r="27" spans="1:13" x14ac:dyDescent="0.25">
      <c r="A27" s="36">
        <v>98310</v>
      </c>
      <c r="B27" s="45" t="s">
        <v>140</v>
      </c>
      <c r="D27">
        <v>14</v>
      </c>
      <c r="E27">
        <v>31</v>
      </c>
      <c r="F27">
        <v>16</v>
      </c>
      <c r="G27">
        <v>12</v>
      </c>
      <c r="H27">
        <v>16</v>
      </c>
      <c r="I27">
        <v>2</v>
      </c>
      <c r="J27">
        <v>8</v>
      </c>
      <c r="K27">
        <v>5</v>
      </c>
      <c r="L27">
        <v>2</v>
      </c>
      <c r="M27">
        <v>4</v>
      </c>
    </row>
    <row r="28" spans="1:13" x14ac:dyDescent="0.25">
      <c r="A28" s="36">
        <v>98311</v>
      </c>
      <c r="B28" s="45" t="s">
        <v>140</v>
      </c>
      <c r="D28">
        <v>2</v>
      </c>
      <c r="E28">
        <v>5</v>
      </c>
      <c r="F28">
        <v>4</v>
      </c>
      <c r="G28">
        <v>7</v>
      </c>
      <c r="H28">
        <v>3</v>
      </c>
      <c r="I28">
        <v>2</v>
      </c>
      <c r="J28">
        <v>1</v>
      </c>
      <c r="K28">
        <v>1</v>
      </c>
      <c r="L28">
        <v>0</v>
      </c>
      <c r="M28">
        <v>3</v>
      </c>
    </row>
    <row r="29" spans="1:13" x14ac:dyDescent="0.25">
      <c r="A29" s="36">
        <v>98312</v>
      </c>
      <c r="B29" s="45" t="s">
        <v>140</v>
      </c>
      <c r="D29">
        <v>7</v>
      </c>
      <c r="E29">
        <v>19</v>
      </c>
      <c r="F29">
        <v>18</v>
      </c>
      <c r="G29">
        <v>12</v>
      </c>
      <c r="H29">
        <v>2</v>
      </c>
      <c r="I29">
        <v>4</v>
      </c>
      <c r="J29">
        <v>8</v>
      </c>
      <c r="K29">
        <v>4</v>
      </c>
      <c r="L29">
        <v>3</v>
      </c>
      <c r="M29">
        <v>1</v>
      </c>
    </row>
    <row r="30" spans="1:13" x14ac:dyDescent="0.25">
      <c r="A30" s="36">
        <v>98337</v>
      </c>
      <c r="B30" s="45" t="s">
        <v>140</v>
      </c>
      <c r="D30">
        <v>4</v>
      </c>
      <c r="E30">
        <v>10</v>
      </c>
      <c r="F30">
        <v>2</v>
      </c>
      <c r="G30">
        <v>2</v>
      </c>
      <c r="H30">
        <v>5</v>
      </c>
      <c r="I30">
        <v>0</v>
      </c>
      <c r="J30">
        <v>2</v>
      </c>
      <c r="K30">
        <v>2</v>
      </c>
      <c r="L30">
        <v>0</v>
      </c>
      <c r="M30">
        <v>1</v>
      </c>
    </row>
    <row r="31" spans="1:13" x14ac:dyDescent="0.25">
      <c r="A31" s="36">
        <v>98345</v>
      </c>
      <c r="B31" s="45" t="s">
        <v>140</v>
      </c>
      <c r="D31">
        <v>1</v>
      </c>
      <c r="E31">
        <v>0</v>
      </c>
      <c r="F31">
        <v>0</v>
      </c>
      <c r="G31">
        <v>0</v>
      </c>
      <c r="H31">
        <v>0</v>
      </c>
      <c r="I31">
        <v>0</v>
      </c>
      <c r="J31">
        <v>1</v>
      </c>
      <c r="K31">
        <v>0</v>
      </c>
      <c r="L31">
        <v>0</v>
      </c>
      <c r="M31">
        <v>0</v>
      </c>
    </row>
    <row r="32" spans="1:13" x14ac:dyDescent="0.25">
      <c r="A32" s="36">
        <v>98366</v>
      </c>
      <c r="B32" s="45" t="s">
        <v>140</v>
      </c>
      <c r="D32">
        <v>2</v>
      </c>
      <c r="E32">
        <v>7</v>
      </c>
      <c r="F32">
        <v>5</v>
      </c>
      <c r="G32">
        <v>15</v>
      </c>
      <c r="H32">
        <v>7</v>
      </c>
      <c r="I32">
        <v>4</v>
      </c>
      <c r="J32">
        <v>9</v>
      </c>
      <c r="K32">
        <v>7</v>
      </c>
      <c r="L32">
        <v>2</v>
      </c>
      <c r="M32">
        <v>5</v>
      </c>
    </row>
    <row r="33" spans="1:13" x14ac:dyDescent="0.25">
      <c r="A33" s="36">
        <v>98367</v>
      </c>
      <c r="B33" s="45" t="s">
        <v>140</v>
      </c>
      <c r="D33">
        <v>0</v>
      </c>
      <c r="E33">
        <v>4</v>
      </c>
      <c r="F33">
        <v>1</v>
      </c>
      <c r="G33">
        <v>4</v>
      </c>
      <c r="H33">
        <v>1</v>
      </c>
      <c r="I33">
        <v>1</v>
      </c>
      <c r="J33">
        <v>2</v>
      </c>
      <c r="K33">
        <v>2</v>
      </c>
      <c r="L33">
        <v>0</v>
      </c>
      <c r="M33">
        <v>0</v>
      </c>
    </row>
    <row r="34" spans="1:13" x14ac:dyDescent="0.25">
      <c r="A34" s="36">
        <v>98370</v>
      </c>
      <c r="B34" s="45" t="s">
        <v>140</v>
      </c>
      <c r="D34">
        <v>1</v>
      </c>
      <c r="E34">
        <v>5</v>
      </c>
      <c r="F34">
        <v>2</v>
      </c>
      <c r="G34">
        <v>1</v>
      </c>
      <c r="H34">
        <v>2</v>
      </c>
      <c r="I34">
        <v>0</v>
      </c>
      <c r="J34">
        <v>1</v>
      </c>
      <c r="K34">
        <v>2</v>
      </c>
      <c r="L34">
        <v>0</v>
      </c>
      <c r="M34">
        <v>1</v>
      </c>
    </row>
    <row r="35" spans="1:13" x14ac:dyDescent="0.25">
      <c r="A35" s="36">
        <v>98383</v>
      </c>
      <c r="B35" s="45" t="s">
        <v>140</v>
      </c>
      <c r="D35">
        <v>0</v>
      </c>
      <c r="E35">
        <v>1</v>
      </c>
      <c r="F35">
        <v>2</v>
      </c>
      <c r="G35">
        <v>1</v>
      </c>
      <c r="H35">
        <v>3</v>
      </c>
      <c r="I35">
        <v>0</v>
      </c>
      <c r="J35">
        <v>1</v>
      </c>
      <c r="K35">
        <v>2</v>
      </c>
      <c r="L35">
        <v>0</v>
      </c>
      <c r="M35">
        <v>3</v>
      </c>
    </row>
    <row r="36" spans="1:13" x14ac:dyDescent="0.25">
      <c r="A36" s="36">
        <v>98520</v>
      </c>
      <c r="B36" s="45" t="s">
        <v>140</v>
      </c>
      <c r="D36">
        <v>2</v>
      </c>
      <c r="E36">
        <v>7</v>
      </c>
      <c r="F36">
        <v>9</v>
      </c>
      <c r="G36">
        <v>6</v>
      </c>
      <c r="H36">
        <v>2</v>
      </c>
      <c r="I36">
        <v>1</v>
      </c>
      <c r="J36">
        <v>1</v>
      </c>
      <c r="K36">
        <v>3</v>
      </c>
      <c r="L36">
        <v>5</v>
      </c>
      <c r="M36">
        <v>7</v>
      </c>
    </row>
    <row r="37" spans="1:13" x14ac:dyDescent="0.25">
      <c r="A37" s="36">
        <v>98524</v>
      </c>
      <c r="B37" s="45" t="s">
        <v>140</v>
      </c>
      <c r="D37">
        <v>0</v>
      </c>
      <c r="E37">
        <v>0</v>
      </c>
      <c r="F37">
        <v>0</v>
      </c>
      <c r="G37">
        <v>0</v>
      </c>
      <c r="H37">
        <v>1</v>
      </c>
      <c r="I37">
        <v>0</v>
      </c>
      <c r="J37">
        <v>0</v>
      </c>
      <c r="K37">
        <v>0</v>
      </c>
      <c r="L37">
        <v>1</v>
      </c>
      <c r="M37">
        <v>0</v>
      </c>
    </row>
    <row r="38" spans="1:13" x14ac:dyDescent="0.25">
      <c r="A38" s="36">
        <v>98541</v>
      </c>
      <c r="B38" s="45" t="s">
        <v>140</v>
      </c>
      <c r="D38">
        <v>0</v>
      </c>
      <c r="E38">
        <v>1</v>
      </c>
      <c r="F38">
        <v>1</v>
      </c>
      <c r="G38">
        <v>0</v>
      </c>
      <c r="H38">
        <v>0</v>
      </c>
      <c r="I38">
        <v>0</v>
      </c>
      <c r="J38">
        <v>0</v>
      </c>
      <c r="K38">
        <v>0</v>
      </c>
      <c r="L38">
        <v>0</v>
      </c>
      <c r="M38">
        <v>0</v>
      </c>
    </row>
    <row r="39" spans="1:13" x14ac:dyDescent="0.25">
      <c r="A39" s="36">
        <v>98550</v>
      </c>
      <c r="B39" s="45" t="s">
        <v>140</v>
      </c>
      <c r="D39">
        <v>1</v>
      </c>
      <c r="E39">
        <v>3</v>
      </c>
      <c r="F39">
        <v>7</v>
      </c>
      <c r="G39">
        <v>6</v>
      </c>
      <c r="H39">
        <v>5</v>
      </c>
      <c r="I39">
        <v>2</v>
      </c>
      <c r="J39">
        <v>1</v>
      </c>
      <c r="K39">
        <v>3</v>
      </c>
      <c r="L39">
        <v>2</v>
      </c>
      <c r="M39">
        <v>4</v>
      </c>
    </row>
    <row r="40" spans="1:13" x14ac:dyDescent="0.25">
      <c r="A40" s="36">
        <v>98557</v>
      </c>
      <c r="B40" s="45" t="s">
        <v>140</v>
      </c>
      <c r="D40">
        <v>1</v>
      </c>
      <c r="E40">
        <v>1</v>
      </c>
      <c r="F40">
        <v>1</v>
      </c>
      <c r="G40">
        <v>1</v>
      </c>
      <c r="H40">
        <v>0</v>
      </c>
      <c r="I40">
        <v>1</v>
      </c>
      <c r="J40">
        <v>0</v>
      </c>
      <c r="K40">
        <v>0</v>
      </c>
      <c r="L40">
        <v>0</v>
      </c>
      <c r="M40">
        <v>0</v>
      </c>
    </row>
    <row r="41" spans="1:13" x14ac:dyDescent="0.25">
      <c r="A41" s="36">
        <v>98584</v>
      </c>
      <c r="B41" s="45" t="s">
        <v>140</v>
      </c>
      <c r="D41">
        <v>9</v>
      </c>
      <c r="E41">
        <v>3</v>
      </c>
      <c r="F41">
        <v>6</v>
      </c>
      <c r="G41">
        <v>16</v>
      </c>
      <c r="H41">
        <v>8</v>
      </c>
      <c r="I41">
        <v>2</v>
      </c>
      <c r="J41">
        <v>5</v>
      </c>
      <c r="K41">
        <v>5</v>
      </c>
      <c r="L41">
        <v>6</v>
      </c>
      <c r="M41">
        <v>15</v>
      </c>
    </row>
    <row r="42" spans="1:13" x14ac:dyDescent="0.25">
      <c r="A42" s="36">
        <v>98625</v>
      </c>
      <c r="B42" s="45" t="s">
        <v>140</v>
      </c>
      <c r="D42">
        <v>0</v>
      </c>
      <c r="E42">
        <v>0</v>
      </c>
      <c r="F42">
        <v>1</v>
      </c>
      <c r="G42">
        <v>0</v>
      </c>
      <c r="H42">
        <v>0</v>
      </c>
      <c r="I42">
        <v>0</v>
      </c>
      <c r="J42">
        <v>0</v>
      </c>
      <c r="K42">
        <v>0</v>
      </c>
      <c r="L42">
        <v>0</v>
      </c>
      <c r="M42">
        <v>0</v>
      </c>
    </row>
    <row r="43" spans="1:13" x14ac:dyDescent="0.25">
      <c r="A43" s="36">
        <v>98626</v>
      </c>
      <c r="B43" s="45" t="s">
        <v>140</v>
      </c>
      <c r="D43">
        <v>0</v>
      </c>
      <c r="E43">
        <v>1</v>
      </c>
      <c r="F43">
        <v>1</v>
      </c>
      <c r="G43">
        <v>2</v>
      </c>
      <c r="H43">
        <v>1</v>
      </c>
      <c r="I43">
        <v>0</v>
      </c>
      <c r="J43">
        <v>0</v>
      </c>
      <c r="K43">
        <v>0</v>
      </c>
      <c r="L43">
        <v>0</v>
      </c>
      <c r="M43">
        <v>1</v>
      </c>
    </row>
    <row r="44" spans="1:13" x14ac:dyDescent="0.25">
      <c r="A44" s="36">
        <v>98632</v>
      </c>
      <c r="B44" s="45" t="s">
        <v>140</v>
      </c>
      <c r="D44">
        <v>1</v>
      </c>
      <c r="E44">
        <v>1</v>
      </c>
      <c r="F44">
        <v>0</v>
      </c>
      <c r="G44">
        <v>2</v>
      </c>
      <c r="H44">
        <v>3</v>
      </c>
      <c r="I44">
        <v>0</v>
      </c>
      <c r="J44">
        <v>1</v>
      </c>
      <c r="K44">
        <v>0</v>
      </c>
      <c r="L44">
        <v>1</v>
      </c>
      <c r="M44">
        <v>1</v>
      </c>
    </row>
    <row r="45" spans="1:13" x14ac:dyDescent="0.25">
      <c r="A45" s="36">
        <v>98674</v>
      </c>
      <c r="B45" s="45" t="s">
        <v>140</v>
      </c>
      <c r="D45">
        <v>0</v>
      </c>
      <c r="E45">
        <v>0</v>
      </c>
      <c r="F45">
        <v>1</v>
      </c>
      <c r="G45">
        <v>0</v>
      </c>
      <c r="H45">
        <v>0</v>
      </c>
      <c r="I45">
        <v>0</v>
      </c>
      <c r="J45">
        <v>0</v>
      </c>
      <c r="K45">
        <v>0</v>
      </c>
      <c r="L45">
        <v>0</v>
      </c>
      <c r="M45">
        <v>1</v>
      </c>
    </row>
    <row r="46" spans="1:13" x14ac:dyDescent="0.25">
      <c r="A46" s="36">
        <v>98801</v>
      </c>
      <c r="B46" s="45" t="s">
        <v>140</v>
      </c>
      <c r="D46">
        <v>0</v>
      </c>
      <c r="E46">
        <v>0</v>
      </c>
      <c r="F46">
        <v>2</v>
      </c>
      <c r="G46">
        <v>0</v>
      </c>
      <c r="H46">
        <v>0</v>
      </c>
      <c r="I46">
        <v>0</v>
      </c>
      <c r="J46">
        <v>1</v>
      </c>
      <c r="K46">
        <v>1</v>
      </c>
      <c r="L46">
        <v>2</v>
      </c>
      <c r="M46">
        <v>3</v>
      </c>
    </row>
    <row r="47" spans="1:13" x14ac:dyDescent="0.25">
      <c r="A47" s="36">
        <v>98802</v>
      </c>
      <c r="B47" s="45" t="s">
        <v>140</v>
      </c>
      <c r="D47">
        <v>0</v>
      </c>
      <c r="E47">
        <v>0</v>
      </c>
      <c r="F47">
        <v>0</v>
      </c>
      <c r="G47">
        <v>1</v>
      </c>
      <c r="H47">
        <v>1</v>
      </c>
      <c r="I47">
        <v>1</v>
      </c>
      <c r="J47">
        <v>0</v>
      </c>
      <c r="K47">
        <v>1</v>
      </c>
      <c r="L47">
        <v>2</v>
      </c>
      <c r="M47">
        <v>0</v>
      </c>
    </row>
    <row r="48" spans="1:13" x14ac:dyDescent="0.25">
      <c r="A48" s="36">
        <v>98837</v>
      </c>
      <c r="B48" s="45" t="s">
        <v>140</v>
      </c>
      <c r="D48">
        <v>0</v>
      </c>
      <c r="E48">
        <v>1</v>
      </c>
      <c r="F48">
        <v>0</v>
      </c>
      <c r="G48">
        <v>2</v>
      </c>
      <c r="H48">
        <v>0</v>
      </c>
      <c r="I48">
        <v>2</v>
      </c>
      <c r="J48">
        <v>0</v>
      </c>
      <c r="K48">
        <v>5</v>
      </c>
      <c r="L48">
        <v>1</v>
      </c>
      <c r="M48">
        <v>1</v>
      </c>
    </row>
    <row r="49" spans="1:13" x14ac:dyDescent="0.25">
      <c r="A49" s="36">
        <v>98848</v>
      </c>
      <c r="B49" s="45" t="s">
        <v>140</v>
      </c>
      <c r="D49">
        <v>0</v>
      </c>
      <c r="E49">
        <v>0</v>
      </c>
      <c r="F49">
        <v>0</v>
      </c>
      <c r="G49">
        <v>1</v>
      </c>
      <c r="H49">
        <v>0</v>
      </c>
      <c r="I49">
        <v>0</v>
      </c>
      <c r="J49">
        <v>0</v>
      </c>
      <c r="K49">
        <v>0</v>
      </c>
      <c r="L49">
        <v>0</v>
      </c>
      <c r="M49">
        <v>1</v>
      </c>
    </row>
    <row r="50" spans="1:13" x14ac:dyDescent="0.25">
      <c r="A50" s="36">
        <v>98901</v>
      </c>
      <c r="B50" s="45" t="s">
        <v>140</v>
      </c>
      <c r="D50">
        <v>27</v>
      </c>
      <c r="E50">
        <v>5</v>
      </c>
      <c r="F50">
        <v>2</v>
      </c>
      <c r="G50">
        <v>11</v>
      </c>
      <c r="H50">
        <v>1</v>
      </c>
      <c r="I50">
        <v>2</v>
      </c>
      <c r="J50">
        <v>5</v>
      </c>
      <c r="K50">
        <v>22</v>
      </c>
      <c r="L50">
        <v>5</v>
      </c>
      <c r="M50">
        <v>22</v>
      </c>
    </row>
    <row r="51" spans="1:13" x14ac:dyDescent="0.25">
      <c r="A51" s="36">
        <v>98902</v>
      </c>
      <c r="B51" s="45" t="s">
        <v>140</v>
      </c>
      <c r="D51">
        <v>32</v>
      </c>
      <c r="E51">
        <v>14</v>
      </c>
      <c r="F51">
        <v>13</v>
      </c>
      <c r="G51">
        <v>27</v>
      </c>
      <c r="H51">
        <v>14</v>
      </c>
      <c r="I51">
        <v>11</v>
      </c>
      <c r="J51">
        <v>19</v>
      </c>
      <c r="K51">
        <v>68</v>
      </c>
      <c r="L51">
        <v>23</v>
      </c>
      <c r="M51">
        <v>47</v>
      </c>
    </row>
    <row r="52" spans="1:13" x14ac:dyDescent="0.25">
      <c r="A52" s="36">
        <v>98903</v>
      </c>
      <c r="B52" s="45" t="s">
        <v>140</v>
      </c>
      <c r="D52">
        <v>6</v>
      </c>
      <c r="E52">
        <v>0</v>
      </c>
      <c r="F52">
        <v>1</v>
      </c>
      <c r="G52">
        <v>3</v>
      </c>
      <c r="H52">
        <v>1</v>
      </c>
      <c r="I52">
        <v>3</v>
      </c>
      <c r="J52">
        <v>3</v>
      </c>
      <c r="K52">
        <v>17</v>
      </c>
      <c r="L52">
        <v>5</v>
      </c>
      <c r="M52">
        <v>5</v>
      </c>
    </row>
    <row r="53" spans="1:13" x14ac:dyDescent="0.25">
      <c r="A53" s="36">
        <v>98908</v>
      </c>
      <c r="B53" s="45" t="s">
        <v>140</v>
      </c>
      <c r="D53">
        <v>6</v>
      </c>
      <c r="E53">
        <v>5</v>
      </c>
      <c r="F53">
        <v>7</v>
      </c>
      <c r="G53">
        <v>6</v>
      </c>
      <c r="H53">
        <v>5</v>
      </c>
      <c r="I53">
        <v>5</v>
      </c>
      <c r="J53">
        <v>7</v>
      </c>
      <c r="K53">
        <v>10</v>
      </c>
      <c r="L53">
        <v>8</v>
      </c>
      <c r="M53">
        <v>13</v>
      </c>
    </row>
    <row r="54" spans="1:13" x14ac:dyDescent="0.25">
      <c r="A54" s="36">
        <v>98930</v>
      </c>
      <c r="B54" s="45" t="s">
        <v>140</v>
      </c>
      <c r="D54">
        <v>10</v>
      </c>
      <c r="E54">
        <v>2</v>
      </c>
      <c r="F54">
        <v>2</v>
      </c>
      <c r="G54">
        <v>0</v>
      </c>
      <c r="H54">
        <v>2</v>
      </c>
      <c r="I54">
        <v>0</v>
      </c>
      <c r="J54">
        <v>1</v>
      </c>
      <c r="K54">
        <v>1</v>
      </c>
      <c r="L54">
        <v>7</v>
      </c>
      <c r="M54">
        <v>3</v>
      </c>
    </row>
    <row r="55" spans="1:13" x14ac:dyDescent="0.25">
      <c r="A55" s="36">
        <v>98932</v>
      </c>
      <c r="B55" s="45" t="s">
        <v>140</v>
      </c>
      <c r="D55">
        <v>2</v>
      </c>
      <c r="E55">
        <v>2</v>
      </c>
      <c r="F55">
        <v>1</v>
      </c>
      <c r="G55">
        <v>0</v>
      </c>
      <c r="H55">
        <v>1</v>
      </c>
      <c r="I55">
        <v>1</v>
      </c>
      <c r="J55">
        <v>3</v>
      </c>
      <c r="K55">
        <v>0</v>
      </c>
      <c r="L55">
        <v>4</v>
      </c>
      <c r="M55">
        <v>1</v>
      </c>
    </row>
    <row r="56" spans="1:13" x14ac:dyDescent="0.25">
      <c r="A56" s="36">
        <v>98936</v>
      </c>
      <c r="B56" s="45" t="s">
        <v>140</v>
      </c>
      <c r="D56">
        <v>2</v>
      </c>
      <c r="E56">
        <v>1</v>
      </c>
      <c r="F56">
        <v>1</v>
      </c>
      <c r="G56">
        <v>4</v>
      </c>
      <c r="H56">
        <v>0</v>
      </c>
      <c r="I56">
        <v>0</v>
      </c>
      <c r="J56">
        <v>0</v>
      </c>
      <c r="K56">
        <v>2</v>
      </c>
      <c r="L56">
        <v>0</v>
      </c>
      <c r="M56">
        <v>5</v>
      </c>
    </row>
    <row r="57" spans="1:13" x14ac:dyDescent="0.25">
      <c r="A57" s="36">
        <v>98942</v>
      </c>
      <c r="B57" s="45" t="s">
        <v>140</v>
      </c>
      <c r="D57">
        <v>3</v>
      </c>
      <c r="E57">
        <v>0</v>
      </c>
      <c r="F57">
        <v>3</v>
      </c>
      <c r="G57">
        <v>2</v>
      </c>
      <c r="H57">
        <v>0</v>
      </c>
      <c r="I57">
        <v>1</v>
      </c>
      <c r="J57">
        <v>2</v>
      </c>
      <c r="K57">
        <v>6</v>
      </c>
      <c r="L57">
        <v>2</v>
      </c>
      <c r="M57">
        <v>7</v>
      </c>
    </row>
    <row r="58" spans="1:13" x14ac:dyDescent="0.25">
      <c r="A58" s="36">
        <v>98944</v>
      </c>
      <c r="B58" s="45" t="s">
        <v>140</v>
      </c>
      <c r="D58">
        <v>11</v>
      </c>
      <c r="E58">
        <v>8</v>
      </c>
      <c r="F58">
        <v>7</v>
      </c>
      <c r="G58">
        <v>14</v>
      </c>
      <c r="H58">
        <v>8</v>
      </c>
      <c r="I58">
        <v>2</v>
      </c>
      <c r="J58">
        <v>3</v>
      </c>
      <c r="K58">
        <v>0</v>
      </c>
      <c r="L58">
        <v>32</v>
      </c>
      <c r="M58">
        <v>16</v>
      </c>
    </row>
    <row r="59" spans="1:13" x14ac:dyDescent="0.25">
      <c r="A59" s="36">
        <v>98948</v>
      </c>
      <c r="B59" s="45" t="s">
        <v>140</v>
      </c>
      <c r="D59">
        <v>7</v>
      </c>
      <c r="E59">
        <v>5</v>
      </c>
      <c r="F59">
        <v>8</v>
      </c>
      <c r="G59">
        <v>3</v>
      </c>
      <c r="H59">
        <v>2</v>
      </c>
      <c r="I59">
        <v>0</v>
      </c>
      <c r="J59">
        <v>6</v>
      </c>
      <c r="K59">
        <v>0</v>
      </c>
      <c r="L59">
        <v>18</v>
      </c>
      <c r="M59">
        <v>10</v>
      </c>
    </row>
    <row r="60" spans="1:13" x14ac:dyDescent="0.25">
      <c r="A60" s="36">
        <v>98951</v>
      </c>
      <c r="B60" s="45" t="s">
        <v>140</v>
      </c>
      <c r="D60">
        <v>5</v>
      </c>
      <c r="E60">
        <v>0</v>
      </c>
      <c r="F60">
        <v>1</v>
      </c>
      <c r="G60">
        <v>1</v>
      </c>
      <c r="H60">
        <v>0</v>
      </c>
      <c r="I60">
        <v>0</v>
      </c>
      <c r="J60">
        <v>1</v>
      </c>
      <c r="K60">
        <v>0</v>
      </c>
      <c r="L60">
        <v>6</v>
      </c>
      <c r="M60">
        <v>2</v>
      </c>
    </row>
    <row r="61" spans="1:13" x14ac:dyDescent="0.25">
      <c r="A61" s="36">
        <v>98953</v>
      </c>
      <c r="B61" s="45" t="s">
        <v>140</v>
      </c>
      <c r="D61">
        <v>0</v>
      </c>
      <c r="E61">
        <v>0</v>
      </c>
      <c r="F61">
        <v>1</v>
      </c>
      <c r="G61">
        <v>0</v>
      </c>
      <c r="H61">
        <v>1</v>
      </c>
      <c r="I61">
        <v>0</v>
      </c>
      <c r="J61">
        <v>1</v>
      </c>
      <c r="K61">
        <v>0</v>
      </c>
      <c r="L61">
        <v>0</v>
      </c>
      <c r="M61">
        <v>0</v>
      </c>
    </row>
    <row r="62" spans="1:13" x14ac:dyDescent="0.25">
      <c r="A62" s="36">
        <v>99301</v>
      </c>
      <c r="B62" s="45" t="s">
        <v>140</v>
      </c>
      <c r="D62">
        <v>28</v>
      </c>
      <c r="E62">
        <v>14</v>
      </c>
      <c r="F62">
        <v>18</v>
      </c>
      <c r="G62">
        <v>12</v>
      </c>
      <c r="H62">
        <v>19</v>
      </c>
      <c r="I62">
        <v>12</v>
      </c>
      <c r="J62">
        <v>8</v>
      </c>
      <c r="K62">
        <v>9</v>
      </c>
      <c r="L62">
        <v>5</v>
      </c>
      <c r="M62">
        <v>19</v>
      </c>
    </row>
    <row r="63" spans="1:13" x14ac:dyDescent="0.25">
      <c r="A63" s="36">
        <v>99323</v>
      </c>
      <c r="B63" s="45" t="s">
        <v>140</v>
      </c>
      <c r="D63">
        <v>0</v>
      </c>
      <c r="E63">
        <v>0</v>
      </c>
      <c r="F63">
        <v>1</v>
      </c>
      <c r="G63">
        <v>0</v>
      </c>
      <c r="H63">
        <v>0</v>
      </c>
      <c r="I63">
        <v>0</v>
      </c>
      <c r="J63">
        <v>0</v>
      </c>
      <c r="K63">
        <v>0</v>
      </c>
      <c r="L63">
        <v>0</v>
      </c>
      <c r="M63">
        <v>0</v>
      </c>
    </row>
    <row r="64" spans="1:13" x14ac:dyDescent="0.25">
      <c r="A64" s="36">
        <v>99324</v>
      </c>
      <c r="B64" s="45" t="s">
        <v>140</v>
      </c>
      <c r="D64">
        <v>3</v>
      </c>
      <c r="E64">
        <v>1</v>
      </c>
      <c r="F64">
        <v>7</v>
      </c>
      <c r="G64">
        <v>3</v>
      </c>
      <c r="H64">
        <v>3</v>
      </c>
      <c r="I64">
        <v>5</v>
      </c>
      <c r="J64">
        <v>6</v>
      </c>
      <c r="K64">
        <v>3</v>
      </c>
      <c r="L64">
        <v>0</v>
      </c>
      <c r="M64">
        <v>4</v>
      </c>
    </row>
    <row r="65" spans="1:13" x14ac:dyDescent="0.25">
      <c r="A65" s="36">
        <v>99336</v>
      </c>
      <c r="B65" s="45" t="s">
        <v>140</v>
      </c>
      <c r="D65">
        <v>4</v>
      </c>
      <c r="E65">
        <v>5</v>
      </c>
      <c r="F65">
        <v>4</v>
      </c>
      <c r="G65">
        <v>2</v>
      </c>
      <c r="H65">
        <v>2</v>
      </c>
      <c r="I65">
        <v>2</v>
      </c>
      <c r="J65">
        <v>2</v>
      </c>
      <c r="K65">
        <v>1</v>
      </c>
      <c r="L65">
        <v>1</v>
      </c>
      <c r="M65">
        <v>3</v>
      </c>
    </row>
    <row r="66" spans="1:13" x14ac:dyDescent="0.25">
      <c r="A66" s="36">
        <v>99337</v>
      </c>
      <c r="B66" s="45" t="s">
        <v>140</v>
      </c>
      <c r="D66">
        <v>2</v>
      </c>
      <c r="E66">
        <v>3</v>
      </c>
      <c r="F66">
        <v>1</v>
      </c>
      <c r="G66">
        <v>0</v>
      </c>
      <c r="H66">
        <v>1</v>
      </c>
      <c r="I66">
        <v>1</v>
      </c>
      <c r="J66">
        <v>0</v>
      </c>
      <c r="K66">
        <v>2</v>
      </c>
      <c r="L66">
        <v>1</v>
      </c>
      <c r="M66">
        <v>2</v>
      </c>
    </row>
    <row r="67" spans="1:13" x14ac:dyDescent="0.25">
      <c r="A67" s="36">
        <v>99338</v>
      </c>
      <c r="B67" s="45" t="s">
        <v>140</v>
      </c>
      <c r="D67">
        <v>0</v>
      </c>
      <c r="E67">
        <v>1</v>
      </c>
      <c r="F67">
        <v>0</v>
      </c>
      <c r="G67">
        <v>0</v>
      </c>
      <c r="H67">
        <v>1</v>
      </c>
      <c r="I67">
        <v>1</v>
      </c>
      <c r="J67">
        <v>0</v>
      </c>
      <c r="K67">
        <v>0</v>
      </c>
      <c r="L67">
        <v>1</v>
      </c>
      <c r="M67">
        <v>1</v>
      </c>
    </row>
    <row r="68" spans="1:13" x14ac:dyDescent="0.25">
      <c r="A68" s="36">
        <v>99344</v>
      </c>
      <c r="B68" s="45" t="s">
        <v>140</v>
      </c>
      <c r="D68">
        <v>13</v>
      </c>
      <c r="E68">
        <v>1</v>
      </c>
      <c r="F68">
        <v>0</v>
      </c>
      <c r="G68">
        <v>16</v>
      </c>
      <c r="H68">
        <v>5</v>
      </c>
      <c r="I68">
        <v>2</v>
      </c>
      <c r="J68">
        <v>1</v>
      </c>
      <c r="K68">
        <v>18</v>
      </c>
      <c r="L68">
        <v>8</v>
      </c>
      <c r="M68">
        <v>10</v>
      </c>
    </row>
    <row r="69" spans="1:13" x14ac:dyDescent="0.25">
      <c r="A69" s="36">
        <v>99350</v>
      </c>
      <c r="B69" s="45" t="s">
        <v>140</v>
      </c>
      <c r="D69">
        <v>1</v>
      </c>
      <c r="E69">
        <v>2</v>
      </c>
      <c r="F69">
        <v>2</v>
      </c>
      <c r="G69">
        <v>1</v>
      </c>
      <c r="H69">
        <v>0</v>
      </c>
      <c r="I69">
        <v>1</v>
      </c>
      <c r="J69">
        <v>1</v>
      </c>
      <c r="K69">
        <v>0</v>
      </c>
      <c r="L69">
        <v>0</v>
      </c>
      <c r="M69">
        <v>0</v>
      </c>
    </row>
    <row r="70" spans="1:13" x14ac:dyDescent="0.25">
      <c r="A70" s="36">
        <v>99352</v>
      </c>
      <c r="B70" s="45" t="s">
        <v>140</v>
      </c>
      <c r="D70">
        <v>3</v>
      </c>
      <c r="E70">
        <v>0</v>
      </c>
      <c r="F70">
        <v>3</v>
      </c>
      <c r="G70">
        <v>2</v>
      </c>
      <c r="H70">
        <v>1</v>
      </c>
      <c r="I70">
        <v>1</v>
      </c>
      <c r="J70">
        <v>2</v>
      </c>
      <c r="K70">
        <v>0</v>
      </c>
      <c r="L70">
        <v>0</v>
      </c>
      <c r="M70">
        <v>2</v>
      </c>
    </row>
    <row r="71" spans="1:13" x14ac:dyDescent="0.25">
      <c r="A71" s="36">
        <v>99353</v>
      </c>
      <c r="B71" s="45" t="s">
        <v>140</v>
      </c>
      <c r="D71">
        <v>0</v>
      </c>
      <c r="E71">
        <v>0</v>
      </c>
      <c r="F71">
        <v>0</v>
      </c>
      <c r="G71">
        <v>0</v>
      </c>
      <c r="H71">
        <v>1</v>
      </c>
      <c r="I71">
        <v>0</v>
      </c>
      <c r="J71">
        <v>0</v>
      </c>
      <c r="K71">
        <v>0</v>
      </c>
      <c r="L71">
        <v>0</v>
      </c>
      <c r="M71">
        <v>0</v>
      </c>
    </row>
    <row r="72" spans="1:13" x14ac:dyDescent="0.25">
      <c r="A72" s="36">
        <v>99354</v>
      </c>
      <c r="B72" s="45" t="s">
        <v>140</v>
      </c>
      <c r="D72">
        <v>2</v>
      </c>
      <c r="E72">
        <v>0</v>
      </c>
      <c r="F72">
        <v>1</v>
      </c>
      <c r="G72">
        <v>2</v>
      </c>
      <c r="H72">
        <v>1</v>
      </c>
      <c r="I72">
        <v>3</v>
      </c>
      <c r="J72">
        <v>2</v>
      </c>
      <c r="K72">
        <v>0</v>
      </c>
      <c r="L72">
        <v>2</v>
      </c>
      <c r="M72">
        <v>1</v>
      </c>
    </row>
    <row r="73" spans="1:13" x14ac:dyDescent="0.25">
      <c r="A73" s="36">
        <v>99362</v>
      </c>
      <c r="B73" s="45" t="s">
        <v>140</v>
      </c>
      <c r="D73">
        <v>19</v>
      </c>
      <c r="E73">
        <v>22</v>
      </c>
      <c r="F73">
        <v>15</v>
      </c>
      <c r="G73">
        <v>18</v>
      </c>
      <c r="H73">
        <v>13</v>
      </c>
      <c r="I73">
        <v>8</v>
      </c>
      <c r="J73">
        <v>12</v>
      </c>
      <c r="K73">
        <v>6</v>
      </c>
      <c r="L73">
        <v>9</v>
      </c>
      <c r="M73">
        <v>37</v>
      </c>
    </row>
  </sheetData>
  <mergeCells count="2">
    <mergeCell ref="A1:B1"/>
    <mergeCell ref="D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E5EC-91D5-4761-8702-01B5FBEAC743}">
  <dimension ref="A1:M66"/>
  <sheetViews>
    <sheetView workbookViewId="0">
      <selection sqref="A1:B2"/>
    </sheetView>
  </sheetViews>
  <sheetFormatPr defaultRowHeight="15" x14ac:dyDescent="0.25"/>
  <cols>
    <col min="2" max="2" width="14.5703125" bestFit="1" customWidth="1"/>
    <col min="3" max="3" width="2.85546875" style="1" customWidth="1"/>
  </cols>
  <sheetData>
    <row r="1" spans="1:13" ht="30" customHeight="1" x14ac:dyDescent="0.25">
      <c r="A1" s="59" t="s">
        <v>40</v>
      </c>
      <c r="B1" s="59"/>
      <c r="D1" s="78" t="s">
        <v>16</v>
      </c>
      <c r="E1" s="78"/>
      <c r="F1" s="78"/>
      <c r="G1" s="78"/>
      <c r="H1" s="78"/>
      <c r="I1" s="78"/>
      <c r="J1" s="78"/>
      <c r="K1" s="78"/>
      <c r="L1" s="78"/>
      <c r="M1" s="78"/>
    </row>
    <row r="2" spans="1:13" x14ac:dyDescent="0.25">
      <c r="A2" s="2" t="s">
        <v>0</v>
      </c>
      <c r="B2" s="3" t="s">
        <v>1</v>
      </c>
      <c r="D2" s="5">
        <v>43525</v>
      </c>
      <c r="E2" s="5">
        <v>43556</v>
      </c>
      <c r="F2" s="5">
        <v>43586</v>
      </c>
      <c r="G2" s="5">
        <v>43617</v>
      </c>
      <c r="H2" s="5">
        <v>43647</v>
      </c>
      <c r="I2" s="5">
        <v>43678</v>
      </c>
      <c r="J2" s="5">
        <v>43709</v>
      </c>
      <c r="K2" s="5">
        <v>43739</v>
      </c>
      <c r="L2" s="5">
        <v>43770</v>
      </c>
      <c r="M2" s="5">
        <v>43800</v>
      </c>
    </row>
    <row r="3" spans="1:13" x14ac:dyDescent="0.25">
      <c r="A3" t="s">
        <v>43</v>
      </c>
      <c r="B3" t="s">
        <v>140</v>
      </c>
      <c r="D3">
        <v>1</v>
      </c>
      <c r="E3">
        <v>1</v>
      </c>
      <c r="F3">
        <v>0</v>
      </c>
      <c r="G3">
        <v>1</v>
      </c>
      <c r="H3">
        <v>0</v>
      </c>
      <c r="I3">
        <v>0</v>
      </c>
      <c r="J3">
        <v>0</v>
      </c>
      <c r="K3">
        <v>0</v>
      </c>
      <c r="L3">
        <v>3</v>
      </c>
      <c r="M3">
        <v>1</v>
      </c>
    </row>
    <row r="4" spans="1:13" x14ac:dyDescent="0.25">
      <c r="A4" t="s">
        <v>141</v>
      </c>
      <c r="B4" t="s">
        <v>140</v>
      </c>
      <c r="D4">
        <v>9</v>
      </c>
      <c r="E4">
        <v>14</v>
      </c>
      <c r="F4">
        <v>10</v>
      </c>
      <c r="G4">
        <v>9</v>
      </c>
      <c r="H4">
        <v>4</v>
      </c>
      <c r="I4">
        <v>3</v>
      </c>
      <c r="J4">
        <v>2</v>
      </c>
      <c r="K4">
        <v>2</v>
      </c>
      <c r="L4">
        <v>5</v>
      </c>
      <c r="M4">
        <v>5</v>
      </c>
    </row>
    <row r="5" spans="1:13" x14ac:dyDescent="0.25">
      <c r="A5" t="s">
        <v>138</v>
      </c>
      <c r="B5" t="s">
        <v>140</v>
      </c>
      <c r="D5">
        <v>3</v>
      </c>
      <c r="E5">
        <v>7</v>
      </c>
      <c r="F5">
        <v>4</v>
      </c>
      <c r="G5">
        <v>3</v>
      </c>
      <c r="H5">
        <v>3</v>
      </c>
      <c r="I5">
        <v>1</v>
      </c>
      <c r="J5">
        <v>2</v>
      </c>
      <c r="K5">
        <v>3</v>
      </c>
      <c r="L5">
        <v>1</v>
      </c>
      <c r="M5">
        <v>1</v>
      </c>
    </row>
    <row r="6" spans="1:13" x14ac:dyDescent="0.25">
      <c r="A6" t="s">
        <v>134</v>
      </c>
      <c r="B6" t="s">
        <v>140</v>
      </c>
      <c r="D6">
        <v>32</v>
      </c>
      <c r="E6">
        <v>31</v>
      </c>
      <c r="F6">
        <v>17</v>
      </c>
      <c r="G6">
        <v>37</v>
      </c>
      <c r="H6">
        <v>13</v>
      </c>
      <c r="I6">
        <v>16</v>
      </c>
      <c r="J6">
        <v>6</v>
      </c>
      <c r="K6">
        <v>19</v>
      </c>
      <c r="L6">
        <v>17</v>
      </c>
      <c r="M6">
        <v>18</v>
      </c>
    </row>
    <row r="7" spans="1:13" x14ac:dyDescent="0.25">
      <c r="A7" t="s">
        <v>142</v>
      </c>
      <c r="B7" t="s">
        <v>140</v>
      </c>
      <c r="D7">
        <v>24</v>
      </c>
      <c r="E7">
        <v>21</v>
      </c>
      <c r="F7">
        <v>12</v>
      </c>
      <c r="G7">
        <v>13</v>
      </c>
      <c r="H7">
        <v>5</v>
      </c>
      <c r="I7">
        <v>8</v>
      </c>
      <c r="J7">
        <v>4</v>
      </c>
      <c r="K7">
        <v>6</v>
      </c>
      <c r="L7">
        <v>10</v>
      </c>
      <c r="M7">
        <v>15</v>
      </c>
    </row>
    <row r="8" spans="1:13" x14ac:dyDescent="0.25">
      <c r="A8" t="s">
        <v>143</v>
      </c>
      <c r="B8" t="s">
        <v>140</v>
      </c>
      <c r="D8">
        <v>27</v>
      </c>
      <c r="E8">
        <v>20</v>
      </c>
      <c r="F8">
        <v>5</v>
      </c>
      <c r="G8">
        <v>9</v>
      </c>
      <c r="H8">
        <v>7</v>
      </c>
      <c r="I8">
        <v>13</v>
      </c>
      <c r="J8">
        <v>5</v>
      </c>
      <c r="K8">
        <v>10</v>
      </c>
      <c r="L8">
        <v>8</v>
      </c>
      <c r="M8">
        <v>14</v>
      </c>
    </row>
    <row r="9" spans="1:13" x14ac:dyDescent="0.25">
      <c r="A9" t="s">
        <v>144</v>
      </c>
      <c r="B9" t="s">
        <v>140</v>
      </c>
      <c r="D9">
        <v>8</v>
      </c>
      <c r="E9">
        <v>12</v>
      </c>
      <c r="F9">
        <v>6</v>
      </c>
      <c r="G9">
        <v>9</v>
      </c>
      <c r="H9">
        <v>4</v>
      </c>
      <c r="I9">
        <v>1</v>
      </c>
      <c r="J9">
        <v>2</v>
      </c>
      <c r="K9">
        <v>5</v>
      </c>
      <c r="L9">
        <v>5</v>
      </c>
      <c r="M9">
        <v>7</v>
      </c>
    </row>
    <row r="10" spans="1:13" x14ac:dyDescent="0.25">
      <c r="A10" t="s">
        <v>191</v>
      </c>
      <c r="B10" t="s">
        <v>140</v>
      </c>
      <c r="D10">
        <v>0</v>
      </c>
      <c r="E10">
        <v>0</v>
      </c>
      <c r="F10">
        <v>1</v>
      </c>
      <c r="G10">
        <v>0</v>
      </c>
      <c r="H10">
        <v>0</v>
      </c>
      <c r="I10">
        <v>0</v>
      </c>
      <c r="J10">
        <v>0</v>
      </c>
      <c r="K10">
        <v>0</v>
      </c>
      <c r="L10">
        <v>0</v>
      </c>
      <c r="M10">
        <v>0</v>
      </c>
    </row>
    <row r="11" spans="1:13" x14ac:dyDescent="0.25">
      <c r="A11" t="s">
        <v>145</v>
      </c>
      <c r="B11" t="s">
        <v>140</v>
      </c>
      <c r="D11">
        <v>8</v>
      </c>
      <c r="E11">
        <v>8</v>
      </c>
      <c r="F11">
        <v>8</v>
      </c>
      <c r="G11">
        <v>7</v>
      </c>
      <c r="H11">
        <v>7</v>
      </c>
      <c r="I11">
        <v>4</v>
      </c>
      <c r="J11">
        <v>3</v>
      </c>
      <c r="K11">
        <v>0</v>
      </c>
      <c r="L11">
        <v>5</v>
      </c>
      <c r="M11">
        <v>2</v>
      </c>
    </row>
    <row r="12" spans="1:13" x14ac:dyDescent="0.25">
      <c r="A12" t="s">
        <v>146</v>
      </c>
      <c r="B12" t="s">
        <v>140</v>
      </c>
      <c r="D12">
        <v>0</v>
      </c>
      <c r="E12">
        <v>0</v>
      </c>
      <c r="F12">
        <v>0</v>
      </c>
      <c r="G12">
        <v>0</v>
      </c>
      <c r="H12">
        <v>0</v>
      </c>
      <c r="I12">
        <v>0</v>
      </c>
      <c r="J12">
        <v>1</v>
      </c>
      <c r="K12">
        <v>0</v>
      </c>
      <c r="L12">
        <v>0</v>
      </c>
      <c r="M12">
        <v>0</v>
      </c>
    </row>
    <row r="13" spans="1:13" x14ac:dyDescent="0.25">
      <c r="A13" t="s">
        <v>147</v>
      </c>
      <c r="B13" t="s">
        <v>140</v>
      </c>
      <c r="D13">
        <v>5</v>
      </c>
      <c r="E13">
        <v>11</v>
      </c>
      <c r="F13">
        <v>3</v>
      </c>
      <c r="G13">
        <v>4</v>
      </c>
      <c r="H13">
        <v>5</v>
      </c>
      <c r="I13">
        <v>6</v>
      </c>
      <c r="J13">
        <v>4</v>
      </c>
      <c r="K13">
        <v>2</v>
      </c>
      <c r="L13">
        <v>2</v>
      </c>
      <c r="M13">
        <v>4</v>
      </c>
    </row>
    <row r="14" spans="1:13" x14ac:dyDescent="0.25">
      <c r="A14" t="s">
        <v>148</v>
      </c>
      <c r="B14" t="s">
        <v>140</v>
      </c>
      <c r="D14">
        <v>20</v>
      </c>
      <c r="E14">
        <v>27</v>
      </c>
      <c r="F14">
        <v>10</v>
      </c>
      <c r="G14">
        <v>22</v>
      </c>
      <c r="H14">
        <v>8</v>
      </c>
      <c r="I14">
        <v>11</v>
      </c>
      <c r="J14">
        <v>4</v>
      </c>
      <c r="K14">
        <v>2</v>
      </c>
      <c r="L14">
        <v>7</v>
      </c>
      <c r="M14">
        <v>18</v>
      </c>
    </row>
    <row r="15" spans="1:13" x14ac:dyDescent="0.25">
      <c r="A15" t="s">
        <v>71</v>
      </c>
      <c r="B15" t="s">
        <v>140</v>
      </c>
      <c r="D15">
        <v>0</v>
      </c>
      <c r="E15">
        <v>0</v>
      </c>
      <c r="F15">
        <v>1</v>
      </c>
      <c r="G15">
        <v>0</v>
      </c>
      <c r="H15">
        <v>0</v>
      </c>
      <c r="I15">
        <v>0</v>
      </c>
      <c r="J15">
        <v>0</v>
      </c>
      <c r="K15">
        <v>2</v>
      </c>
      <c r="L15">
        <v>0</v>
      </c>
      <c r="M15">
        <v>1</v>
      </c>
    </row>
    <row r="16" spans="1:13" x14ac:dyDescent="0.25">
      <c r="A16" t="s">
        <v>149</v>
      </c>
      <c r="B16" t="s">
        <v>140</v>
      </c>
      <c r="D16">
        <v>11</v>
      </c>
      <c r="E16">
        <v>15</v>
      </c>
      <c r="F16">
        <v>11</v>
      </c>
      <c r="G16">
        <v>14</v>
      </c>
      <c r="H16">
        <v>8</v>
      </c>
      <c r="I16">
        <v>8</v>
      </c>
      <c r="J16">
        <v>3</v>
      </c>
      <c r="K16">
        <v>2</v>
      </c>
      <c r="L16">
        <v>5</v>
      </c>
      <c r="M16">
        <v>13</v>
      </c>
    </row>
    <row r="17" spans="1:13" x14ac:dyDescent="0.25">
      <c r="A17" t="s">
        <v>150</v>
      </c>
      <c r="B17" t="s">
        <v>140</v>
      </c>
      <c r="D17">
        <v>2</v>
      </c>
      <c r="E17">
        <v>2</v>
      </c>
      <c r="F17">
        <v>3</v>
      </c>
      <c r="G17">
        <v>1</v>
      </c>
      <c r="H17">
        <v>1</v>
      </c>
      <c r="I17">
        <v>0</v>
      </c>
      <c r="J17">
        <v>1</v>
      </c>
      <c r="K17">
        <v>0</v>
      </c>
      <c r="L17">
        <v>1</v>
      </c>
      <c r="M17">
        <v>0</v>
      </c>
    </row>
    <row r="18" spans="1:13" x14ac:dyDescent="0.25">
      <c r="A18" t="s">
        <v>135</v>
      </c>
      <c r="B18" t="s">
        <v>140</v>
      </c>
      <c r="D18">
        <v>19</v>
      </c>
      <c r="E18">
        <v>20</v>
      </c>
      <c r="F18">
        <v>11</v>
      </c>
      <c r="G18">
        <v>14</v>
      </c>
      <c r="H18">
        <v>18</v>
      </c>
      <c r="I18">
        <v>5</v>
      </c>
      <c r="J18">
        <v>5</v>
      </c>
      <c r="K18">
        <v>1</v>
      </c>
      <c r="L18">
        <v>7</v>
      </c>
      <c r="M18">
        <v>6</v>
      </c>
    </row>
    <row r="19" spans="1:13" x14ac:dyDescent="0.25">
      <c r="A19" t="s">
        <v>151</v>
      </c>
      <c r="B19" t="s">
        <v>140</v>
      </c>
      <c r="D19">
        <v>4</v>
      </c>
      <c r="E19">
        <v>5</v>
      </c>
      <c r="F19">
        <v>6</v>
      </c>
      <c r="G19">
        <v>3</v>
      </c>
      <c r="H19">
        <v>1</v>
      </c>
      <c r="I19">
        <v>0</v>
      </c>
      <c r="J19">
        <v>1</v>
      </c>
      <c r="K19">
        <v>0</v>
      </c>
      <c r="L19">
        <v>5</v>
      </c>
      <c r="M19">
        <v>1</v>
      </c>
    </row>
    <row r="20" spans="1:13" x14ac:dyDescent="0.25">
      <c r="A20" t="s">
        <v>152</v>
      </c>
      <c r="B20" t="s">
        <v>140</v>
      </c>
      <c r="D20">
        <v>2</v>
      </c>
      <c r="E20">
        <v>2</v>
      </c>
      <c r="F20">
        <v>0</v>
      </c>
      <c r="G20">
        <v>1</v>
      </c>
      <c r="H20">
        <v>0</v>
      </c>
      <c r="I20">
        <v>1</v>
      </c>
      <c r="J20">
        <v>0</v>
      </c>
      <c r="K20">
        <v>1</v>
      </c>
      <c r="L20">
        <v>1</v>
      </c>
      <c r="M20">
        <v>0</v>
      </c>
    </row>
    <row r="21" spans="1:13" x14ac:dyDescent="0.25">
      <c r="A21" t="s">
        <v>136</v>
      </c>
      <c r="B21" t="s">
        <v>140</v>
      </c>
      <c r="D21">
        <v>3</v>
      </c>
      <c r="E21">
        <v>7</v>
      </c>
      <c r="F21">
        <v>8</v>
      </c>
      <c r="G21">
        <v>5</v>
      </c>
      <c r="H21">
        <v>3</v>
      </c>
      <c r="I21">
        <v>5</v>
      </c>
      <c r="J21">
        <v>4</v>
      </c>
      <c r="K21">
        <v>2</v>
      </c>
      <c r="L21">
        <v>3</v>
      </c>
      <c r="M21">
        <v>8</v>
      </c>
    </row>
    <row r="22" spans="1:13" x14ac:dyDescent="0.25">
      <c r="A22" t="s">
        <v>154</v>
      </c>
      <c r="B22" t="s">
        <v>140</v>
      </c>
      <c r="D22">
        <v>15</v>
      </c>
      <c r="E22">
        <v>8</v>
      </c>
      <c r="F22">
        <v>10</v>
      </c>
      <c r="G22">
        <v>4</v>
      </c>
      <c r="H22">
        <v>7</v>
      </c>
      <c r="I22">
        <v>3</v>
      </c>
      <c r="J22">
        <v>4</v>
      </c>
      <c r="K22">
        <v>2</v>
      </c>
      <c r="L22">
        <v>7</v>
      </c>
      <c r="M22">
        <v>4</v>
      </c>
    </row>
    <row r="23" spans="1:13" x14ac:dyDescent="0.25">
      <c r="A23" t="s">
        <v>97</v>
      </c>
      <c r="B23" t="s">
        <v>140</v>
      </c>
      <c r="D23">
        <v>1</v>
      </c>
      <c r="E23">
        <v>1</v>
      </c>
      <c r="F23">
        <v>2</v>
      </c>
      <c r="G23">
        <v>0</v>
      </c>
      <c r="H23">
        <v>0</v>
      </c>
      <c r="I23">
        <v>1</v>
      </c>
      <c r="J23">
        <v>0</v>
      </c>
      <c r="K23">
        <v>0</v>
      </c>
      <c r="L23">
        <v>0</v>
      </c>
      <c r="M23">
        <v>0</v>
      </c>
    </row>
    <row r="24" spans="1:13" x14ac:dyDescent="0.25">
      <c r="A24" t="s">
        <v>98</v>
      </c>
      <c r="B24" t="s">
        <v>140</v>
      </c>
      <c r="D24">
        <v>1</v>
      </c>
      <c r="E24">
        <v>4</v>
      </c>
      <c r="F24">
        <v>0</v>
      </c>
      <c r="G24">
        <v>0</v>
      </c>
      <c r="H24">
        <v>0</v>
      </c>
      <c r="I24">
        <v>0</v>
      </c>
      <c r="J24">
        <v>1</v>
      </c>
      <c r="K24">
        <v>1</v>
      </c>
      <c r="L24">
        <v>2</v>
      </c>
      <c r="M24">
        <v>2</v>
      </c>
    </row>
    <row r="25" spans="1:13" x14ac:dyDescent="0.25">
      <c r="A25" t="s">
        <v>155</v>
      </c>
      <c r="B25" t="s">
        <v>140</v>
      </c>
      <c r="D25">
        <v>29</v>
      </c>
      <c r="E25">
        <v>10</v>
      </c>
      <c r="F25">
        <v>34</v>
      </c>
      <c r="G25">
        <v>11</v>
      </c>
      <c r="H25">
        <v>15</v>
      </c>
      <c r="I25">
        <v>2</v>
      </c>
      <c r="J25">
        <v>2</v>
      </c>
      <c r="K25">
        <v>6</v>
      </c>
      <c r="L25">
        <v>15</v>
      </c>
      <c r="M25">
        <v>8</v>
      </c>
    </row>
    <row r="26" spans="1:13" x14ac:dyDescent="0.25">
      <c r="A26" t="s">
        <v>156</v>
      </c>
      <c r="B26" t="s">
        <v>140</v>
      </c>
      <c r="D26">
        <v>5</v>
      </c>
      <c r="E26">
        <v>4</v>
      </c>
      <c r="F26">
        <v>4</v>
      </c>
      <c r="G26">
        <v>3</v>
      </c>
      <c r="H26">
        <v>5</v>
      </c>
      <c r="I26">
        <v>1</v>
      </c>
      <c r="J26">
        <v>1</v>
      </c>
      <c r="K26">
        <v>0</v>
      </c>
      <c r="L26">
        <v>3</v>
      </c>
      <c r="M26">
        <v>1</v>
      </c>
    </row>
    <row r="27" spans="1:13" x14ac:dyDescent="0.25">
      <c r="A27" t="s">
        <v>157</v>
      </c>
      <c r="B27" t="s">
        <v>140</v>
      </c>
      <c r="D27">
        <v>19</v>
      </c>
      <c r="E27">
        <v>7</v>
      </c>
      <c r="F27">
        <v>21</v>
      </c>
      <c r="G27">
        <v>12</v>
      </c>
      <c r="H27">
        <v>13</v>
      </c>
      <c r="I27">
        <v>0</v>
      </c>
      <c r="J27">
        <v>3</v>
      </c>
      <c r="K27">
        <v>0</v>
      </c>
      <c r="L27">
        <v>5</v>
      </c>
      <c r="M27">
        <v>3</v>
      </c>
    </row>
    <row r="28" spans="1:13" x14ac:dyDescent="0.25">
      <c r="A28" t="s">
        <v>158</v>
      </c>
      <c r="B28" t="s">
        <v>140</v>
      </c>
      <c r="D28">
        <v>7</v>
      </c>
      <c r="E28">
        <v>3</v>
      </c>
      <c r="F28">
        <v>10</v>
      </c>
      <c r="G28">
        <v>4</v>
      </c>
      <c r="H28">
        <v>6</v>
      </c>
      <c r="I28">
        <v>2</v>
      </c>
      <c r="J28">
        <v>2</v>
      </c>
      <c r="K28">
        <v>2</v>
      </c>
      <c r="L28">
        <v>3</v>
      </c>
      <c r="M28">
        <v>4</v>
      </c>
    </row>
    <row r="29" spans="1:13" x14ac:dyDescent="0.25">
      <c r="A29" t="s">
        <v>75</v>
      </c>
      <c r="B29" t="s">
        <v>140</v>
      </c>
      <c r="D29">
        <v>12</v>
      </c>
      <c r="E29">
        <v>4</v>
      </c>
      <c r="F29">
        <v>6</v>
      </c>
      <c r="G29">
        <v>10</v>
      </c>
      <c r="H29">
        <v>10</v>
      </c>
      <c r="I29">
        <v>1</v>
      </c>
      <c r="J29">
        <v>0</v>
      </c>
      <c r="K29">
        <v>1</v>
      </c>
      <c r="L29">
        <v>1</v>
      </c>
      <c r="M29">
        <v>2</v>
      </c>
    </row>
    <row r="30" spans="1:13" x14ac:dyDescent="0.25">
      <c r="A30" t="s">
        <v>159</v>
      </c>
      <c r="B30" t="s">
        <v>140</v>
      </c>
      <c r="D30">
        <v>2</v>
      </c>
      <c r="E30">
        <v>1</v>
      </c>
      <c r="F30">
        <v>2</v>
      </c>
      <c r="G30">
        <v>2</v>
      </c>
      <c r="H30">
        <v>1</v>
      </c>
      <c r="I30">
        <v>0</v>
      </c>
      <c r="J30">
        <v>0</v>
      </c>
      <c r="K30">
        <v>0</v>
      </c>
      <c r="L30">
        <v>0</v>
      </c>
      <c r="M30">
        <v>0</v>
      </c>
    </row>
    <row r="31" spans="1:13" x14ac:dyDescent="0.25">
      <c r="A31" t="s">
        <v>160</v>
      </c>
      <c r="B31" t="s">
        <v>140</v>
      </c>
      <c r="D31">
        <v>0</v>
      </c>
      <c r="E31">
        <v>0</v>
      </c>
      <c r="F31">
        <v>1</v>
      </c>
      <c r="G31">
        <v>0</v>
      </c>
      <c r="H31">
        <v>0</v>
      </c>
      <c r="I31">
        <v>0</v>
      </c>
      <c r="J31">
        <v>0</v>
      </c>
      <c r="K31">
        <v>0</v>
      </c>
      <c r="L31">
        <v>0</v>
      </c>
      <c r="M31">
        <v>2</v>
      </c>
    </row>
    <row r="32" spans="1:13" x14ac:dyDescent="0.25">
      <c r="A32" t="s">
        <v>161</v>
      </c>
      <c r="B32" t="s">
        <v>140</v>
      </c>
      <c r="D32">
        <v>1</v>
      </c>
      <c r="E32">
        <v>1</v>
      </c>
      <c r="F32">
        <v>0</v>
      </c>
      <c r="G32">
        <v>3</v>
      </c>
      <c r="H32">
        <v>0</v>
      </c>
      <c r="I32">
        <v>1</v>
      </c>
      <c r="J32">
        <v>0</v>
      </c>
      <c r="K32">
        <v>0</v>
      </c>
      <c r="L32">
        <v>1</v>
      </c>
      <c r="M32">
        <v>0</v>
      </c>
    </row>
    <row r="33" spans="1:13" x14ac:dyDescent="0.25">
      <c r="A33" t="s">
        <v>162</v>
      </c>
      <c r="B33" t="s">
        <v>140</v>
      </c>
      <c r="D33">
        <v>3</v>
      </c>
      <c r="E33">
        <v>3</v>
      </c>
      <c r="F33">
        <v>3</v>
      </c>
      <c r="G33">
        <v>2</v>
      </c>
      <c r="H33">
        <v>1</v>
      </c>
      <c r="I33">
        <v>0</v>
      </c>
      <c r="J33">
        <v>0</v>
      </c>
      <c r="K33">
        <v>0</v>
      </c>
      <c r="L33">
        <v>2</v>
      </c>
      <c r="M33">
        <v>5</v>
      </c>
    </row>
    <row r="34" spans="1:13" x14ac:dyDescent="0.25">
      <c r="A34" t="s">
        <v>59</v>
      </c>
      <c r="B34" t="s">
        <v>140</v>
      </c>
      <c r="D34">
        <v>1</v>
      </c>
      <c r="E34">
        <v>1</v>
      </c>
      <c r="F34">
        <v>0</v>
      </c>
      <c r="G34">
        <v>0</v>
      </c>
      <c r="H34">
        <v>0</v>
      </c>
      <c r="I34">
        <v>1</v>
      </c>
      <c r="J34">
        <v>0</v>
      </c>
      <c r="K34">
        <v>0</v>
      </c>
      <c r="L34">
        <v>1</v>
      </c>
      <c r="M34">
        <v>2</v>
      </c>
    </row>
    <row r="35" spans="1:13" x14ac:dyDescent="0.25">
      <c r="A35" t="s">
        <v>163</v>
      </c>
      <c r="B35" t="s">
        <v>140</v>
      </c>
      <c r="D35">
        <v>6</v>
      </c>
      <c r="E35">
        <v>3</v>
      </c>
      <c r="F35">
        <v>1</v>
      </c>
      <c r="G35">
        <v>1</v>
      </c>
      <c r="H35">
        <v>2</v>
      </c>
      <c r="I35">
        <v>2</v>
      </c>
      <c r="J35">
        <v>0</v>
      </c>
      <c r="K35">
        <v>0</v>
      </c>
      <c r="L35">
        <v>6</v>
      </c>
      <c r="M35">
        <v>2</v>
      </c>
    </row>
    <row r="36" spans="1:13" x14ac:dyDescent="0.25">
      <c r="A36" t="s">
        <v>95</v>
      </c>
      <c r="B36" t="s">
        <v>140</v>
      </c>
      <c r="D36">
        <v>5</v>
      </c>
      <c r="E36">
        <v>8</v>
      </c>
      <c r="F36">
        <v>1</v>
      </c>
      <c r="G36">
        <v>1</v>
      </c>
      <c r="H36">
        <v>1</v>
      </c>
      <c r="I36">
        <v>1</v>
      </c>
      <c r="J36">
        <v>2</v>
      </c>
      <c r="K36">
        <v>0</v>
      </c>
      <c r="L36">
        <v>0</v>
      </c>
      <c r="M36">
        <v>10</v>
      </c>
    </row>
    <row r="37" spans="1:13" x14ac:dyDescent="0.25">
      <c r="A37" t="s">
        <v>165</v>
      </c>
      <c r="B37" t="s">
        <v>140</v>
      </c>
      <c r="D37">
        <v>0</v>
      </c>
      <c r="E37">
        <v>0</v>
      </c>
      <c r="F37">
        <v>1</v>
      </c>
      <c r="G37">
        <v>0</v>
      </c>
      <c r="H37">
        <v>1</v>
      </c>
      <c r="I37">
        <v>0</v>
      </c>
      <c r="J37">
        <v>0</v>
      </c>
      <c r="K37">
        <v>1</v>
      </c>
      <c r="L37">
        <v>0</v>
      </c>
      <c r="M37">
        <v>0</v>
      </c>
    </row>
    <row r="38" spans="1:13" x14ac:dyDescent="0.25">
      <c r="A38" t="s">
        <v>166</v>
      </c>
      <c r="B38" t="s">
        <v>140</v>
      </c>
      <c r="D38">
        <v>1</v>
      </c>
      <c r="E38">
        <v>1</v>
      </c>
      <c r="F38">
        <v>2</v>
      </c>
      <c r="G38">
        <v>0</v>
      </c>
      <c r="H38">
        <v>0</v>
      </c>
      <c r="I38">
        <v>0</v>
      </c>
      <c r="J38">
        <v>0</v>
      </c>
      <c r="K38">
        <v>0</v>
      </c>
      <c r="L38">
        <v>0</v>
      </c>
      <c r="M38">
        <v>0</v>
      </c>
    </row>
    <row r="39" spans="1:13" x14ac:dyDescent="0.25">
      <c r="A39" t="s">
        <v>168</v>
      </c>
      <c r="B39" t="s">
        <v>140</v>
      </c>
      <c r="D39">
        <v>0</v>
      </c>
      <c r="E39">
        <v>2</v>
      </c>
      <c r="F39">
        <v>0</v>
      </c>
      <c r="G39">
        <v>0</v>
      </c>
      <c r="H39">
        <v>0</v>
      </c>
      <c r="I39">
        <v>0</v>
      </c>
      <c r="J39">
        <v>0</v>
      </c>
      <c r="K39">
        <v>1</v>
      </c>
      <c r="L39">
        <v>3</v>
      </c>
      <c r="M39">
        <v>2</v>
      </c>
    </row>
    <row r="40" spans="1:13" x14ac:dyDescent="0.25">
      <c r="A40" t="s">
        <v>169</v>
      </c>
      <c r="B40" t="s">
        <v>140</v>
      </c>
      <c r="D40">
        <v>0</v>
      </c>
      <c r="E40">
        <v>0</v>
      </c>
      <c r="F40">
        <v>0</v>
      </c>
      <c r="G40">
        <v>0</v>
      </c>
      <c r="H40">
        <v>0</v>
      </c>
      <c r="I40">
        <v>0</v>
      </c>
      <c r="J40">
        <v>0</v>
      </c>
      <c r="K40">
        <v>1</v>
      </c>
      <c r="L40">
        <v>1</v>
      </c>
      <c r="M40">
        <v>1</v>
      </c>
    </row>
    <row r="41" spans="1:13" x14ac:dyDescent="0.25">
      <c r="A41" t="s">
        <v>107</v>
      </c>
      <c r="B41" t="s">
        <v>140</v>
      </c>
      <c r="D41">
        <v>2</v>
      </c>
      <c r="E41">
        <v>0</v>
      </c>
      <c r="F41">
        <v>0</v>
      </c>
      <c r="G41">
        <v>0</v>
      </c>
      <c r="H41">
        <v>0</v>
      </c>
      <c r="I41">
        <v>1</v>
      </c>
      <c r="J41">
        <v>0</v>
      </c>
      <c r="K41">
        <v>5</v>
      </c>
      <c r="L41">
        <v>0</v>
      </c>
      <c r="M41">
        <v>0</v>
      </c>
    </row>
    <row r="42" spans="1:13" x14ac:dyDescent="0.25">
      <c r="A42" t="s">
        <v>170</v>
      </c>
      <c r="B42" t="s">
        <v>140</v>
      </c>
      <c r="D42">
        <v>0</v>
      </c>
      <c r="E42">
        <v>0</v>
      </c>
      <c r="F42">
        <v>0</v>
      </c>
      <c r="G42">
        <v>0</v>
      </c>
      <c r="H42">
        <v>0</v>
      </c>
      <c r="I42">
        <v>0</v>
      </c>
      <c r="J42">
        <v>0</v>
      </c>
      <c r="K42">
        <v>1</v>
      </c>
      <c r="L42">
        <v>0</v>
      </c>
      <c r="M42">
        <v>0</v>
      </c>
    </row>
    <row r="43" spans="1:13" x14ac:dyDescent="0.25">
      <c r="A43" t="s">
        <v>171</v>
      </c>
      <c r="B43" t="s">
        <v>140</v>
      </c>
      <c r="D43">
        <v>9</v>
      </c>
      <c r="E43">
        <v>17</v>
      </c>
      <c r="F43">
        <v>6</v>
      </c>
      <c r="G43">
        <v>2</v>
      </c>
      <c r="H43">
        <v>3</v>
      </c>
      <c r="I43">
        <v>1</v>
      </c>
      <c r="J43">
        <v>2</v>
      </c>
      <c r="K43">
        <v>19</v>
      </c>
      <c r="L43">
        <v>10</v>
      </c>
      <c r="M43">
        <v>9</v>
      </c>
    </row>
    <row r="44" spans="1:13" x14ac:dyDescent="0.25">
      <c r="A44" t="s">
        <v>172</v>
      </c>
      <c r="B44" t="s">
        <v>140</v>
      </c>
      <c r="D44">
        <v>27</v>
      </c>
      <c r="E44">
        <v>24</v>
      </c>
      <c r="F44">
        <v>6</v>
      </c>
      <c r="G44">
        <v>2</v>
      </c>
      <c r="H44">
        <v>7</v>
      </c>
      <c r="I44">
        <v>1</v>
      </c>
      <c r="J44">
        <v>5</v>
      </c>
      <c r="K44">
        <v>50</v>
      </c>
      <c r="L44">
        <v>43</v>
      </c>
      <c r="M44">
        <v>31</v>
      </c>
    </row>
    <row r="45" spans="1:13" x14ac:dyDescent="0.25">
      <c r="A45" t="s">
        <v>173</v>
      </c>
      <c r="B45" t="s">
        <v>140</v>
      </c>
      <c r="D45">
        <v>4</v>
      </c>
      <c r="E45">
        <v>2</v>
      </c>
      <c r="F45">
        <v>0</v>
      </c>
      <c r="G45">
        <v>0</v>
      </c>
      <c r="H45">
        <v>5</v>
      </c>
      <c r="I45">
        <v>0</v>
      </c>
      <c r="J45">
        <v>0</v>
      </c>
      <c r="K45">
        <v>15</v>
      </c>
      <c r="L45">
        <v>6</v>
      </c>
      <c r="M45">
        <v>4</v>
      </c>
    </row>
    <row r="46" spans="1:13" x14ac:dyDescent="0.25">
      <c r="A46" t="s">
        <v>131</v>
      </c>
      <c r="B46" t="s">
        <v>140</v>
      </c>
      <c r="D46">
        <v>5</v>
      </c>
      <c r="E46">
        <v>2</v>
      </c>
      <c r="F46">
        <v>1</v>
      </c>
      <c r="G46">
        <v>3</v>
      </c>
      <c r="H46">
        <v>0</v>
      </c>
      <c r="I46">
        <v>0</v>
      </c>
      <c r="J46">
        <v>0</v>
      </c>
      <c r="K46">
        <v>10</v>
      </c>
      <c r="L46">
        <v>4</v>
      </c>
      <c r="M46">
        <v>4</v>
      </c>
    </row>
    <row r="47" spans="1:13" x14ac:dyDescent="0.25">
      <c r="A47" t="s">
        <v>174</v>
      </c>
      <c r="B47" t="s">
        <v>140</v>
      </c>
      <c r="D47">
        <v>3</v>
      </c>
      <c r="E47">
        <v>3</v>
      </c>
      <c r="F47">
        <v>1</v>
      </c>
      <c r="G47">
        <v>4</v>
      </c>
      <c r="H47">
        <v>0</v>
      </c>
      <c r="I47">
        <v>0</v>
      </c>
      <c r="J47">
        <v>0</v>
      </c>
      <c r="K47">
        <v>9</v>
      </c>
      <c r="L47">
        <v>5</v>
      </c>
      <c r="M47">
        <v>8</v>
      </c>
    </row>
    <row r="48" spans="1:13" x14ac:dyDescent="0.25">
      <c r="A48" t="s">
        <v>65</v>
      </c>
      <c r="B48" t="s">
        <v>140</v>
      </c>
      <c r="D48">
        <v>1</v>
      </c>
      <c r="E48">
        <v>2</v>
      </c>
      <c r="F48">
        <v>1</v>
      </c>
      <c r="G48">
        <v>1</v>
      </c>
      <c r="H48">
        <v>0</v>
      </c>
      <c r="I48">
        <v>0</v>
      </c>
      <c r="J48">
        <v>0</v>
      </c>
      <c r="K48">
        <v>5</v>
      </c>
      <c r="L48">
        <v>1</v>
      </c>
      <c r="M48">
        <v>2</v>
      </c>
    </row>
    <row r="49" spans="1:13" x14ac:dyDescent="0.25">
      <c r="A49" t="s">
        <v>81</v>
      </c>
      <c r="B49" t="s">
        <v>140</v>
      </c>
      <c r="D49">
        <v>2</v>
      </c>
      <c r="E49">
        <v>3</v>
      </c>
      <c r="F49">
        <v>1</v>
      </c>
      <c r="G49">
        <v>0</v>
      </c>
      <c r="H49">
        <v>0</v>
      </c>
      <c r="I49">
        <v>0</v>
      </c>
      <c r="J49">
        <v>1</v>
      </c>
      <c r="K49">
        <v>0</v>
      </c>
      <c r="L49">
        <v>0</v>
      </c>
      <c r="M49">
        <v>2</v>
      </c>
    </row>
    <row r="50" spans="1:13" x14ac:dyDescent="0.25">
      <c r="A50" t="s">
        <v>175</v>
      </c>
      <c r="B50" t="s">
        <v>140</v>
      </c>
      <c r="D50">
        <v>2</v>
      </c>
      <c r="E50">
        <v>0</v>
      </c>
      <c r="F50">
        <v>0</v>
      </c>
      <c r="G50">
        <v>0</v>
      </c>
      <c r="H50">
        <v>0</v>
      </c>
      <c r="I50">
        <v>0</v>
      </c>
      <c r="J50">
        <v>1</v>
      </c>
      <c r="K50">
        <v>4</v>
      </c>
      <c r="L50">
        <v>4</v>
      </c>
      <c r="M50">
        <v>2</v>
      </c>
    </row>
    <row r="51" spans="1:13" x14ac:dyDescent="0.25">
      <c r="A51" t="s">
        <v>99</v>
      </c>
      <c r="B51" t="s">
        <v>140</v>
      </c>
      <c r="D51">
        <v>11</v>
      </c>
      <c r="E51">
        <v>3</v>
      </c>
      <c r="F51">
        <v>2</v>
      </c>
      <c r="G51">
        <v>10</v>
      </c>
      <c r="H51">
        <v>2</v>
      </c>
      <c r="I51">
        <v>0</v>
      </c>
      <c r="J51">
        <v>0</v>
      </c>
      <c r="K51">
        <v>54</v>
      </c>
      <c r="L51">
        <v>24</v>
      </c>
      <c r="M51">
        <v>33</v>
      </c>
    </row>
    <row r="52" spans="1:13" x14ac:dyDescent="0.25">
      <c r="A52" t="s">
        <v>101</v>
      </c>
      <c r="B52" t="s">
        <v>140</v>
      </c>
      <c r="D52">
        <v>9</v>
      </c>
      <c r="E52">
        <v>8</v>
      </c>
      <c r="F52">
        <v>1</v>
      </c>
      <c r="G52">
        <v>11</v>
      </c>
      <c r="H52">
        <v>3</v>
      </c>
      <c r="I52">
        <v>0</v>
      </c>
      <c r="J52">
        <v>0</v>
      </c>
      <c r="K52">
        <v>24</v>
      </c>
      <c r="L52">
        <v>8</v>
      </c>
      <c r="M52">
        <v>12</v>
      </c>
    </row>
    <row r="53" spans="1:13" x14ac:dyDescent="0.25">
      <c r="A53" t="s">
        <v>176</v>
      </c>
      <c r="B53" t="s">
        <v>140</v>
      </c>
      <c r="D53">
        <v>5</v>
      </c>
      <c r="E53">
        <v>3</v>
      </c>
      <c r="F53">
        <v>0</v>
      </c>
      <c r="G53">
        <v>0</v>
      </c>
      <c r="H53">
        <v>0</v>
      </c>
      <c r="I53">
        <v>0</v>
      </c>
      <c r="J53">
        <v>0</v>
      </c>
      <c r="K53">
        <v>8</v>
      </c>
      <c r="L53">
        <v>3</v>
      </c>
      <c r="M53">
        <v>4</v>
      </c>
    </row>
    <row r="54" spans="1:13" x14ac:dyDescent="0.25">
      <c r="A54" t="s">
        <v>177</v>
      </c>
      <c r="B54" t="s">
        <v>140</v>
      </c>
      <c r="D54">
        <v>0</v>
      </c>
      <c r="E54">
        <v>1</v>
      </c>
      <c r="F54">
        <v>0</v>
      </c>
      <c r="G54">
        <v>0</v>
      </c>
      <c r="H54">
        <v>0</v>
      </c>
      <c r="I54">
        <v>0</v>
      </c>
      <c r="J54">
        <v>0</v>
      </c>
      <c r="K54">
        <v>0</v>
      </c>
      <c r="L54">
        <v>1</v>
      </c>
      <c r="M54">
        <v>3</v>
      </c>
    </row>
    <row r="55" spans="1:13" x14ac:dyDescent="0.25">
      <c r="A55" t="s">
        <v>178</v>
      </c>
      <c r="B55" t="s">
        <v>140</v>
      </c>
      <c r="D55">
        <v>27</v>
      </c>
      <c r="E55">
        <v>20</v>
      </c>
      <c r="F55">
        <v>7</v>
      </c>
      <c r="G55">
        <v>2</v>
      </c>
      <c r="H55">
        <v>4</v>
      </c>
      <c r="I55">
        <v>3</v>
      </c>
      <c r="J55">
        <v>2</v>
      </c>
      <c r="K55">
        <v>1</v>
      </c>
      <c r="L55">
        <v>18</v>
      </c>
      <c r="M55">
        <v>6</v>
      </c>
    </row>
    <row r="56" spans="1:13" x14ac:dyDescent="0.25">
      <c r="A56" t="s">
        <v>179</v>
      </c>
      <c r="B56" t="s">
        <v>140</v>
      </c>
      <c r="D56">
        <v>0</v>
      </c>
      <c r="E56">
        <v>1</v>
      </c>
      <c r="F56">
        <v>0</v>
      </c>
      <c r="G56">
        <v>0</v>
      </c>
      <c r="H56">
        <v>0</v>
      </c>
      <c r="I56">
        <v>0</v>
      </c>
      <c r="J56">
        <v>0</v>
      </c>
      <c r="K56">
        <v>0</v>
      </c>
      <c r="L56">
        <v>0</v>
      </c>
      <c r="M56">
        <v>0</v>
      </c>
    </row>
    <row r="57" spans="1:13" x14ac:dyDescent="0.25">
      <c r="A57" t="s">
        <v>180</v>
      </c>
      <c r="B57" t="s">
        <v>140</v>
      </c>
      <c r="D57">
        <v>4</v>
      </c>
      <c r="E57">
        <v>6</v>
      </c>
      <c r="F57">
        <v>2</v>
      </c>
      <c r="G57">
        <v>0</v>
      </c>
      <c r="H57">
        <v>1</v>
      </c>
      <c r="I57">
        <v>0</v>
      </c>
      <c r="J57">
        <v>0</v>
      </c>
      <c r="K57">
        <v>1</v>
      </c>
      <c r="L57">
        <v>2</v>
      </c>
      <c r="M57">
        <v>4</v>
      </c>
    </row>
    <row r="58" spans="1:13" x14ac:dyDescent="0.25">
      <c r="A58" t="s">
        <v>62</v>
      </c>
      <c r="B58" t="s">
        <v>140</v>
      </c>
      <c r="D58">
        <v>4</v>
      </c>
      <c r="E58">
        <v>2</v>
      </c>
      <c r="F58">
        <v>3</v>
      </c>
      <c r="G58">
        <v>0</v>
      </c>
      <c r="H58">
        <v>0</v>
      </c>
      <c r="I58">
        <v>3</v>
      </c>
      <c r="J58">
        <v>1</v>
      </c>
      <c r="K58">
        <v>0</v>
      </c>
      <c r="L58">
        <v>3</v>
      </c>
      <c r="M58">
        <v>1</v>
      </c>
    </row>
    <row r="59" spans="1:13" x14ac:dyDescent="0.25">
      <c r="A59" t="s">
        <v>181</v>
      </c>
      <c r="B59" t="s">
        <v>140</v>
      </c>
      <c r="D59">
        <v>3</v>
      </c>
      <c r="E59">
        <v>1</v>
      </c>
      <c r="F59">
        <v>0</v>
      </c>
      <c r="G59">
        <v>0</v>
      </c>
      <c r="H59">
        <v>0</v>
      </c>
      <c r="I59">
        <v>0</v>
      </c>
      <c r="J59">
        <v>0</v>
      </c>
      <c r="K59">
        <v>0</v>
      </c>
      <c r="L59">
        <v>1</v>
      </c>
      <c r="M59">
        <v>2</v>
      </c>
    </row>
    <row r="60" spans="1:13" x14ac:dyDescent="0.25">
      <c r="A60" t="s">
        <v>182</v>
      </c>
      <c r="B60" t="s">
        <v>140</v>
      </c>
      <c r="D60">
        <v>0</v>
      </c>
      <c r="E60">
        <v>1</v>
      </c>
      <c r="F60">
        <v>0</v>
      </c>
      <c r="G60">
        <v>0</v>
      </c>
      <c r="H60">
        <v>1</v>
      </c>
      <c r="I60">
        <v>0</v>
      </c>
      <c r="J60">
        <v>1</v>
      </c>
      <c r="K60">
        <v>0</v>
      </c>
      <c r="L60">
        <v>1</v>
      </c>
      <c r="M60">
        <v>1</v>
      </c>
    </row>
    <row r="61" spans="1:13" x14ac:dyDescent="0.25">
      <c r="A61" t="s">
        <v>84</v>
      </c>
      <c r="B61" t="s">
        <v>140</v>
      </c>
      <c r="D61">
        <v>9</v>
      </c>
      <c r="E61">
        <v>11</v>
      </c>
      <c r="F61">
        <v>3</v>
      </c>
      <c r="G61">
        <v>1</v>
      </c>
      <c r="H61">
        <v>6</v>
      </c>
      <c r="I61">
        <v>1</v>
      </c>
      <c r="J61">
        <v>1</v>
      </c>
      <c r="K61">
        <v>23</v>
      </c>
      <c r="L61">
        <v>9</v>
      </c>
      <c r="M61">
        <v>8</v>
      </c>
    </row>
    <row r="62" spans="1:13" x14ac:dyDescent="0.25">
      <c r="A62" t="s">
        <v>183</v>
      </c>
      <c r="B62" t="s">
        <v>140</v>
      </c>
      <c r="D62">
        <v>0</v>
      </c>
      <c r="E62">
        <v>0</v>
      </c>
      <c r="F62">
        <v>0</v>
      </c>
      <c r="G62">
        <v>2</v>
      </c>
      <c r="H62">
        <v>2</v>
      </c>
      <c r="I62">
        <v>0</v>
      </c>
      <c r="J62">
        <v>0</v>
      </c>
      <c r="K62">
        <v>0</v>
      </c>
      <c r="L62">
        <v>0</v>
      </c>
      <c r="M62">
        <v>1</v>
      </c>
    </row>
    <row r="63" spans="1:13" x14ac:dyDescent="0.25">
      <c r="A63" t="s">
        <v>184</v>
      </c>
      <c r="B63" t="s">
        <v>140</v>
      </c>
      <c r="D63">
        <v>1</v>
      </c>
      <c r="E63">
        <v>1</v>
      </c>
      <c r="F63">
        <v>0</v>
      </c>
      <c r="G63">
        <v>0</v>
      </c>
      <c r="H63">
        <v>1</v>
      </c>
      <c r="I63">
        <v>1</v>
      </c>
      <c r="J63">
        <v>0</v>
      </c>
      <c r="K63">
        <v>0</v>
      </c>
      <c r="L63">
        <v>4</v>
      </c>
      <c r="M63">
        <v>2</v>
      </c>
    </row>
    <row r="64" spans="1:13" x14ac:dyDescent="0.25">
      <c r="A64" t="s">
        <v>186</v>
      </c>
      <c r="B64" t="s">
        <v>140</v>
      </c>
      <c r="D64">
        <v>1</v>
      </c>
      <c r="E64">
        <v>2</v>
      </c>
      <c r="F64">
        <v>1</v>
      </c>
      <c r="G64">
        <v>0</v>
      </c>
      <c r="H64">
        <v>1</v>
      </c>
      <c r="I64">
        <v>1</v>
      </c>
      <c r="J64">
        <v>0</v>
      </c>
      <c r="K64">
        <v>0</v>
      </c>
      <c r="L64">
        <v>2</v>
      </c>
      <c r="M64">
        <v>1</v>
      </c>
    </row>
    <row r="65" spans="1:13" x14ac:dyDescent="0.25">
      <c r="A65" t="s">
        <v>187</v>
      </c>
      <c r="B65" t="s">
        <v>140</v>
      </c>
      <c r="D65">
        <v>27</v>
      </c>
      <c r="E65">
        <v>17</v>
      </c>
      <c r="F65">
        <v>12</v>
      </c>
      <c r="G65">
        <v>8</v>
      </c>
      <c r="H65">
        <v>7</v>
      </c>
      <c r="I65">
        <v>4</v>
      </c>
      <c r="J65">
        <v>10</v>
      </c>
      <c r="K65">
        <v>8</v>
      </c>
      <c r="L65">
        <v>17</v>
      </c>
      <c r="M65">
        <v>19</v>
      </c>
    </row>
    <row r="66" spans="1:13" x14ac:dyDescent="0.25">
      <c r="D66">
        <v>442</v>
      </c>
      <c r="E66">
        <v>394</v>
      </c>
      <c r="F66">
        <v>261</v>
      </c>
      <c r="G66">
        <v>251</v>
      </c>
      <c r="H66">
        <v>192</v>
      </c>
      <c r="I66">
        <v>113</v>
      </c>
      <c r="J66">
        <v>86</v>
      </c>
      <c r="K66">
        <v>309</v>
      </c>
      <c r="L66">
        <v>301</v>
      </c>
      <c r="M66">
        <v>321</v>
      </c>
    </row>
  </sheetData>
  <mergeCells count="2">
    <mergeCell ref="A1:B1"/>
    <mergeCell ref="D1:M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F810-5EAB-48E3-995C-76B4C591BE9E}">
  <dimension ref="A1:EU297"/>
  <sheetViews>
    <sheetView workbookViewId="0">
      <pane ySplit="3" topLeftCell="A177" activePane="bottomLeft" state="frozen"/>
      <selection sqref="A1:B2"/>
      <selection pane="bottomLeft" sqref="A1:B2"/>
    </sheetView>
  </sheetViews>
  <sheetFormatPr defaultRowHeight="15" x14ac:dyDescent="0.25"/>
  <cols>
    <col min="1" max="1" width="9.140625" style="15"/>
    <col min="2" max="2" width="14.5703125" style="15" bestFit="1" customWidth="1"/>
    <col min="3" max="3" width="2.85546875" style="1" customWidth="1"/>
    <col min="14" max="14" width="2.85546875" style="1" customWidth="1"/>
    <col min="15" max="16" width="11.7109375" bestFit="1" customWidth="1"/>
    <col min="17" max="17" width="12.5703125" bestFit="1" customWidth="1"/>
    <col min="18" max="18" width="15.5703125" bestFit="1" customWidth="1"/>
    <col min="19" max="20" width="11.5703125" bestFit="1" customWidth="1"/>
    <col min="21" max="21" width="12.5703125" bestFit="1" customWidth="1"/>
    <col min="22" max="22" width="15.5703125" bestFit="1" customWidth="1"/>
    <col min="23" max="24" width="11.5703125" bestFit="1" customWidth="1"/>
    <col min="25" max="25" width="12.5703125" bestFit="1" customWidth="1"/>
    <col min="26" max="26" width="15.5703125" bestFit="1" customWidth="1"/>
    <col min="27" max="28" width="11.5703125" bestFit="1" customWidth="1"/>
    <col min="29" max="29" width="12.5703125" bestFit="1" customWidth="1"/>
    <col min="30" max="30" width="15.5703125" bestFit="1" customWidth="1"/>
    <col min="31" max="33" width="12.5703125" style="16" bestFit="1" customWidth="1"/>
    <col min="34" max="34" width="15.5703125" bestFit="1" customWidth="1"/>
    <col min="35" max="35" width="11.7109375" bestFit="1" customWidth="1"/>
    <col min="36" max="36" width="11.5703125" bestFit="1" customWidth="1"/>
    <col min="37" max="37" width="12.85546875" bestFit="1" customWidth="1"/>
    <col min="38" max="38" width="15.5703125" bestFit="1" customWidth="1"/>
    <col min="39" max="40" width="11.5703125" bestFit="1" customWidth="1"/>
    <col min="41" max="41" width="12.7109375" bestFit="1" customWidth="1"/>
    <col min="42" max="42" width="15.5703125" bestFit="1" customWidth="1"/>
    <col min="43" max="54" width="15.5703125" customWidth="1"/>
    <col min="55" max="55" width="2.85546875" style="1" customWidth="1"/>
    <col min="56" max="56" width="8.7109375" style="26" bestFit="1" customWidth="1"/>
    <col min="57" max="57" width="14.5703125" style="26" bestFit="1" customWidth="1"/>
    <col min="58" max="59" width="11.7109375" bestFit="1" customWidth="1"/>
    <col min="60" max="60" width="12.5703125" bestFit="1" customWidth="1"/>
    <col min="61" max="61" width="15.5703125" customWidth="1"/>
    <col min="62" max="62" width="11.7109375" bestFit="1" customWidth="1"/>
    <col min="63" max="63" width="12.5703125" bestFit="1" customWidth="1"/>
    <col min="64" max="64" width="12.7109375" bestFit="1" customWidth="1"/>
    <col min="65" max="65" width="15.7109375" bestFit="1" customWidth="1"/>
    <col min="66" max="66" width="12.5703125" bestFit="1" customWidth="1"/>
    <col min="67" max="67" width="11.7109375" bestFit="1" customWidth="1"/>
    <col min="68" max="68" width="12.7109375" bestFit="1" customWidth="1"/>
    <col min="69" max="69" width="15.7109375" bestFit="1" customWidth="1"/>
    <col min="70" max="71" width="11.7109375" bestFit="1" customWidth="1"/>
    <col min="72" max="72" width="12.7109375" bestFit="1" customWidth="1"/>
    <col min="73" max="73" width="15.7109375" bestFit="1" customWidth="1"/>
    <col min="74" max="76" width="12.7109375" bestFit="1" customWidth="1"/>
    <col min="77" max="77" width="15.7109375" bestFit="1" customWidth="1"/>
    <col min="78" max="78" width="12.5703125" bestFit="1" customWidth="1"/>
    <col min="79" max="79" width="11.5703125" bestFit="1" customWidth="1"/>
    <col min="80" max="80" width="12.85546875" bestFit="1" customWidth="1"/>
    <col min="81" max="81" width="15.7109375" bestFit="1" customWidth="1"/>
    <col min="82" max="83" width="11.7109375" bestFit="1" customWidth="1"/>
    <col min="84" max="84" width="12.85546875" bestFit="1" customWidth="1"/>
    <col min="85" max="85" width="15.7109375" bestFit="1" customWidth="1"/>
    <col min="86" max="97" width="15.5703125" customWidth="1"/>
    <col min="98" max="98" width="2.85546875" style="1" customWidth="1"/>
    <col min="99" max="108" width="11.5703125" bestFit="1" customWidth="1"/>
    <col min="109" max="109" width="2.85546875" style="1" customWidth="1"/>
    <col min="117" max="117" width="2.85546875" style="1" customWidth="1"/>
    <col min="118" max="118" width="7.85546875" style="16" bestFit="1" customWidth="1"/>
    <col min="129" max="129" width="2.85546875" style="1" customWidth="1"/>
    <col min="130" max="130" width="7.85546875" style="16" bestFit="1" customWidth="1"/>
    <col min="131" max="140" width="10.5703125" bestFit="1" customWidth="1"/>
    <col min="141" max="141" width="2.85546875" style="1" customWidth="1"/>
    <col min="142" max="151" width="12.28515625" bestFit="1" customWidth="1"/>
  </cols>
  <sheetData>
    <row r="1" spans="1:151" x14ac:dyDescent="0.25">
      <c r="A1" s="71" t="s">
        <v>35</v>
      </c>
      <c r="B1" s="71"/>
      <c r="D1" s="64" t="s">
        <v>10</v>
      </c>
      <c r="E1" s="64"/>
      <c r="F1" s="64"/>
      <c r="G1" s="64"/>
      <c r="H1" s="64"/>
      <c r="I1" s="64"/>
      <c r="J1" s="64"/>
      <c r="K1" s="64"/>
      <c r="L1" s="64"/>
      <c r="M1" s="64"/>
      <c r="O1" s="59" t="s">
        <v>11</v>
      </c>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29"/>
      <c r="AR1" s="29"/>
      <c r="AS1" s="29"/>
      <c r="AT1" s="29"/>
      <c r="AU1" s="29"/>
      <c r="AV1" s="29"/>
      <c r="AW1" s="29"/>
      <c r="AX1" s="29"/>
      <c r="AY1" s="29"/>
      <c r="AZ1" s="29"/>
      <c r="BA1" s="29"/>
      <c r="BB1" s="29"/>
      <c r="BF1" s="59" t="s">
        <v>12</v>
      </c>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29"/>
      <c r="CI1" s="29"/>
      <c r="CJ1" s="29"/>
      <c r="CK1" s="29"/>
      <c r="CL1" s="29"/>
      <c r="CM1" s="29"/>
      <c r="CN1" s="29"/>
      <c r="CO1" s="29"/>
      <c r="CP1" s="29"/>
      <c r="CQ1" s="29"/>
      <c r="CR1" s="29"/>
      <c r="CS1" s="29"/>
      <c r="CU1" s="63" t="s">
        <v>8</v>
      </c>
      <c r="CV1" s="63"/>
      <c r="CW1" s="63"/>
      <c r="CX1" s="63"/>
      <c r="CY1" s="63"/>
      <c r="CZ1" s="63"/>
      <c r="DA1" s="63"/>
      <c r="DB1" s="63"/>
      <c r="DC1" s="63"/>
      <c r="DD1" s="63"/>
      <c r="DF1" s="78" t="s">
        <v>9</v>
      </c>
      <c r="DG1" s="78"/>
      <c r="DH1" s="78"/>
      <c r="DI1" s="78"/>
      <c r="DJ1" s="78"/>
      <c r="DK1" s="78"/>
      <c r="DL1" s="78"/>
      <c r="DN1" s="83" t="s">
        <v>13</v>
      </c>
      <c r="DO1" s="83"/>
      <c r="DP1" s="83"/>
      <c r="DQ1" s="83"/>
      <c r="DR1" s="83"/>
      <c r="DS1" s="83"/>
      <c r="DT1" s="83"/>
      <c r="DU1" s="83"/>
      <c r="DV1" s="83"/>
      <c r="DW1" s="83"/>
      <c r="DX1" s="84"/>
      <c r="EA1" s="63" t="s">
        <v>15</v>
      </c>
      <c r="EB1" s="63"/>
      <c r="EC1" s="63"/>
      <c r="ED1" s="63"/>
      <c r="EE1" s="63"/>
      <c r="EF1" s="63"/>
      <c r="EG1" s="63"/>
      <c r="EH1" s="63"/>
      <c r="EI1" s="63"/>
      <c r="EJ1" s="63"/>
      <c r="EL1" s="81" t="s">
        <v>14</v>
      </c>
      <c r="EM1" s="82"/>
      <c r="EN1" s="82"/>
      <c r="EO1" s="82"/>
      <c r="EP1" s="82"/>
      <c r="EQ1" s="82"/>
      <c r="ER1" s="82"/>
      <c r="ES1" s="82"/>
      <c r="ET1" s="82"/>
      <c r="EU1" s="82"/>
    </row>
    <row r="2" spans="1:151" x14ac:dyDescent="0.25">
      <c r="A2" s="71"/>
      <c r="B2" s="71"/>
      <c r="D2" s="64"/>
      <c r="E2" s="64"/>
      <c r="F2" s="64"/>
      <c r="G2" s="64"/>
      <c r="H2" s="64"/>
      <c r="I2" s="64"/>
      <c r="J2" s="64"/>
      <c r="K2" s="64"/>
      <c r="L2" s="64"/>
      <c r="M2" s="64"/>
      <c r="O2" s="79">
        <v>43891</v>
      </c>
      <c r="P2" s="80"/>
      <c r="Q2" s="80"/>
      <c r="R2" s="80"/>
      <c r="S2" s="79">
        <v>43922</v>
      </c>
      <c r="T2" s="80"/>
      <c r="U2" s="80"/>
      <c r="V2" s="80"/>
      <c r="W2" s="79">
        <v>43952</v>
      </c>
      <c r="X2" s="80"/>
      <c r="Y2" s="80"/>
      <c r="Z2" s="80"/>
      <c r="AA2" s="79">
        <v>43983</v>
      </c>
      <c r="AB2" s="80"/>
      <c r="AC2" s="80"/>
      <c r="AD2" s="80"/>
      <c r="AE2" s="79">
        <v>44013</v>
      </c>
      <c r="AF2" s="80"/>
      <c r="AG2" s="80"/>
      <c r="AH2" s="80"/>
      <c r="AI2" s="79">
        <v>44044</v>
      </c>
      <c r="AJ2" s="80"/>
      <c r="AK2" s="80"/>
      <c r="AL2" s="80"/>
      <c r="AM2" s="79">
        <v>44075</v>
      </c>
      <c r="AN2" s="80"/>
      <c r="AO2" s="80"/>
      <c r="AP2" s="80"/>
      <c r="AQ2" s="79">
        <v>44105</v>
      </c>
      <c r="AR2" s="80"/>
      <c r="AS2" s="80"/>
      <c r="AT2" s="80"/>
      <c r="AU2" s="79">
        <v>44136</v>
      </c>
      <c r="AV2" s="80"/>
      <c r="AW2" s="80"/>
      <c r="AX2" s="80"/>
      <c r="AY2" s="79">
        <v>44166</v>
      </c>
      <c r="AZ2" s="80"/>
      <c r="BA2" s="80"/>
      <c r="BB2" s="80"/>
      <c r="BF2" s="79">
        <v>43891</v>
      </c>
      <c r="BG2" s="80"/>
      <c r="BH2" s="80"/>
      <c r="BI2" s="80"/>
      <c r="BJ2" s="79">
        <v>43922</v>
      </c>
      <c r="BK2" s="80"/>
      <c r="BL2" s="80"/>
      <c r="BM2" s="80"/>
      <c r="BN2" s="79">
        <v>43952</v>
      </c>
      <c r="BO2" s="80"/>
      <c r="BP2" s="80"/>
      <c r="BQ2" s="80"/>
      <c r="BR2" s="79">
        <v>43983</v>
      </c>
      <c r="BS2" s="80"/>
      <c r="BT2" s="80"/>
      <c r="BU2" s="80"/>
      <c r="BV2" s="79">
        <v>44013</v>
      </c>
      <c r="BW2" s="80"/>
      <c r="BX2" s="80"/>
      <c r="BY2" s="80"/>
      <c r="BZ2" s="79">
        <v>44044</v>
      </c>
      <c r="CA2" s="80"/>
      <c r="CB2" s="80"/>
      <c r="CC2" s="80"/>
      <c r="CD2" s="79">
        <v>44075</v>
      </c>
      <c r="CE2" s="80"/>
      <c r="CF2" s="80"/>
      <c r="CG2" s="80"/>
      <c r="CH2" s="79">
        <v>44105</v>
      </c>
      <c r="CI2" s="80"/>
      <c r="CJ2" s="80"/>
      <c r="CK2" s="80"/>
      <c r="CL2" s="79">
        <v>44136</v>
      </c>
      <c r="CM2" s="80"/>
      <c r="CN2" s="80"/>
      <c r="CO2" s="80"/>
      <c r="CP2" s="79">
        <v>44166</v>
      </c>
      <c r="CQ2" s="80"/>
      <c r="CR2" s="80"/>
      <c r="CS2" s="80"/>
      <c r="CU2" s="63"/>
      <c r="CV2" s="63"/>
      <c r="CW2" s="63"/>
      <c r="CX2" s="63"/>
      <c r="CY2" s="63"/>
      <c r="CZ2" s="63"/>
      <c r="DA2" s="63"/>
      <c r="DB2" s="63"/>
      <c r="DC2" s="63"/>
      <c r="DD2" s="63"/>
      <c r="DF2" s="78"/>
      <c r="DG2" s="78"/>
      <c r="DH2" s="78"/>
      <c r="DI2" s="78"/>
      <c r="DJ2" s="78"/>
      <c r="DK2" s="78"/>
      <c r="DL2" s="78"/>
      <c r="DN2" s="83"/>
      <c r="DO2" s="83"/>
      <c r="DP2" s="83"/>
      <c r="DQ2" s="83"/>
      <c r="DR2" s="83"/>
      <c r="DS2" s="83"/>
      <c r="DT2" s="83"/>
      <c r="DU2" s="83"/>
      <c r="DV2" s="83"/>
      <c r="DW2" s="83"/>
      <c r="DX2" s="84"/>
      <c r="EA2" s="63"/>
      <c r="EB2" s="63"/>
      <c r="EC2" s="63"/>
      <c r="ED2" s="63"/>
      <c r="EE2" s="63"/>
      <c r="EF2" s="63"/>
      <c r="EG2" s="63"/>
      <c r="EH2" s="63"/>
      <c r="EI2" s="63"/>
      <c r="EJ2" s="63"/>
      <c r="EL2" s="60"/>
      <c r="EM2" s="61"/>
      <c r="EN2" s="61"/>
      <c r="EO2" s="61"/>
      <c r="EP2" s="61"/>
      <c r="EQ2" s="61"/>
      <c r="ER2" s="61"/>
      <c r="ES2" s="61"/>
      <c r="ET2" s="61"/>
      <c r="EU2" s="61"/>
    </row>
    <row r="3" spans="1:151" x14ac:dyDescent="0.25">
      <c r="A3" s="27" t="s">
        <v>0</v>
      </c>
      <c r="B3" s="27" t="s">
        <v>1</v>
      </c>
      <c r="D3" s="5">
        <v>43891</v>
      </c>
      <c r="E3" s="5">
        <v>43922</v>
      </c>
      <c r="F3" s="5">
        <v>43952</v>
      </c>
      <c r="G3" s="5">
        <v>43983</v>
      </c>
      <c r="H3" s="5">
        <v>44013</v>
      </c>
      <c r="I3" s="5">
        <v>44044</v>
      </c>
      <c r="J3" s="5">
        <v>44075</v>
      </c>
      <c r="K3" s="5">
        <v>44105</v>
      </c>
      <c r="L3" s="5">
        <v>44136</v>
      </c>
      <c r="M3" s="5">
        <v>44166</v>
      </c>
      <c r="O3" s="2" t="s">
        <v>4</v>
      </c>
      <c r="P3" s="2" t="s">
        <v>5</v>
      </c>
      <c r="Q3" s="2" t="s">
        <v>6</v>
      </c>
      <c r="R3" s="2" t="s">
        <v>7</v>
      </c>
      <c r="S3" s="2" t="s">
        <v>4</v>
      </c>
      <c r="T3" s="2" t="s">
        <v>5</v>
      </c>
      <c r="U3" s="2" t="s">
        <v>6</v>
      </c>
      <c r="V3" s="2" t="s">
        <v>7</v>
      </c>
      <c r="W3" s="2" t="s">
        <v>4</v>
      </c>
      <c r="X3" s="2" t="s">
        <v>5</v>
      </c>
      <c r="Y3" s="2" t="s">
        <v>6</v>
      </c>
      <c r="Z3" s="2" t="s">
        <v>7</v>
      </c>
      <c r="AA3" s="2" t="s">
        <v>4</v>
      </c>
      <c r="AB3" s="2" t="s">
        <v>5</v>
      </c>
      <c r="AC3" s="2" t="s">
        <v>6</v>
      </c>
      <c r="AD3" s="2" t="s">
        <v>7</v>
      </c>
      <c r="AE3" s="14" t="s">
        <v>4</v>
      </c>
      <c r="AF3" s="14" t="s">
        <v>5</v>
      </c>
      <c r="AG3" s="14" t="s">
        <v>6</v>
      </c>
      <c r="AH3" s="2" t="s">
        <v>7</v>
      </c>
      <c r="AI3" s="2" t="s">
        <v>4</v>
      </c>
      <c r="AJ3" s="2" t="s">
        <v>5</v>
      </c>
      <c r="AK3" s="2" t="s">
        <v>6</v>
      </c>
      <c r="AL3" s="2" t="s">
        <v>7</v>
      </c>
      <c r="AM3" s="2" t="s">
        <v>4</v>
      </c>
      <c r="AN3" s="2" t="s">
        <v>5</v>
      </c>
      <c r="AO3" s="2" t="s">
        <v>6</v>
      </c>
      <c r="AP3" s="2" t="s">
        <v>7</v>
      </c>
      <c r="AQ3" s="13" t="s">
        <v>4</v>
      </c>
      <c r="AR3" s="13" t="s">
        <v>5</v>
      </c>
      <c r="AS3" s="55" t="s">
        <v>6</v>
      </c>
      <c r="AT3" s="13" t="s">
        <v>7</v>
      </c>
      <c r="AU3" s="55" t="s">
        <v>4</v>
      </c>
      <c r="AV3" s="13" t="s">
        <v>5</v>
      </c>
      <c r="AW3" s="55" t="s">
        <v>6</v>
      </c>
      <c r="AX3" s="13" t="s">
        <v>7</v>
      </c>
      <c r="AY3" s="55" t="s">
        <v>4</v>
      </c>
      <c r="AZ3" s="13" t="s">
        <v>5</v>
      </c>
      <c r="BA3" s="55" t="s">
        <v>6</v>
      </c>
      <c r="BB3" s="13" t="s">
        <v>7</v>
      </c>
      <c r="BD3" s="26" t="s">
        <v>0</v>
      </c>
      <c r="BE3" s="26" t="s">
        <v>1</v>
      </c>
      <c r="BF3" s="2" t="s">
        <v>4</v>
      </c>
      <c r="BG3" s="2" t="s">
        <v>5</v>
      </c>
      <c r="BH3" s="2" t="s">
        <v>6</v>
      </c>
      <c r="BI3" s="2" t="s">
        <v>7</v>
      </c>
      <c r="BJ3" s="2" t="s">
        <v>4</v>
      </c>
      <c r="BK3" s="2" t="s">
        <v>5</v>
      </c>
      <c r="BL3" s="2" t="s">
        <v>6</v>
      </c>
      <c r="BM3" s="2" t="s">
        <v>7</v>
      </c>
      <c r="BN3" s="2" t="s">
        <v>4</v>
      </c>
      <c r="BO3" s="2" t="s">
        <v>5</v>
      </c>
      <c r="BP3" s="2" t="s">
        <v>6</v>
      </c>
      <c r="BQ3" s="2" t="s">
        <v>7</v>
      </c>
      <c r="BR3" s="2" t="s">
        <v>4</v>
      </c>
      <c r="BS3" s="2" t="s">
        <v>5</v>
      </c>
      <c r="BT3" s="2" t="s">
        <v>6</v>
      </c>
      <c r="BU3" s="2" t="s">
        <v>7</v>
      </c>
      <c r="BV3" s="2" t="s">
        <v>4</v>
      </c>
      <c r="BW3" s="2" t="s">
        <v>5</v>
      </c>
      <c r="BX3" s="2" t="s">
        <v>6</v>
      </c>
      <c r="BY3" s="2" t="s">
        <v>7</v>
      </c>
      <c r="BZ3" s="2" t="s">
        <v>4</v>
      </c>
      <c r="CA3" s="2" t="s">
        <v>5</v>
      </c>
      <c r="CB3" s="2" t="s">
        <v>6</v>
      </c>
      <c r="CC3" s="2" t="s">
        <v>7</v>
      </c>
      <c r="CD3" s="2" t="s">
        <v>4</v>
      </c>
      <c r="CE3" s="2" t="s">
        <v>5</v>
      </c>
      <c r="CF3" s="2" t="s">
        <v>6</v>
      </c>
      <c r="CG3" s="2" t="s">
        <v>7</v>
      </c>
      <c r="CH3" s="8" t="s">
        <v>4</v>
      </c>
      <c r="CI3" s="8" t="s">
        <v>5</v>
      </c>
      <c r="CJ3" s="8" t="s">
        <v>6</v>
      </c>
      <c r="CK3" s="8" t="s">
        <v>7</v>
      </c>
      <c r="CL3" s="8" t="s">
        <v>4</v>
      </c>
      <c r="CM3" s="8" t="s">
        <v>5</v>
      </c>
      <c r="CN3" s="8" t="s">
        <v>6</v>
      </c>
      <c r="CO3" s="8" t="s">
        <v>7</v>
      </c>
      <c r="CP3" s="8" t="s">
        <v>4</v>
      </c>
      <c r="CQ3" s="8" t="s">
        <v>5</v>
      </c>
      <c r="CR3" s="8" t="s">
        <v>6</v>
      </c>
      <c r="CS3" s="8" t="s">
        <v>7</v>
      </c>
      <c r="CU3" s="5">
        <v>43891</v>
      </c>
      <c r="CV3" s="5">
        <v>43922</v>
      </c>
      <c r="CW3" s="5">
        <v>43952</v>
      </c>
      <c r="CX3" s="5">
        <v>43983</v>
      </c>
      <c r="CY3" s="5">
        <v>44013</v>
      </c>
      <c r="CZ3" s="5">
        <v>44044</v>
      </c>
      <c r="DA3" s="5">
        <v>44075</v>
      </c>
      <c r="DB3" s="5">
        <v>44105</v>
      </c>
      <c r="DC3" s="5">
        <v>44136</v>
      </c>
      <c r="DD3" s="5">
        <v>44166</v>
      </c>
      <c r="DF3" s="5">
        <v>43891</v>
      </c>
      <c r="DG3" s="5">
        <v>43922</v>
      </c>
      <c r="DH3" s="5">
        <v>43952</v>
      </c>
      <c r="DI3" s="5">
        <v>43983</v>
      </c>
      <c r="DJ3" s="5">
        <v>44013</v>
      </c>
      <c r="DK3" s="5">
        <v>44044</v>
      </c>
      <c r="DL3" s="5">
        <v>44075</v>
      </c>
      <c r="DN3" s="16" t="s">
        <v>203</v>
      </c>
      <c r="DO3" s="5">
        <v>43891</v>
      </c>
      <c r="DP3" s="5">
        <v>43922</v>
      </c>
      <c r="DQ3" s="5">
        <v>43952</v>
      </c>
      <c r="DR3" s="5">
        <v>43983</v>
      </c>
      <c r="DS3" s="5">
        <v>44013</v>
      </c>
      <c r="DT3" s="5">
        <v>44044</v>
      </c>
      <c r="DU3" s="5">
        <v>44075</v>
      </c>
      <c r="DV3" s="5">
        <v>44105</v>
      </c>
      <c r="DW3" s="5">
        <v>44136</v>
      </c>
      <c r="DX3" s="5">
        <v>44166</v>
      </c>
      <c r="DZ3" s="16" t="s">
        <v>203</v>
      </c>
      <c r="EA3" s="5">
        <v>43891</v>
      </c>
      <c r="EB3" s="5">
        <v>43922</v>
      </c>
      <c r="EC3" s="5">
        <v>43952</v>
      </c>
      <c r="ED3" s="5">
        <v>43983</v>
      </c>
      <c r="EE3" s="5">
        <v>44013</v>
      </c>
      <c r="EF3" s="5">
        <v>44044</v>
      </c>
      <c r="EG3" s="5">
        <v>44075</v>
      </c>
      <c r="EH3" s="5">
        <v>44105</v>
      </c>
      <c r="EI3" s="5">
        <v>44136</v>
      </c>
      <c r="EJ3" s="5">
        <v>44166</v>
      </c>
      <c r="EL3" s="5">
        <v>43891</v>
      </c>
      <c r="EM3" s="5">
        <v>43922</v>
      </c>
      <c r="EN3" s="5">
        <v>43952</v>
      </c>
      <c r="EO3" s="5">
        <v>43983</v>
      </c>
      <c r="EP3" s="5">
        <v>44013</v>
      </c>
      <c r="EQ3" s="5">
        <v>44044</v>
      </c>
      <c r="ER3" s="5">
        <v>44075</v>
      </c>
      <c r="ES3" s="5">
        <v>44105</v>
      </c>
      <c r="ET3" s="5">
        <v>44136</v>
      </c>
      <c r="EU3" s="5">
        <v>44166</v>
      </c>
    </row>
    <row r="4" spans="1:151" x14ac:dyDescent="0.25">
      <c r="A4" s="36">
        <v>98220</v>
      </c>
      <c r="B4" s="15" t="s">
        <v>133</v>
      </c>
      <c r="E4">
        <v>2</v>
      </c>
      <c r="F4">
        <v>2</v>
      </c>
      <c r="G4">
        <v>2</v>
      </c>
      <c r="H4">
        <v>2</v>
      </c>
      <c r="I4">
        <v>1</v>
      </c>
      <c r="J4">
        <v>1</v>
      </c>
      <c r="K4">
        <v>1</v>
      </c>
      <c r="O4" s="35"/>
      <c r="P4" s="35"/>
      <c r="Q4" s="35"/>
      <c r="R4" s="46">
        <f>+O4+P4+Q4</f>
        <v>0</v>
      </c>
      <c r="S4" s="35">
        <v>372.79</v>
      </c>
      <c r="T4" s="35">
        <v>168.45</v>
      </c>
      <c r="U4" s="35">
        <v>0</v>
      </c>
      <c r="V4" s="46">
        <f>+S4+T4+U4</f>
        <v>541.24</v>
      </c>
      <c r="W4" s="35">
        <v>127.03</v>
      </c>
      <c r="X4" s="35">
        <v>168.45</v>
      </c>
      <c r="Y4" s="35">
        <v>0</v>
      </c>
      <c r="Z4" s="46">
        <f>+W4+X4+Y4</f>
        <v>295.48</v>
      </c>
      <c r="AA4" s="35">
        <v>48.27</v>
      </c>
      <c r="AB4" s="35">
        <v>113.06</v>
      </c>
      <c r="AC4" s="35">
        <v>7.12</v>
      </c>
      <c r="AD4" s="46">
        <f>+AA4+AB4+AC4</f>
        <v>168.45000000000002</v>
      </c>
      <c r="AE4" s="37">
        <v>31.16</v>
      </c>
      <c r="AF4" s="37">
        <v>48.27</v>
      </c>
      <c r="AG4" s="37">
        <v>120.18</v>
      </c>
      <c r="AH4" s="46">
        <f>+AE4+AF4+AG4</f>
        <v>199.61</v>
      </c>
      <c r="AI4" s="35">
        <v>13</v>
      </c>
      <c r="AJ4" s="35">
        <v>15.58</v>
      </c>
      <c r="AK4" s="35">
        <v>130.72999999999999</v>
      </c>
      <c r="AL4" s="46">
        <f>+AI4+AJ4+AK4</f>
        <v>159.31</v>
      </c>
      <c r="AM4" s="35">
        <v>13</v>
      </c>
      <c r="AN4" s="35">
        <v>13</v>
      </c>
      <c r="AO4" s="35">
        <v>146.31</v>
      </c>
      <c r="AP4" s="46">
        <f>+AM4+AN4+AO4</f>
        <v>172.31</v>
      </c>
      <c r="AQ4" s="35">
        <v>13.86</v>
      </c>
      <c r="AR4" s="35">
        <v>13</v>
      </c>
      <c r="AS4" s="35">
        <v>159.31</v>
      </c>
      <c r="AT4" s="46">
        <f>+AQ4+AR4+AS4</f>
        <v>186.17000000000002</v>
      </c>
      <c r="AU4" s="35"/>
      <c r="AV4" s="35"/>
      <c r="AW4" s="35"/>
      <c r="AX4" s="46">
        <f>+AU4+AV4+AW4</f>
        <v>0</v>
      </c>
      <c r="AY4" s="35"/>
      <c r="AZ4" s="35"/>
      <c r="BA4" s="35"/>
      <c r="BB4" s="46">
        <f>+AY4+AZ4+BA4</f>
        <v>0</v>
      </c>
      <c r="BD4" s="25">
        <v>98220</v>
      </c>
      <c r="BE4" s="26" t="s">
        <v>133</v>
      </c>
      <c r="BI4" s="35">
        <f>+BF4+BG4+BH4</f>
        <v>0</v>
      </c>
      <c r="BJ4" s="35">
        <v>372.79</v>
      </c>
      <c r="BK4" s="35">
        <v>168.45</v>
      </c>
      <c r="BL4" s="35">
        <v>0</v>
      </c>
      <c r="BM4" s="46">
        <f>+BJ4+BK4+BL4</f>
        <v>541.24</v>
      </c>
      <c r="BN4" s="35">
        <v>127.03</v>
      </c>
      <c r="BO4" s="35">
        <v>168.45</v>
      </c>
      <c r="BP4" s="35">
        <v>0</v>
      </c>
      <c r="BQ4" s="46">
        <f>+BN4+BO4+BP4</f>
        <v>295.48</v>
      </c>
      <c r="BR4" s="35">
        <v>48.27</v>
      </c>
      <c r="BS4" s="35">
        <v>113.06</v>
      </c>
      <c r="BT4" s="35">
        <v>7.12</v>
      </c>
      <c r="BU4" s="46">
        <f>+BR4+BS4+BT4</f>
        <v>168.45000000000002</v>
      </c>
      <c r="BV4" s="35">
        <v>31.16</v>
      </c>
      <c r="BW4" s="35">
        <v>48.27</v>
      </c>
      <c r="BX4" s="35">
        <v>120.18</v>
      </c>
      <c r="BY4" s="46">
        <f>+BV4+BW4+BX4</f>
        <v>199.61</v>
      </c>
      <c r="BZ4" s="35">
        <v>13</v>
      </c>
      <c r="CA4" s="35">
        <v>15.58</v>
      </c>
      <c r="CB4" s="35">
        <v>130.72999999999999</v>
      </c>
      <c r="CC4" s="46">
        <f>+BZ4+CA4+CB4</f>
        <v>159.31</v>
      </c>
      <c r="CD4" s="35">
        <v>13</v>
      </c>
      <c r="CE4" s="35">
        <v>13</v>
      </c>
      <c r="CF4" s="35">
        <v>146.31</v>
      </c>
      <c r="CG4" s="46">
        <f>+CD4+CE4+CF4</f>
        <v>172.31</v>
      </c>
      <c r="CH4" s="35">
        <v>13.86</v>
      </c>
      <c r="CI4" s="35">
        <v>13</v>
      </c>
      <c r="CJ4" s="35">
        <v>159.31</v>
      </c>
      <c r="CK4" s="46">
        <f>+CH4+CI4+CJ4</f>
        <v>186.17000000000002</v>
      </c>
      <c r="CL4" s="35"/>
      <c r="CM4" s="35"/>
      <c r="CN4" s="35"/>
      <c r="CO4" s="46">
        <f>+CL4+CM4+CN4</f>
        <v>0</v>
      </c>
      <c r="CS4" s="35">
        <f>+CP4+CQ4+CR4</f>
        <v>0</v>
      </c>
      <c r="CU4" s="35">
        <v>47338.66</v>
      </c>
      <c r="CV4" s="35">
        <v>38264.589999999997</v>
      </c>
      <c r="CW4" s="35">
        <v>66016.039999999994</v>
      </c>
      <c r="CX4" s="35">
        <v>91981.37</v>
      </c>
      <c r="CY4" s="35">
        <v>84545.07</v>
      </c>
      <c r="CZ4" s="35">
        <v>45426.32</v>
      </c>
      <c r="DA4" s="35">
        <v>34537.129999999997</v>
      </c>
      <c r="DB4" s="35">
        <v>31295.32</v>
      </c>
      <c r="DC4" s="35">
        <v>35559.1</v>
      </c>
      <c r="DD4" s="35">
        <v>29587.58</v>
      </c>
      <c r="DF4" t="s">
        <v>200</v>
      </c>
      <c r="DN4" s="16">
        <v>98220</v>
      </c>
      <c r="DO4">
        <v>4</v>
      </c>
      <c r="DQ4">
        <v>2</v>
      </c>
      <c r="DS4">
        <v>3</v>
      </c>
      <c r="DT4">
        <v>1</v>
      </c>
      <c r="DV4">
        <v>2</v>
      </c>
      <c r="DZ4" s="16">
        <v>98220</v>
      </c>
      <c r="EA4" s="35"/>
      <c r="EB4" s="35"/>
      <c r="EC4" s="35"/>
      <c r="ED4" s="35"/>
      <c r="EE4" s="35">
        <v>104.04</v>
      </c>
      <c r="EF4" s="35"/>
      <c r="EG4" s="35"/>
      <c r="EH4" s="35"/>
      <c r="EI4" s="35"/>
      <c r="EJ4" s="35"/>
      <c r="EL4" s="35">
        <v>-13952.39</v>
      </c>
      <c r="EM4" s="35">
        <v>-14456.41</v>
      </c>
      <c r="EN4" s="35">
        <v>-17543.2</v>
      </c>
      <c r="EO4" s="35">
        <v>-10889.56</v>
      </c>
      <c r="EP4" s="35">
        <v>-19814.810000000001</v>
      </c>
      <c r="EQ4" s="35">
        <v>-12574.56</v>
      </c>
      <c r="ER4" s="35">
        <v>-15093.18</v>
      </c>
      <c r="ES4" s="35">
        <v>-19009.740000000002</v>
      </c>
      <c r="ET4" s="35">
        <v>-15239.72</v>
      </c>
      <c r="EU4" s="35">
        <v>-11408.97</v>
      </c>
    </row>
    <row r="5" spans="1:151" x14ac:dyDescent="0.25">
      <c r="A5" s="36">
        <v>98221</v>
      </c>
      <c r="B5" s="15" t="s">
        <v>133</v>
      </c>
      <c r="D5">
        <v>1</v>
      </c>
      <c r="G5">
        <v>1</v>
      </c>
      <c r="I5">
        <v>1</v>
      </c>
      <c r="J5">
        <v>1</v>
      </c>
      <c r="L5">
        <v>1</v>
      </c>
      <c r="O5" s="35">
        <v>264.89</v>
      </c>
      <c r="P5" s="35">
        <v>223.12</v>
      </c>
      <c r="Q5" s="35">
        <v>0</v>
      </c>
      <c r="R5" s="46">
        <f>+O5+P5+Q5</f>
        <v>488.01</v>
      </c>
      <c r="S5" s="35"/>
      <c r="T5" s="35"/>
      <c r="U5" s="35"/>
      <c r="V5" s="46">
        <f t="shared" ref="V5:V68" si="0">+S5+T5+U5</f>
        <v>0</v>
      </c>
      <c r="W5" s="35"/>
      <c r="X5" s="35"/>
      <c r="Y5" s="35"/>
      <c r="Z5" s="46">
        <f t="shared" ref="Z5:Z68" si="1">+W5+X5+Y5</f>
        <v>0</v>
      </c>
      <c r="AA5" s="35">
        <v>83.24</v>
      </c>
      <c r="AB5" s="35">
        <v>94.15</v>
      </c>
      <c r="AC5" s="35">
        <v>0</v>
      </c>
      <c r="AD5" s="46">
        <f t="shared" ref="AD5:AD68" si="2">+AA5+AB5+AC5</f>
        <v>177.39</v>
      </c>
      <c r="AE5" s="37"/>
      <c r="AF5" s="37"/>
      <c r="AG5" s="37"/>
      <c r="AH5" s="46">
        <f t="shared" ref="AH5:AH68" si="3">+AE5+AF5+AG5</f>
        <v>0</v>
      </c>
      <c r="AI5" s="35">
        <v>13</v>
      </c>
      <c r="AJ5" s="35">
        <v>13</v>
      </c>
      <c r="AK5" s="35">
        <v>0</v>
      </c>
      <c r="AL5" s="46">
        <f t="shared" ref="AL5:AL68" si="4">+AI5+AJ5+AK5</f>
        <v>26</v>
      </c>
      <c r="AM5" s="35">
        <v>13</v>
      </c>
      <c r="AN5" s="35">
        <v>13</v>
      </c>
      <c r="AO5" s="35">
        <v>13</v>
      </c>
      <c r="AP5" s="46">
        <f t="shared" ref="AP5:AP68" si="5">+AM5+AN5+AO5</f>
        <v>39</v>
      </c>
      <c r="AQ5" s="35"/>
      <c r="AR5" s="35"/>
      <c r="AS5" s="35"/>
      <c r="AT5" s="46">
        <f t="shared" ref="AT5:AT68" si="6">+AQ5+AR5+AS5</f>
        <v>0</v>
      </c>
      <c r="AU5" s="35">
        <v>154.19999999999999</v>
      </c>
      <c r="AV5" s="35">
        <v>48.77</v>
      </c>
      <c r="AW5" s="35">
        <v>0</v>
      </c>
      <c r="AX5" s="46">
        <f t="shared" ref="AX5:AX68" si="7">+AU5+AV5+AW5</f>
        <v>202.97</v>
      </c>
      <c r="AY5" s="35"/>
      <c r="AZ5" s="35"/>
      <c r="BA5" s="35"/>
      <c r="BB5" s="46">
        <f t="shared" ref="BB5:BB68" si="8">+AY5+AZ5+BA5</f>
        <v>0</v>
      </c>
      <c r="BD5" s="25">
        <v>98221</v>
      </c>
      <c r="BE5" s="26" t="s">
        <v>133</v>
      </c>
      <c r="BF5" s="35">
        <v>264.89</v>
      </c>
      <c r="BG5" s="35">
        <v>223.12</v>
      </c>
      <c r="BH5" s="35">
        <v>0</v>
      </c>
      <c r="BI5" s="35">
        <f t="shared" ref="BI5:BI68" si="9">+BF5+BG5+BH5</f>
        <v>488.01</v>
      </c>
      <c r="BJ5" s="35"/>
      <c r="BK5" s="35"/>
      <c r="BL5" s="35"/>
      <c r="BM5" s="46">
        <f t="shared" ref="BM5:BM68" si="10">+BJ5+BK5+BL5</f>
        <v>0</v>
      </c>
      <c r="BN5" s="35"/>
      <c r="BO5" s="35"/>
      <c r="BP5" s="35"/>
      <c r="BQ5" s="46">
        <f t="shared" ref="BQ5:BQ68" si="11">+BN5+BO5+BP5</f>
        <v>0</v>
      </c>
      <c r="BR5" s="35">
        <v>83.24</v>
      </c>
      <c r="BS5" s="35">
        <v>94.15</v>
      </c>
      <c r="BT5" s="35">
        <v>0</v>
      </c>
      <c r="BU5" s="46">
        <f t="shared" ref="BU5:BU68" si="12">+BR5+BS5+BT5</f>
        <v>177.39</v>
      </c>
      <c r="BV5" s="35"/>
      <c r="BW5" s="35"/>
      <c r="BX5" s="35"/>
      <c r="BY5" s="46">
        <f t="shared" ref="BY5:BY68" si="13">+BV5+BW5+BX5</f>
        <v>0</v>
      </c>
      <c r="BZ5" s="35">
        <v>13</v>
      </c>
      <c r="CA5" s="35">
        <v>13</v>
      </c>
      <c r="CB5" s="35">
        <v>0</v>
      </c>
      <c r="CC5" s="46">
        <f t="shared" ref="CC5:CC68" si="14">+BZ5+CA5+CB5</f>
        <v>26</v>
      </c>
      <c r="CD5" s="35">
        <v>13</v>
      </c>
      <c r="CE5" s="35">
        <v>13</v>
      </c>
      <c r="CF5" s="35">
        <v>13</v>
      </c>
      <c r="CG5" s="46">
        <f t="shared" ref="CG5:CG68" si="15">+CD5+CE5+CF5</f>
        <v>39</v>
      </c>
      <c r="CH5" s="35"/>
      <c r="CI5" s="35"/>
      <c r="CJ5" s="35"/>
      <c r="CK5" s="46">
        <f t="shared" ref="CK5:CK68" si="16">+CH5+CI5+CJ5</f>
        <v>0</v>
      </c>
      <c r="CL5" s="35">
        <v>154.19999999999999</v>
      </c>
      <c r="CM5" s="35">
        <v>48.77</v>
      </c>
      <c r="CN5" s="35">
        <v>0</v>
      </c>
      <c r="CO5" s="46">
        <f t="shared" ref="CO5:CO68" si="17">+CL5+CM5+CN5</f>
        <v>202.97</v>
      </c>
      <c r="CS5" s="35">
        <f t="shared" ref="CS5:CS68" si="18">+CP5+CQ5+CR5</f>
        <v>0</v>
      </c>
      <c r="DN5" s="16">
        <v>98221</v>
      </c>
      <c r="DO5">
        <v>10</v>
      </c>
      <c r="DP5">
        <v>2</v>
      </c>
      <c r="DQ5">
        <v>6</v>
      </c>
      <c r="DR5">
        <v>5</v>
      </c>
      <c r="DS5">
        <v>5</v>
      </c>
      <c r="DT5">
        <v>1</v>
      </c>
      <c r="DU5">
        <v>4</v>
      </c>
      <c r="DV5">
        <v>2</v>
      </c>
      <c r="DW5">
        <v>3</v>
      </c>
      <c r="DX5">
        <v>3</v>
      </c>
      <c r="DZ5" s="16">
        <v>98221</v>
      </c>
      <c r="EA5" s="35">
        <v>1242.67</v>
      </c>
      <c r="EB5" s="35">
        <v>115.33</v>
      </c>
      <c r="EC5" s="35">
        <v>1483.27</v>
      </c>
      <c r="ED5" s="35">
        <v>580.49</v>
      </c>
      <c r="EE5" s="35">
        <v>2466.21</v>
      </c>
      <c r="EF5" s="35">
        <v>1121.76</v>
      </c>
      <c r="EG5" s="35">
        <v>782.77</v>
      </c>
      <c r="EH5" s="35">
        <v>875.46</v>
      </c>
      <c r="EI5" s="35">
        <v>314.08</v>
      </c>
      <c r="EJ5" s="35">
        <v>568.32000000000005</v>
      </c>
    </row>
    <row r="6" spans="1:151" x14ac:dyDescent="0.25">
      <c r="A6" s="36">
        <v>98223</v>
      </c>
      <c r="B6" s="15" t="s">
        <v>133</v>
      </c>
      <c r="G6">
        <v>1</v>
      </c>
      <c r="H6">
        <v>3</v>
      </c>
      <c r="I6">
        <v>23</v>
      </c>
      <c r="J6">
        <v>4</v>
      </c>
      <c r="K6">
        <v>1</v>
      </c>
      <c r="L6">
        <v>1</v>
      </c>
      <c r="M6">
        <v>1</v>
      </c>
      <c r="O6" s="35"/>
      <c r="P6" s="35"/>
      <c r="Q6" s="35"/>
      <c r="R6" s="46">
        <f t="shared" ref="R6:R69" si="19">+O6+P6+Q6</f>
        <v>0</v>
      </c>
      <c r="S6" s="35"/>
      <c r="T6" s="35"/>
      <c r="U6" s="35"/>
      <c r="V6" s="46">
        <f t="shared" si="0"/>
        <v>0</v>
      </c>
      <c r="W6" s="35"/>
      <c r="X6" s="35"/>
      <c r="Y6" s="35"/>
      <c r="Z6" s="46">
        <f t="shared" si="1"/>
        <v>0</v>
      </c>
      <c r="AA6" s="35">
        <v>75.489999999999995</v>
      </c>
      <c r="AB6" s="35">
        <v>81.86</v>
      </c>
      <c r="AC6" s="35">
        <v>0</v>
      </c>
      <c r="AD6" s="46">
        <f t="shared" si="2"/>
        <v>157.35</v>
      </c>
      <c r="AE6" s="37">
        <v>153</v>
      </c>
      <c r="AF6" s="37">
        <v>242.82</v>
      </c>
      <c r="AG6" s="37">
        <v>0</v>
      </c>
      <c r="AH6" s="46">
        <f t="shared" si="3"/>
        <v>395.82</v>
      </c>
      <c r="AI6" s="35">
        <v>873.22</v>
      </c>
      <c r="AJ6" s="35">
        <v>1490.07</v>
      </c>
      <c r="AK6" s="35">
        <v>89.82</v>
      </c>
      <c r="AL6" s="46">
        <f t="shared" si="4"/>
        <v>2453.11</v>
      </c>
      <c r="AM6" s="35">
        <v>90.52</v>
      </c>
      <c r="AN6" s="35">
        <v>107.75</v>
      </c>
      <c r="AO6" s="35">
        <v>182.43</v>
      </c>
      <c r="AP6" s="46">
        <f t="shared" si="5"/>
        <v>380.7</v>
      </c>
      <c r="AQ6" s="35">
        <v>31.03</v>
      </c>
      <c r="AR6" s="35">
        <v>18.32</v>
      </c>
      <c r="AS6" s="35">
        <v>29.04</v>
      </c>
      <c r="AT6" s="46">
        <f t="shared" si="6"/>
        <v>78.39</v>
      </c>
      <c r="AU6" s="35">
        <v>87.8</v>
      </c>
      <c r="AV6" s="35">
        <v>31.03</v>
      </c>
      <c r="AW6" s="35">
        <v>16.329999999999998</v>
      </c>
      <c r="AX6" s="46">
        <f t="shared" si="7"/>
        <v>135.16</v>
      </c>
      <c r="AY6" s="35">
        <v>135.55000000000001</v>
      </c>
      <c r="AZ6" s="35">
        <v>47.36</v>
      </c>
      <c r="BA6" s="35">
        <v>0</v>
      </c>
      <c r="BB6" s="46">
        <f t="shared" si="8"/>
        <v>182.91000000000003</v>
      </c>
      <c r="BD6" s="25">
        <v>98223</v>
      </c>
      <c r="BE6" s="26" t="s">
        <v>133</v>
      </c>
      <c r="BF6" s="35"/>
      <c r="BG6" s="35"/>
      <c r="BH6" s="35"/>
      <c r="BI6" s="35">
        <f t="shared" si="9"/>
        <v>0</v>
      </c>
      <c r="BJ6" s="35"/>
      <c r="BK6" s="35"/>
      <c r="BL6" s="35"/>
      <c r="BM6" s="46">
        <f t="shared" si="10"/>
        <v>0</v>
      </c>
      <c r="BN6" s="35"/>
      <c r="BO6" s="35"/>
      <c r="BP6" s="35"/>
      <c r="BQ6" s="46">
        <f t="shared" si="11"/>
        <v>0</v>
      </c>
      <c r="BR6" s="35">
        <v>75.489999999999995</v>
      </c>
      <c r="BS6" s="35">
        <v>81.86</v>
      </c>
      <c r="BT6" s="35">
        <v>0</v>
      </c>
      <c r="BU6" s="46">
        <f t="shared" si="12"/>
        <v>157.35</v>
      </c>
      <c r="BV6" s="35">
        <v>153</v>
      </c>
      <c r="BW6" s="35">
        <v>242.82</v>
      </c>
      <c r="BX6" s="35">
        <v>0</v>
      </c>
      <c r="BY6" s="46">
        <f t="shared" si="13"/>
        <v>395.82</v>
      </c>
      <c r="BZ6" s="35">
        <v>873.22</v>
      </c>
      <c r="CA6" s="35">
        <v>1490.07</v>
      </c>
      <c r="CB6" s="35">
        <v>89.82</v>
      </c>
      <c r="CC6" s="46">
        <f t="shared" si="14"/>
        <v>2453.11</v>
      </c>
      <c r="CD6" s="35">
        <v>90.52</v>
      </c>
      <c r="CE6" s="35">
        <v>107.75</v>
      </c>
      <c r="CF6" s="35">
        <v>182.43</v>
      </c>
      <c r="CG6" s="46">
        <f t="shared" si="15"/>
        <v>380.7</v>
      </c>
      <c r="CH6" s="35">
        <v>31.03</v>
      </c>
      <c r="CI6" s="35">
        <v>18.32</v>
      </c>
      <c r="CJ6" s="35">
        <v>29.04</v>
      </c>
      <c r="CK6" s="46">
        <f t="shared" si="16"/>
        <v>78.39</v>
      </c>
      <c r="CL6" s="35">
        <v>87.8</v>
      </c>
      <c r="CM6" s="35">
        <v>31.03</v>
      </c>
      <c r="CN6" s="35">
        <v>16.329999999999998</v>
      </c>
      <c r="CO6" s="46">
        <f t="shared" si="17"/>
        <v>135.16</v>
      </c>
      <c r="CP6">
        <v>135.55000000000001</v>
      </c>
      <c r="CQ6">
        <v>47.36</v>
      </c>
      <c r="CR6">
        <v>0</v>
      </c>
      <c r="CS6" s="35">
        <f t="shared" si="18"/>
        <v>182.91000000000003</v>
      </c>
      <c r="DN6" s="16">
        <v>98223</v>
      </c>
      <c r="DO6">
        <v>2</v>
      </c>
      <c r="DP6">
        <v>3</v>
      </c>
      <c r="DQ6">
        <v>5</v>
      </c>
      <c r="DR6">
        <v>3</v>
      </c>
      <c r="DS6">
        <v>6</v>
      </c>
      <c r="DT6">
        <v>2</v>
      </c>
      <c r="DU6">
        <v>7</v>
      </c>
      <c r="DV6">
        <v>2</v>
      </c>
      <c r="DW6">
        <v>2</v>
      </c>
      <c r="DX6">
        <v>3</v>
      </c>
      <c r="DZ6" s="16">
        <v>98223</v>
      </c>
      <c r="EA6" s="35">
        <v>221.36</v>
      </c>
      <c r="EB6" s="35">
        <v>162.79</v>
      </c>
      <c r="EC6" s="35">
        <v>3916.2799999999997</v>
      </c>
      <c r="ED6" s="35">
        <v>675.83999999999992</v>
      </c>
      <c r="EE6" s="35">
        <v>4338.97</v>
      </c>
      <c r="EF6" s="35">
        <v>584.33999999999992</v>
      </c>
      <c r="EG6" s="35">
        <v>1251.46</v>
      </c>
      <c r="EH6" s="35">
        <v>2679.3</v>
      </c>
      <c r="EI6" s="35">
        <v>308.17</v>
      </c>
      <c r="EJ6" s="35">
        <v>702.88</v>
      </c>
    </row>
    <row r="7" spans="1:151" x14ac:dyDescent="0.25">
      <c r="A7" s="36">
        <v>98225</v>
      </c>
      <c r="B7" s="15" t="s">
        <v>133</v>
      </c>
      <c r="D7">
        <v>2</v>
      </c>
      <c r="F7">
        <v>1</v>
      </c>
      <c r="G7">
        <v>3</v>
      </c>
      <c r="H7">
        <v>2</v>
      </c>
      <c r="I7">
        <v>3</v>
      </c>
      <c r="J7">
        <v>9</v>
      </c>
      <c r="K7">
        <v>5</v>
      </c>
      <c r="L7">
        <v>6</v>
      </c>
      <c r="M7">
        <v>1</v>
      </c>
      <c r="O7" s="35">
        <v>1211.1099999999999</v>
      </c>
      <c r="P7" s="35">
        <v>1186.75</v>
      </c>
      <c r="Q7" s="35">
        <v>0</v>
      </c>
      <c r="R7" s="46">
        <f t="shared" si="19"/>
        <v>2397.8599999999997</v>
      </c>
      <c r="S7" s="35"/>
      <c r="T7" s="35"/>
      <c r="U7" s="35"/>
      <c r="V7" s="46">
        <f t="shared" si="0"/>
        <v>0</v>
      </c>
      <c r="W7" s="35">
        <v>260.44</v>
      </c>
      <c r="X7" s="35">
        <v>680.03</v>
      </c>
      <c r="Y7" s="35">
        <v>0</v>
      </c>
      <c r="Z7" s="46">
        <f t="shared" si="1"/>
        <v>940.47</v>
      </c>
      <c r="AA7" s="35">
        <v>8805.94</v>
      </c>
      <c r="AB7" s="35">
        <v>22603.17</v>
      </c>
      <c r="AC7" s="35">
        <v>0</v>
      </c>
      <c r="AD7" s="46">
        <f t="shared" si="2"/>
        <v>31409.11</v>
      </c>
      <c r="AE7" s="37">
        <v>72.3</v>
      </c>
      <c r="AF7" s="37">
        <v>120.58</v>
      </c>
      <c r="AG7" s="37">
        <v>170.5</v>
      </c>
      <c r="AH7" s="46">
        <f t="shared" si="3"/>
        <v>363.38</v>
      </c>
      <c r="AI7" s="35">
        <v>2961.65</v>
      </c>
      <c r="AJ7" s="35">
        <v>4960.42</v>
      </c>
      <c r="AK7" s="35">
        <v>15.65</v>
      </c>
      <c r="AL7" s="46">
        <f t="shared" si="4"/>
        <v>7937.7199999999993</v>
      </c>
      <c r="AM7" s="35">
        <v>886.58</v>
      </c>
      <c r="AN7" s="35">
        <v>594.16</v>
      </c>
      <c r="AO7" s="35">
        <v>29.48</v>
      </c>
      <c r="AP7" s="46">
        <f t="shared" si="5"/>
        <v>1510.22</v>
      </c>
      <c r="AQ7" s="35">
        <v>839.15</v>
      </c>
      <c r="AR7" s="35">
        <v>423.2</v>
      </c>
      <c r="AS7" s="35">
        <v>0</v>
      </c>
      <c r="AT7" s="46">
        <f t="shared" si="6"/>
        <v>1262.3499999999999</v>
      </c>
      <c r="AU7" s="35">
        <v>455.98</v>
      </c>
      <c r="AV7" s="35">
        <v>882.2</v>
      </c>
      <c r="AW7" s="35">
        <v>0</v>
      </c>
      <c r="AX7" s="46">
        <f t="shared" si="7"/>
        <v>1338.18</v>
      </c>
      <c r="AY7" s="35">
        <v>1119.55</v>
      </c>
      <c r="AZ7" s="35">
        <v>0</v>
      </c>
      <c r="BA7" s="35">
        <v>225.15</v>
      </c>
      <c r="BB7" s="46">
        <f t="shared" si="8"/>
        <v>1344.7</v>
      </c>
      <c r="BD7" s="25">
        <v>98225</v>
      </c>
      <c r="BE7" s="26" t="s">
        <v>133</v>
      </c>
      <c r="BF7" s="35">
        <v>1211.1099999999999</v>
      </c>
      <c r="BG7" s="35">
        <v>1186.75</v>
      </c>
      <c r="BH7" s="35">
        <v>0</v>
      </c>
      <c r="BI7" s="35">
        <f t="shared" si="9"/>
        <v>2397.8599999999997</v>
      </c>
      <c r="BJ7" s="35"/>
      <c r="BK7" s="35"/>
      <c r="BL7" s="35"/>
      <c r="BM7" s="46">
        <f t="shared" si="10"/>
        <v>0</v>
      </c>
      <c r="BN7" s="35">
        <v>260.44</v>
      </c>
      <c r="BO7" s="35">
        <v>680.03</v>
      </c>
      <c r="BP7" s="35">
        <v>0</v>
      </c>
      <c r="BQ7" s="46">
        <f t="shared" si="11"/>
        <v>940.47</v>
      </c>
      <c r="BR7" s="35">
        <v>8805.94</v>
      </c>
      <c r="BS7" s="35">
        <v>22603.17</v>
      </c>
      <c r="BT7" s="35">
        <v>0</v>
      </c>
      <c r="BU7" s="46">
        <f t="shared" si="12"/>
        <v>31409.11</v>
      </c>
      <c r="BV7" s="35">
        <v>72.3</v>
      </c>
      <c r="BW7" s="35">
        <v>120.58</v>
      </c>
      <c r="BX7" s="35">
        <v>170.5</v>
      </c>
      <c r="BY7" s="46">
        <f t="shared" si="13"/>
        <v>363.38</v>
      </c>
      <c r="BZ7" s="35">
        <v>2961.65</v>
      </c>
      <c r="CA7" s="35">
        <v>4960.42</v>
      </c>
      <c r="CB7" s="35">
        <v>15.65</v>
      </c>
      <c r="CC7" s="46">
        <f t="shared" si="14"/>
        <v>7937.7199999999993</v>
      </c>
      <c r="CD7" s="35">
        <v>886.58</v>
      </c>
      <c r="CE7" s="35">
        <v>594.16</v>
      </c>
      <c r="CF7" s="35">
        <v>29.48</v>
      </c>
      <c r="CG7" s="46">
        <f t="shared" si="15"/>
        <v>1510.22</v>
      </c>
      <c r="CH7" s="35">
        <v>839.15</v>
      </c>
      <c r="CI7" s="35">
        <v>423.2</v>
      </c>
      <c r="CJ7" s="35">
        <v>0</v>
      </c>
      <c r="CK7" s="46">
        <f t="shared" si="16"/>
        <v>1262.3499999999999</v>
      </c>
      <c r="CL7" s="35">
        <v>455.98</v>
      </c>
      <c r="CM7" s="35">
        <v>882.2</v>
      </c>
      <c r="CN7" s="35">
        <v>0</v>
      </c>
      <c r="CO7" s="46">
        <f t="shared" si="17"/>
        <v>1338.18</v>
      </c>
      <c r="CP7">
        <v>1119.55</v>
      </c>
      <c r="CQ7">
        <v>0</v>
      </c>
      <c r="CR7">
        <v>225.15</v>
      </c>
      <c r="CS7" s="35">
        <f t="shared" si="18"/>
        <v>1344.7</v>
      </c>
      <c r="DN7" s="16">
        <v>98225</v>
      </c>
      <c r="DO7">
        <v>4</v>
      </c>
      <c r="DP7">
        <v>1</v>
      </c>
      <c r="DQ7">
        <v>5</v>
      </c>
      <c r="DR7">
        <v>7</v>
      </c>
      <c r="DS7">
        <v>6</v>
      </c>
      <c r="DT7">
        <v>3</v>
      </c>
      <c r="DU7">
        <v>9</v>
      </c>
      <c r="DV7">
        <v>7</v>
      </c>
      <c r="DW7">
        <v>9</v>
      </c>
      <c r="DX7">
        <v>4</v>
      </c>
      <c r="DZ7" s="16">
        <v>98225</v>
      </c>
      <c r="EA7" s="35">
        <v>1110.8600000000001</v>
      </c>
      <c r="EB7" s="35">
        <v>1478.26</v>
      </c>
      <c r="EC7" s="35">
        <v>1899.5</v>
      </c>
      <c r="ED7" s="35">
        <v>6556.37</v>
      </c>
      <c r="EE7" s="35">
        <v>7102.19</v>
      </c>
      <c r="EF7" s="35">
        <v>706.21</v>
      </c>
      <c r="EG7" s="35">
        <v>1630.46</v>
      </c>
      <c r="EH7" s="35">
        <v>1551.6</v>
      </c>
      <c r="EI7" s="35">
        <v>2380.16</v>
      </c>
      <c r="EJ7" s="35">
        <v>665.74</v>
      </c>
    </row>
    <row r="8" spans="1:151" x14ac:dyDescent="0.25">
      <c r="A8" s="36">
        <v>98226</v>
      </c>
      <c r="B8" s="15" t="s">
        <v>133</v>
      </c>
      <c r="D8">
        <v>2</v>
      </c>
      <c r="F8">
        <v>3</v>
      </c>
      <c r="G8">
        <v>2</v>
      </c>
      <c r="I8">
        <v>2</v>
      </c>
      <c r="L8">
        <v>3</v>
      </c>
      <c r="M8">
        <v>1</v>
      </c>
      <c r="O8" s="35">
        <v>292.83999999999997</v>
      </c>
      <c r="P8" s="35">
        <v>237.51</v>
      </c>
      <c r="Q8" s="35">
        <v>0</v>
      </c>
      <c r="R8" s="46">
        <f t="shared" si="19"/>
        <v>530.34999999999991</v>
      </c>
      <c r="S8" s="35"/>
      <c r="T8" s="35"/>
      <c r="U8" s="35"/>
      <c r="V8" s="46">
        <f t="shared" si="0"/>
        <v>0</v>
      </c>
      <c r="W8" s="35">
        <v>8276.31</v>
      </c>
      <c r="X8" s="35">
        <v>13128.18</v>
      </c>
      <c r="Y8" s="35">
        <v>0</v>
      </c>
      <c r="Z8" s="46">
        <f t="shared" si="1"/>
        <v>21404.489999999998</v>
      </c>
      <c r="AA8" s="35">
        <v>29.43</v>
      </c>
      <c r="AB8" s="35">
        <v>31.14</v>
      </c>
      <c r="AC8" s="35">
        <v>0</v>
      </c>
      <c r="AD8" s="46">
        <f t="shared" si="2"/>
        <v>60.57</v>
      </c>
      <c r="AE8" s="37"/>
      <c r="AF8" s="37"/>
      <c r="AG8" s="37"/>
      <c r="AH8" s="46">
        <f t="shared" si="3"/>
        <v>0</v>
      </c>
      <c r="AI8" s="35">
        <v>3840.66</v>
      </c>
      <c r="AJ8" s="35">
        <v>5621.07</v>
      </c>
      <c r="AK8" s="35">
        <v>0</v>
      </c>
      <c r="AL8" s="46">
        <f t="shared" si="4"/>
        <v>9461.73</v>
      </c>
      <c r="AM8" s="35"/>
      <c r="AN8" s="35"/>
      <c r="AO8" s="35"/>
      <c r="AP8" s="46">
        <f t="shared" si="5"/>
        <v>0</v>
      </c>
      <c r="AQ8" s="35"/>
      <c r="AR8" s="35"/>
      <c r="AS8" s="35"/>
      <c r="AT8" s="46">
        <f t="shared" si="6"/>
        <v>0</v>
      </c>
      <c r="AU8" s="35">
        <v>626.82000000000005</v>
      </c>
      <c r="AV8" s="35">
        <v>197.39</v>
      </c>
      <c r="AW8" s="35">
        <v>0</v>
      </c>
      <c r="AX8" s="46">
        <f t="shared" si="7"/>
        <v>824.21</v>
      </c>
      <c r="AY8" s="35">
        <v>875.54</v>
      </c>
      <c r="AZ8" s="35">
        <v>142.28</v>
      </c>
      <c r="BA8" s="35">
        <v>0</v>
      </c>
      <c r="BB8" s="46">
        <f t="shared" si="8"/>
        <v>1017.8199999999999</v>
      </c>
      <c r="BD8" s="25">
        <v>98226</v>
      </c>
      <c r="BE8" s="26" t="s">
        <v>133</v>
      </c>
      <c r="BF8" s="35">
        <v>292.83999999999997</v>
      </c>
      <c r="BG8" s="35">
        <v>237.51</v>
      </c>
      <c r="BH8" s="35">
        <v>0</v>
      </c>
      <c r="BI8" s="35">
        <f t="shared" si="9"/>
        <v>530.34999999999991</v>
      </c>
      <c r="BJ8" s="35"/>
      <c r="BK8" s="35"/>
      <c r="BL8" s="35"/>
      <c r="BM8" s="46">
        <f t="shared" si="10"/>
        <v>0</v>
      </c>
      <c r="BN8" s="35">
        <v>8276.31</v>
      </c>
      <c r="BO8" s="35">
        <v>13128.18</v>
      </c>
      <c r="BP8" s="35">
        <v>0</v>
      </c>
      <c r="BQ8" s="46">
        <f t="shared" si="11"/>
        <v>21404.489999999998</v>
      </c>
      <c r="BR8" s="35">
        <v>29.43</v>
      </c>
      <c r="BS8" s="35">
        <v>31.14</v>
      </c>
      <c r="BT8" s="35">
        <v>0</v>
      </c>
      <c r="BU8" s="46">
        <f t="shared" si="12"/>
        <v>60.57</v>
      </c>
      <c r="BV8" s="35"/>
      <c r="BW8" s="35"/>
      <c r="BX8" s="35"/>
      <c r="BY8" s="46">
        <f t="shared" si="13"/>
        <v>0</v>
      </c>
      <c r="BZ8" s="35">
        <v>3840.66</v>
      </c>
      <c r="CA8" s="35">
        <v>5621.07</v>
      </c>
      <c r="CB8" s="35">
        <v>0</v>
      </c>
      <c r="CC8" s="46">
        <f t="shared" si="14"/>
        <v>9461.73</v>
      </c>
      <c r="CD8" s="35"/>
      <c r="CE8" s="35"/>
      <c r="CF8" s="35"/>
      <c r="CG8" s="46">
        <f t="shared" si="15"/>
        <v>0</v>
      </c>
      <c r="CH8" s="35"/>
      <c r="CI8" s="35"/>
      <c r="CJ8" s="35"/>
      <c r="CK8" s="46">
        <f t="shared" si="16"/>
        <v>0</v>
      </c>
      <c r="CL8" s="35">
        <v>626.82000000000005</v>
      </c>
      <c r="CM8" s="35">
        <v>197.39</v>
      </c>
      <c r="CN8" s="35">
        <v>0</v>
      </c>
      <c r="CO8" s="46">
        <f t="shared" si="17"/>
        <v>824.21</v>
      </c>
      <c r="CP8">
        <v>875.54</v>
      </c>
      <c r="CQ8">
        <v>142.28</v>
      </c>
      <c r="CR8">
        <v>0</v>
      </c>
      <c r="CS8" s="35">
        <f t="shared" si="18"/>
        <v>1017.8199999999999</v>
      </c>
      <c r="DN8" s="16">
        <v>98226</v>
      </c>
      <c r="DO8">
        <v>3</v>
      </c>
      <c r="DP8">
        <v>5</v>
      </c>
      <c r="DQ8">
        <v>8</v>
      </c>
      <c r="DR8">
        <v>4</v>
      </c>
      <c r="DS8">
        <v>5</v>
      </c>
      <c r="DT8">
        <v>2</v>
      </c>
      <c r="DU8">
        <v>6</v>
      </c>
      <c r="DV8">
        <v>0</v>
      </c>
      <c r="DW8">
        <v>7</v>
      </c>
      <c r="DX8">
        <v>2</v>
      </c>
      <c r="DZ8" s="16">
        <v>98226</v>
      </c>
      <c r="EA8" s="35">
        <v>848.94</v>
      </c>
      <c r="EB8" s="35">
        <v>2248.8599999999997</v>
      </c>
      <c r="EC8" s="35">
        <v>2295.29</v>
      </c>
      <c r="ED8" s="35">
        <v>2526.56</v>
      </c>
      <c r="EE8" s="35">
        <v>2143.4300000000003</v>
      </c>
      <c r="EF8" s="35">
        <v>412.08000000000004</v>
      </c>
      <c r="EG8" s="35">
        <v>863.05</v>
      </c>
      <c r="EH8" s="35">
        <v>1002.26</v>
      </c>
      <c r="EI8" s="35">
        <v>616.44000000000005</v>
      </c>
      <c r="EJ8" s="35">
        <v>161.21</v>
      </c>
    </row>
    <row r="9" spans="1:151" x14ac:dyDescent="0.25">
      <c r="A9" s="36">
        <v>98230</v>
      </c>
      <c r="B9" s="15" t="s">
        <v>133</v>
      </c>
      <c r="D9">
        <v>1</v>
      </c>
      <c r="E9">
        <v>5</v>
      </c>
      <c r="F9">
        <v>3</v>
      </c>
      <c r="G9">
        <v>4</v>
      </c>
      <c r="H9">
        <v>1</v>
      </c>
      <c r="K9">
        <v>1</v>
      </c>
      <c r="L9">
        <v>7</v>
      </c>
      <c r="O9" s="35">
        <v>495.28</v>
      </c>
      <c r="P9" s="35">
        <v>460.73</v>
      </c>
      <c r="Q9" s="35">
        <v>0</v>
      </c>
      <c r="R9" s="46">
        <f t="shared" si="19"/>
        <v>956.01</v>
      </c>
      <c r="S9" s="35">
        <v>4296.55</v>
      </c>
      <c r="T9" s="35">
        <v>6375.6</v>
      </c>
      <c r="U9" s="35">
        <v>0</v>
      </c>
      <c r="V9" s="46">
        <f t="shared" si="0"/>
        <v>10672.150000000001</v>
      </c>
      <c r="W9" s="35">
        <v>1377.77</v>
      </c>
      <c r="X9" s="35">
        <v>3002.75</v>
      </c>
      <c r="Y9" s="35">
        <v>1218.81</v>
      </c>
      <c r="Z9" s="46">
        <f t="shared" si="1"/>
        <v>5599.33</v>
      </c>
      <c r="AA9" s="35">
        <v>1222.22</v>
      </c>
      <c r="AB9" s="35">
        <v>1622.06</v>
      </c>
      <c r="AC9" s="35">
        <v>3920.87</v>
      </c>
      <c r="AD9" s="46">
        <f t="shared" si="2"/>
        <v>6765.15</v>
      </c>
      <c r="AE9" s="37">
        <v>24.12</v>
      </c>
      <c r="AF9" s="37">
        <v>60.09</v>
      </c>
      <c r="AG9" s="37">
        <v>0</v>
      </c>
      <c r="AH9" s="46">
        <f t="shared" si="3"/>
        <v>84.210000000000008</v>
      </c>
      <c r="AI9" s="35"/>
      <c r="AJ9" s="35"/>
      <c r="AK9" s="35"/>
      <c r="AL9" s="46">
        <f t="shared" si="4"/>
        <v>0</v>
      </c>
      <c r="AM9" s="35"/>
      <c r="AN9" s="35"/>
      <c r="AO9" s="35"/>
      <c r="AP9" s="46">
        <f t="shared" si="5"/>
        <v>0</v>
      </c>
      <c r="AQ9" s="35">
        <v>254.46</v>
      </c>
      <c r="AR9" s="35">
        <v>23.41</v>
      </c>
      <c r="AS9" s="35">
        <v>0</v>
      </c>
      <c r="AT9" s="46">
        <f t="shared" si="6"/>
        <v>277.87</v>
      </c>
      <c r="AU9" s="35">
        <v>13173.24</v>
      </c>
      <c r="AV9" s="35">
        <v>6866.21</v>
      </c>
      <c r="AW9" s="35">
        <v>0</v>
      </c>
      <c r="AX9" s="46">
        <f t="shared" si="7"/>
        <v>20039.45</v>
      </c>
      <c r="AY9" s="35"/>
      <c r="AZ9" s="35"/>
      <c r="BA9" s="35"/>
      <c r="BB9" s="46">
        <f t="shared" si="8"/>
        <v>0</v>
      </c>
      <c r="BD9" s="25">
        <v>98230</v>
      </c>
      <c r="BE9" s="26" t="s">
        <v>133</v>
      </c>
      <c r="BF9" s="35">
        <v>495.28</v>
      </c>
      <c r="BG9" s="35">
        <v>460.73</v>
      </c>
      <c r="BH9" s="35">
        <v>0</v>
      </c>
      <c r="BI9" s="35">
        <f t="shared" si="9"/>
        <v>956.01</v>
      </c>
      <c r="BJ9" s="35">
        <v>4296.55</v>
      </c>
      <c r="BK9" s="35">
        <v>6375.6</v>
      </c>
      <c r="BL9" s="35">
        <v>0</v>
      </c>
      <c r="BM9" s="46">
        <f t="shared" si="10"/>
        <v>10672.150000000001</v>
      </c>
      <c r="BN9" s="35">
        <v>1377.77</v>
      </c>
      <c r="BO9" s="35">
        <v>3002.75</v>
      </c>
      <c r="BP9" s="35">
        <v>1218.81</v>
      </c>
      <c r="BQ9" s="46">
        <f t="shared" si="11"/>
        <v>5599.33</v>
      </c>
      <c r="BR9" s="35">
        <v>1222.22</v>
      </c>
      <c r="BS9" s="35">
        <v>1622.06</v>
      </c>
      <c r="BT9" s="35">
        <v>3920.87</v>
      </c>
      <c r="BU9" s="46">
        <f t="shared" si="12"/>
        <v>6765.15</v>
      </c>
      <c r="BV9" s="35">
        <v>24.12</v>
      </c>
      <c r="BW9" s="35">
        <v>60.09</v>
      </c>
      <c r="BX9" s="35">
        <v>0</v>
      </c>
      <c r="BY9" s="46">
        <f t="shared" si="13"/>
        <v>84.210000000000008</v>
      </c>
      <c r="BZ9" s="35"/>
      <c r="CA9" s="35"/>
      <c r="CB9" s="35"/>
      <c r="CC9" s="46">
        <f t="shared" si="14"/>
        <v>0</v>
      </c>
      <c r="CD9" s="35"/>
      <c r="CE9" s="35"/>
      <c r="CF9" s="35"/>
      <c r="CG9" s="46">
        <f t="shared" si="15"/>
        <v>0</v>
      </c>
      <c r="CH9" s="35">
        <v>254.46</v>
      </c>
      <c r="CI9" s="35">
        <v>23.41</v>
      </c>
      <c r="CJ9" s="35">
        <v>0</v>
      </c>
      <c r="CK9" s="46">
        <f t="shared" si="16"/>
        <v>277.87</v>
      </c>
      <c r="CL9" s="35">
        <v>13173.24</v>
      </c>
      <c r="CM9" s="35">
        <v>6866.21</v>
      </c>
      <c r="CN9" s="35">
        <v>0</v>
      </c>
      <c r="CO9" s="46">
        <f t="shared" si="17"/>
        <v>20039.45</v>
      </c>
      <c r="CS9" s="35">
        <f t="shared" si="18"/>
        <v>0</v>
      </c>
      <c r="DN9" s="16">
        <v>98229</v>
      </c>
      <c r="DO9">
        <v>4</v>
      </c>
      <c r="DP9">
        <v>8</v>
      </c>
      <c r="DQ9">
        <v>5</v>
      </c>
      <c r="DR9">
        <v>7</v>
      </c>
      <c r="DS9">
        <v>8</v>
      </c>
      <c r="DT9">
        <v>1</v>
      </c>
      <c r="DU9">
        <v>4</v>
      </c>
      <c r="DV9">
        <v>5</v>
      </c>
      <c r="DW9">
        <v>2</v>
      </c>
      <c r="DX9">
        <v>4</v>
      </c>
      <c r="DZ9" s="16">
        <v>98229</v>
      </c>
      <c r="EA9" s="35">
        <v>609.08999999999992</v>
      </c>
      <c r="EB9" s="35">
        <v>355.15000000000003</v>
      </c>
      <c r="EC9" s="35">
        <v>1226.01</v>
      </c>
      <c r="ED9" s="35">
        <v>2406.85</v>
      </c>
      <c r="EE9" s="35">
        <v>1722.65</v>
      </c>
      <c r="EF9" s="35">
        <v>32.19</v>
      </c>
      <c r="EG9" s="35">
        <v>1189.3699999999999</v>
      </c>
      <c r="EH9" s="35">
        <v>776.66</v>
      </c>
      <c r="EI9" s="35">
        <v>217.78</v>
      </c>
      <c r="EJ9" s="35">
        <v>1102.95</v>
      </c>
    </row>
    <row r="10" spans="1:151" x14ac:dyDescent="0.25">
      <c r="A10" s="36">
        <v>98232</v>
      </c>
      <c r="B10" s="15" t="s">
        <v>133</v>
      </c>
      <c r="H10">
        <v>1</v>
      </c>
      <c r="O10" s="35"/>
      <c r="P10" s="35"/>
      <c r="Q10" s="35"/>
      <c r="R10" s="46">
        <f t="shared" si="19"/>
        <v>0</v>
      </c>
      <c r="S10" s="35"/>
      <c r="T10" s="35"/>
      <c r="U10" s="35"/>
      <c r="V10" s="46">
        <f t="shared" si="0"/>
        <v>0</v>
      </c>
      <c r="W10" s="35"/>
      <c r="X10" s="35"/>
      <c r="Y10" s="35"/>
      <c r="Z10" s="46">
        <f t="shared" si="1"/>
        <v>0</v>
      </c>
      <c r="AA10" s="35"/>
      <c r="AB10" s="35"/>
      <c r="AC10" s="35"/>
      <c r="AD10" s="46">
        <f t="shared" si="2"/>
        <v>0</v>
      </c>
      <c r="AE10" s="37">
        <v>19.84</v>
      </c>
      <c r="AF10" s="37">
        <v>30.14</v>
      </c>
      <c r="AG10" s="37">
        <v>0</v>
      </c>
      <c r="AH10" s="46">
        <f t="shared" si="3"/>
        <v>49.980000000000004</v>
      </c>
      <c r="AI10" s="35"/>
      <c r="AJ10" s="35"/>
      <c r="AK10" s="35"/>
      <c r="AL10" s="46">
        <f t="shared" si="4"/>
        <v>0</v>
      </c>
      <c r="AM10" s="35"/>
      <c r="AN10" s="35"/>
      <c r="AO10" s="35"/>
      <c r="AP10" s="46">
        <f t="shared" si="5"/>
        <v>0</v>
      </c>
      <c r="AQ10" s="35"/>
      <c r="AR10" s="35"/>
      <c r="AS10" s="35"/>
      <c r="AT10" s="46">
        <f t="shared" si="6"/>
        <v>0</v>
      </c>
      <c r="AU10" s="35"/>
      <c r="AV10" s="35"/>
      <c r="AW10" s="35"/>
      <c r="AX10" s="46">
        <f t="shared" si="7"/>
        <v>0</v>
      </c>
      <c r="AY10" s="35"/>
      <c r="AZ10" s="35"/>
      <c r="BA10" s="35"/>
      <c r="BB10" s="46">
        <f t="shared" si="8"/>
        <v>0</v>
      </c>
      <c r="BD10" s="25">
        <v>98232</v>
      </c>
      <c r="BE10" s="26" t="s">
        <v>133</v>
      </c>
      <c r="BF10" s="35"/>
      <c r="BG10" s="35"/>
      <c r="BH10" s="35"/>
      <c r="BI10" s="35">
        <f t="shared" si="9"/>
        <v>0</v>
      </c>
      <c r="BJ10" s="35"/>
      <c r="BK10" s="35"/>
      <c r="BL10" s="35"/>
      <c r="BM10" s="46">
        <f t="shared" si="10"/>
        <v>0</v>
      </c>
      <c r="BN10" s="35"/>
      <c r="BO10" s="35"/>
      <c r="BP10" s="35"/>
      <c r="BQ10" s="46">
        <f t="shared" si="11"/>
        <v>0</v>
      </c>
      <c r="BR10" s="35"/>
      <c r="BS10" s="35"/>
      <c r="BT10" s="35"/>
      <c r="BU10" s="46">
        <f t="shared" si="12"/>
        <v>0</v>
      </c>
      <c r="BV10" s="35">
        <v>19.84</v>
      </c>
      <c r="BW10" s="35">
        <v>30.14</v>
      </c>
      <c r="BX10" s="35">
        <v>0</v>
      </c>
      <c r="BY10" s="46">
        <f t="shared" si="13"/>
        <v>49.980000000000004</v>
      </c>
      <c r="BZ10" s="35"/>
      <c r="CA10" s="35"/>
      <c r="CB10" s="35"/>
      <c r="CC10" s="46">
        <f t="shared" si="14"/>
        <v>0</v>
      </c>
      <c r="CD10" s="35"/>
      <c r="CE10" s="35"/>
      <c r="CF10" s="35"/>
      <c r="CG10" s="46">
        <f t="shared" si="15"/>
        <v>0</v>
      </c>
      <c r="CH10" s="35"/>
      <c r="CI10" s="35"/>
      <c r="CJ10" s="35"/>
      <c r="CK10" s="46">
        <f t="shared" si="16"/>
        <v>0</v>
      </c>
      <c r="CL10" s="35"/>
      <c r="CM10" s="35"/>
      <c r="CN10" s="35"/>
      <c r="CO10" s="46">
        <f t="shared" si="17"/>
        <v>0</v>
      </c>
      <c r="CS10" s="35">
        <f t="shared" si="18"/>
        <v>0</v>
      </c>
      <c r="DN10" s="16">
        <v>98230</v>
      </c>
      <c r="DO10">
        <v>1</v>
      </c>
      <c r="DP10">
        <v>0</v>
      </c>
      <c r="DQ10">
        <v>3</v>
      </c>
      <c r="DR10">
        <v>3</v>
      </c>
      <c r="DS10">
        <v>0</v>
      </c>
      <c r="DT10">
        <v>2</v>
      </c>
      <c r="DU10">
        <v>5</v>
      </c>
      <c r="DV10">
        <v>0</v>
      </c>
      <c r="DW10">
        <v>1</v>
      </c>
      <c r="DX10">
        <v>2</v>
      </c>
      <c r="DZ10" s="16">
        <v>98230</v>
      </c>
      <c r="EA10" s="35">
        <v>263.19</v>
      </c>
      <c r="EB10" s="35">
        <v>292.55</v>
      </c>
      <c r="EC10" s="35">
        <v>1563.3700000000001</v>
      </c>
      <c r="ED10" s="35">
        <v>922.78</v>
      </c>
      <c r="EE10" s="35">
        <v>1331.47</v>
      </c>
      <c r="EF10" s="35">
        <v>858.64</v>
      </c>
      <c r="EG10" s="35">
        <v>30.18</v>
      </c>
      <c r="EH10" s="35">
        <v>1596.46</v>
      </c>
      <c r="EI10" s="35">
        <v>31.17</v>
      </c>
      <c r="EJ10" s="35">
        <v>368.78</v>
      </c>
    </row>
    <row r="11" spans="1:151" x14ac:dyDescent="0.25">
      <c r="A11" s="36">
        <v>98233</v>
      </c>
      <c r="B11" s="15" t="s">
        <v>133</v>
      </c>
      <c r="D11">
        <v>4</v>
      </c>
      <c r="E11">
        <v>4</v>
      </c>
      <c r="F11">
        <v>1</v>
      </c>
      <c r="G11">
        <v>3</v>
      </c>
      <c r="H11">
        <v>3</v>
      </c>
      <c r="I11">
        <v>1</v>
      </c>
      <c r="J11">
        <v>4</v>
      </c>
      <c r="K11">
        <v>2</v>
      </c>
      <c r="L11">
        <v>6</v>
      </c>
      <c r="M11">
        <v>3</v>
      </c>
      <c r="O11" s="35">
        <v>1495.29</v>
      </c>
      <c r="P11" s="35">
        <v>1292.28</v>
      </c>
      <c r="Q11" s="35">
        <v>0</v>
      </c>
      <c r="R11" s="46">
        <f t="shared" si="19"/>
        <v>2787.5699999999997</v>
      </c>
      <c r="S11" s="35">
        <v>444.89</v>
      </c>
      <c r="T11" s="35">
        <v>342.67</v>
      </c>
      <c r="U11" s="35">
        <v>0</v>
      </c>
      <c r="V11" s="46">
        <f t="shared" si="0"/>
        <v>787.56</v>
      </c>
      <c r="W11" s="35">
        <v>125.39</v>
      </c>
      <c r="X11" s="35">
        <v>10.3</v>
      </c>
      <c r="Y11" s="35">
        <v>0</v>
      </c>
      <c r="Z11" s="46">
        <f t="shared" si="1"/>
        <v>135.69</v>
      </c>
      <c r="AA11" s="35">
        <v>75.44</v>
      </c>
      <c r="AB11" s="35">
        <v>134.09</v>
      </c>
      <c r="AC11" s="35">
        <v>0</v>
      </c>
      <c r="AD11" s="46">
        <f t="shared" si="2"/>
        <v>209.53</v>
      </c>
      <c r="AE11" s="37">
        <v>43.7</v>
      </c>
      <c r="AF11" s="37">
        <v>70.59</v>
      </c>
      <c r="AG11" s="37">
        <v>0</v>
      </c>
      <c r="AH11" s="46">
        <f t="shared" si="3"/>
        <v>114.29</v>
      </c>
      <c r="AI11" s="35">
        <v>13.39</v>
      </c>
      <c r="AJ11" s="35">
        <v>10.3</v>
      </c>
      <c r="AK11" s="35">
        <v>0</v>
      </c>
      <c r="AL11" s="46">
        <f t="shared" si="4"/>
        <v>23.69</v>
      </c>
      <c r="AM11" s="35">
        <v>1038.2</v>
      </c>
      <c r="AN11" s="35">
        <v>57.97</v>
      </c>
      <c r="AO11" s="35">
        <v>0</v>
      </c>
      <c r="AP11" s="46">
        <f t="shared" si="5"/>
        <v>1096.17</v>
      </c>
      <c r="AQ11" s="35">
        <v>322.77999999999997</v>
      </c>
      <c r="AR11" s="35">
        <v>41.44</v>
      </c>
      <c r="AS11" s="35">
        <v>14.28</v>
      </c>
      <c r="AT11" s="46">
        <f t="shared" si="6"/>
        <v>378.49999999999994</v>
      </c>
      <c r="AU11" s="35">
        <v>1302.58</v>
      </c>
      <c r="AV11" s="35">
        <v>345.23</v>
      </c>
      <c r="AW11" s="35">
        <v>0</v>
      </c>
      <c r="AX11" s="46">
        <f t="shared" si="7"/>
        <v>1647.81</v>
      </c>
      <c r="AY11" s="35">
        <v>1073.92</v>
      </c>
      <c r="AZ11" s="35">
        <v>240.27</v>
      </c>
      <c r="BA11" s="35">
        <v>0</v>
      </c>
      <c r="BB11" s="46">
        <f t="shared" si="8"/>
        <v>1314.19</v>
      </c>
      <c r="BD11" s="25">
        <v>98233</v>
      </c>
      <c r="BE11" s="26" t="s">
        <v>133</v>
      </c>
      <c r="BF11" s="35">
        <v>1495.29</v>
      </c>
      <c r="BG11" s="35">
        <v>1292.28</v>
      </c>
      <c r="BH11" s="35">
        <v>0</v>
      </c>
      <c r="BI11" s="35">
        <f t="shared" si="9"/>
        <v>2787.5699999999997</v>
      </c>
      <c r="BJ11" s="35">
        <v>444.89</v>
      </c>
      <c r="BK11" s="35">
        <v>342.67</v>
      </c>
      <c r="BL11" s="35">
        <v>0</v>
      </c>
      <c r="BM11" s="46">
        <f t="shared" si="10"/>
        <v>787.56</v>
      </c>
      <c r="BN11" s="35">
        <v>125.39</v>
      </c>
      <c r="BO11" s="35">
        <v>10.3</v>
      </c>
      <c r="BP11" s="35">
        <v>0</v>
      </c>
      <c r="BQ11" s="46">
        <f t="shared" si="11"/>
        <v>135.69</v>
      </c>
      <c r="BR11" s="35">
        <v>75.44</v>
      </c>
      <c r="BS11" s="35">
        <v>134.09</v>
      </c>
      <c r="BT11" s="35">
        <v>0</v>
      </c>
      <c r="BU11" s="46">
        <f t="shared" si="12"/>
        <v>209.53</v>
      </c>
      <c r="BV11" s="35">
        <v>43.7</v>
      </c>
      <c r="BW11" s="35">
        <v>70.59</v>
      </c>
      <c r="BX11" s="35">
        <v>0</v>
      </c>
      <c r="BY11" s="46">
        <f t="shared" si="13"/>
        <v>114.29</v>
      </c>
      <c r="BZ11" s="35">
        <v>13.39</v>
      </c>
      <c r="CA11" s="35">
        <v>10.3</v>
      </c>
      <c r="CB11" s="35">
        <v>0</v>
      </c>
      <c r="CC11" s="46">
        <f t="shared" si="14"/>
        <v>23.69</v>
      </c>
      <c r="CD11" s="35">
        <v>1038.2</v>
      </c>
      <c r="CE11" s="35">
        <v>57.97</v>
      </c>
      <c r="CF11" s="35">
        <v>0</v>
      </c>
      <c r="CG11" s="46">
        <f t="shared" si="15"/>
        <v>1096.17</v>
      </c>
      <c r="CH11" s="35">
        <v>322.77999999999997</v>
      </c>
      <c r="CI11" s="35">
        <v>41.44</v>
      </c>
      <c r="CJ11" s="35">
        <v>14.28</v>
      </c>
      <c r="CK11" s="46">
        <f t="shared" si="16"/>
        <v>378.49999999999994</v>
      </c>
      <c r="CL11" s="35">
        <v>1302.58</v>
      </c>
      <c r="CM11" s="35">
        <v>345.23</v>
      </c>
      <c r="CN11" s="35">
        <v>0</v>
      </c>
      <c r="CO11" s="46">
        <f t="shared" si="17"/>
        <v>1647.81</v>
      </c>
      <c r="CP11">
        <v>1073.92</v>
      </c>
      <c r="CQ11">
        <v>240.27</v>
      </c>
      <c r="CR11">
        <v>0</v>
      </c>
      <c r="CS11" s="35">
        <f t="shared" si="18"/>
        <v>1314.19</v>
      </c>
      <c r="DN11" s="16">
        <v>98232</v>
      </c>
      <c r="DO11">
        <v>1</v>
      </c>
      <c r="DP11">
        <v>0</v>
      </c>
      <c r="DQ11">
        <v>1</v>
      </c>
      <c r="DR11">
        <v>0</v>
      </c>
      <c r="DS11">
        <v>0</v>
      </c>
      <c r="DT11">
        <v>0</v>
      </c>
      <c r="DU11">
        <v>0</v>
      </c>
      <c r="DV11">
        <v>1</v>
      </c>
      <c r="DW11">
        <v>0</v>
      </c>
      <c r="DX11">
        <v>1</v>
      </c>
      <c r="DZ11" s="16">
        <v>98233</v>
      </c>
      <c r="EA11" s="35">
        <v>243.04999999999998</v>
      </c>
      <c r="EB11" s="35">
        <v>0</v>
      </c>
      <c r="EC11" s="35">
        <v>845.6</v>
      </c>
      <c r="ED11" s="35">
        <v>1616.95</v>
      </c>
      <c r="EE11" s="35">
        <v>381.77</v>
      </c>
      <c r="EF11" s="35">
        <v>741.83</v>
      </c>
      <c r="EG11" s="35">
        <v>1244.33</v>
      </c>
      <c r="EH11" s="35">
        <v>500.41</v>
      </c>
      <c r="EI11" s="35">
        <v>851.58</v>
      </c>
      <c r="EJ11" s="35"/>
    </row>
    <row r="12" spans="1:151" x14ac:dyDescent="0.25">
      <c r="A12" s="36">
        <v>98247</v>
      </c>
      <c r="B12" s="15" t="s">
        <v>133</v>
      </c>
      <c r="I12">
        <v>4</v>
      </c>
      <c r="K12">
        <v>1</v>
      </c>
      <c r="L12">
        <v>4</v>
      </c>
      <c r="O12" s="35"/>
      <c r="P12" s="35"/>
      <c r="Q12" s="35"/>
      <c r="R12" s="46">
        <f t="shared" si="19"/>
        <v>0</v>
      </c>
      <c r="S12" s="35"/>
      <c r="T12" s="35"/>
      <c r="U12" s="35"/>
      <c r="V12" s="46">
        <f t="shared" si="0"/>
        <v>0</v>
      </c>
      <c r="W12" s="35"/>
      <c r="X12" s="35"/>
      <c r="Y12" s="35"/>
      <c r="Z12" s="46">
        <f t="shared" si="1"/>
        <v>0</v>
      </c>
      <c r="AA12" s="35"/>
      <c r="AB12" s="35"/>
      <c r="AC12" s="35"/>
      <c r="AD12" s="46">
        <f t="shared" si="2"/>
        <v>0</v>
      </c>
      <c r="AE12" s="37"/>
      <c r="AF12" s="37"/>
      <c r="AG12" s="37"/>
      <c r="AH12" s="46">
        <f t="shared" si="3"/>
        <v>0</v>
      </c>
      <c r="AI12" s="35">
        <v>68.81</v>
      </c>
      <c r="AJ12" s="35">
        <v>96.4</v>
      </c>
      <c r="AK12" s="35">
        <v>0</v>
      </c>
      <c r="AL12" s="46">
        <f t="shared" si="4"/>
        <v>165.21</v>
      </c>
      <c r="AM12" s="35"/>
      <c r="AN12" s="35"/>
      <c r="AO12" s="35"/>
      <c r="AP12" s="46">
        <f t="shared" si="5"/>
        <v>0</v>
      </c>
      <c r="AQ12" s="35">
        <v>13.78</v>
      </c>
      <c r="AR12" s="35">
        <v>13.78</v>
      </c>
      <c r="AS12" s="35">
        <v>0</v>
      </c>
      <c r="AT12" s="46">
        <f t="shared" si="6"/>
        <v>27.56</v>
      </c>
      <c r="AU12" s="35">
        <v>355.53</v>
      </c>
      <c r="AV12" s="35">
        <v>78.52</v>
      </c>
      <c r="AW12" s="35">
        <v>0</v>
      </c>
      <c r="AX12" s="46">
        <f t="shared" si="7"/>
        <v>434.04999999999995</v>
      </c>
      <c r="AY12" s="35"/>
      <c r="AZ12" s="35"/>
      <c r="BA12" s="35"/>
      <c r="BB12" s="46">
        <f t="shared" si="8"/>
        <v>0</v>
      </c>
      <c r="BD12" s="25">
        <v>98247</v>
      </c>
      <c r="BE12" s="26" t="s">
        <v>133</v>
      </c>
      <c r="BF12" s="35"/>
      <c r="BG12" s="35"/>
      <c r="BH12" s="35"/>
      <c r="BI12" s="35">
        <f t="shared" si="9"/>
        <v>0</v>
      </c>
      <c r="BJ12" s="35"/>
      <c r="BK12" s="35"/>
      <c r="BL12" s="35"/>
      <c r="BM12" s="46">
        <f t="shared" si="10"/>
        <v>0</v>
      </c>
      <c r="BN12" s="35"/>
      <c r="BO12" s="35"/>
      <c r="BP12" s="35"/>
      <c r="BQ12" s="46">
        <f t="shared" si="11"/>
        <v>0</v>
      </c>
      <c r="BR12" s="35"/>
      <c r="BS12" s="35"/>
      <c r="BT12" s="35"/>
      <c r="BU12" s="46">
        <f t="shared" si="12"/>
        <v>0</v>
      </c>
      <c r="BV12" s="35"/>
      <c r="BW12" s="35"/>
      <c r="BX12" s="35"/>
      <c r="BY12" s="46">
        <f t="shared" si="13"/>
        <v>0</v>
      </c>
      <c r="BZ12" s="35">
        <v>68.81</v>
      </c>
      <c r="CA12" s="35">
        <v>96.4</v>
      </c>
      <c r="CB12" s="35">
        <v>0</v>
      </c>
      <c r="CC12" s="46">
        <f t="shared" si="14"/>
        <v>165.21</v>
      </c>
      <c r="CD12" s="35"/>
      <c r="CE12" s="35"/>
      <c r="CF12" s="35"/>
      <c r="CG12" s="46">
        <f t="shared" si="15"/>
        <v>0</v>
      </c>
      <c r="CH12" s="35">
        <v>13.78</v>
      </c>
      <c r="CI12" s="35">
        <v>13.78</v>
      </c>
      <c r="CJ12" s="35">
        <v>0</v>
      </c>
      <c r="CK12" s="46">
        <f t="shared" si="16"/>
        <v>27.56</v>
      </c>
      <c r="CL12" s="35">
        <v>355.53</v>
      </c>
      <c r="CM12" s="35">
        <v>78.52</v>
      </c>
      <c r="CN12" s="35">
        <v>0</v>
      </c>
      <c r="CO12" s="46">
        <f t="shared" si="17"/>
        <v>434.04999999999995</v>
      </c>
      <c r="CS12" s="35">
        <f t="shared" si="18"/>
        <v>0</v>
      </c>
      <c r="DN12" s="16">
        <v>98233</v>
      </c>
      <c r="DO12">
        <v>13</v>
      </c>
      <c r="DP12">
        <v>2</v>
      </c>
      <c r="DQ12">
        <v>5</v>
      </c>
      <c r="DR12">
        <v>5</v>
      </c>
      <c r="DS12">
        <v>12</v>
      </c>
      <c r="DT12">
        <v>7</v>
      </c>
      <c r="DU12">
        <v>4</v>
      </c>
      <c r="DV12">
        <v>0</v>
      </c>
      <c r="DW12">
        <v>4</v>
      </c>
      <c r="DX12">
        <v>0</v>
      </c>
      <c r="DZ12" s="16">
        <v>98247</v>
      </c>
      <c r="EA12" s="35">
        <v>808.24</v>
      </c>
      <c r="EB12" s="35">
        <v>0</v>
      </c>
      <c r="EC12" s="35">
        <v>101.93</v>
      </c>
      <c r="ED12" s="35">
        <v>613.44000000000005</v>
      </c>
      <c r="EE12" s="35">
        <v>1011.6800000000001</v>
      </c>
      <c r="EF12" s="35">
        <v>200</v>
      </c>
      <c r="EG12" s="35">
        <v>0</v>
      </c>
      <c r="EH12" s="35"/>
      <c r="EI12" s="35"/>
      <c r="EJ12" s="35"/>
    </row>
    <row r="13" spans="1:151" x14ac:dyDescent="0.25">
      <c r="A13" s="36">
        <v>98257</v>
      </c>
      <c r="B13" s="15" t="s">
        <v>133</v>
      </c>
      <c r="J13">
        <v>1</v>
      </c>
      <c r="K13">
        <v>1</v>
      </c>
      <c r="L13">
        <v>1</v>
      </c>
      <c r="O13" s="35"/>
      <c r="P13" s="35"/>
      <c r="Q13" s="35"/>
      <c r="R13" s="46">
        <f t="shared" si="19"/>
        <v>0</v>
      </c>
      <c r="S13" s="35"/>
      <c r="T13" s="35"/>
      <c r="U13" s="35"/>
      <c r="V13" s="46">
        <f t="shared" si="0"/>
        <v>0</v>
      </c>
      <c r="W13" s="35"/>
      <c r="X13" s="35"/>
      <c r="Y13" s="35"/>
      <c r="Z13" s="46">
        <f t="shared" si="1"/>
        <v>0</v>
      </c>
      <c r="AA13" s="35"/>
      <c r="AB13" s="35"/>
      <c r="AC13" s="35"/>
      <c r="AD13" s="46">
        <f t="shared" si="2"/>
        <v>0</v>
      </c>
      <c r="AE13" s="37"/>
      <c r="AF13" s="37"/>
      <c r="AG13" s="37"/>
      <c r="AH13" s="46">
        <f t="shared" si="3"/>
        <v>0</v>
      </c>
      <c r="AI13" s="35"/>
      <c r="AJ13" s="35"/>
      <c r="AK13" s="35"/>
      <c r="AL13" s="46">
        <f t="shared" si="4"/>
        <v>0</v>
      </c>
      <c r="AM13" s="35">
        <v>16.510000000000002</v>
      </c>
      <c r="AN13" s="35">
        <v>14.69</v>
      </c>
      <c r="AO13" s="35">
        <v>0</v>
      </c>
      <c r="AP13" s="46">
        <f t="shared" si="5"/>
        <v>31.200000000000003</v>
      </c>
      <c r="AQ13" s="35">
        <v>29.27</v>
      </c>
      <c r="AR13" s="35">
        <v>0.02</v>
      </c>
      <c r="AS13" s="35">
        <v>0</v>
      </c>
      <c r="AT13" s="46">
        <f t="shared" si="6"/>
        <v>29.29</v>
      </c>
      <c r="AU13" s="35">
        <v>139.18</v>
      </c>
      <c r="AV13" s="35">
        <v>0.02</v>
      </c>
      <c r="AW13" s="35">
        <v>0</v>
      </c>
      <c r="AX13" s="46">
        <f t="shared" si="7"/>
        <v>139.20000000000002</v>
      </c>
      <c r="AY13" s="35"/>
      <c r="AZ13" s="35"/>
      <c r="BA13" s="35"/>
      <c r="BB13" s="46">
        <f t="shared" si="8"/>
        <v>0</v>
      </c>
      <c r="BD13" s="25">
        <v>98257</v>
      </c>
      <c r="BE13" s="26" t="s">
        <v>133</v>
      </c>
      <c r="BF13" s="35"/>
      <c r="BG13" s="35"/>
      <c r="BH13" s="35"/>
      <c r="BI13" s="35">
        <f t="shared" si="9"/>
        <v>0</v>
      </c>
      <c r="BJ13" s="35"/>
      <c r="BK13" s="35"/>
      <c r="BL13" s="35"/>
      <c r="BM13" s="46">
        <f t="shared" si="10"/>
        <v>0</v>
      </c>
      <c r="BN13" s="35"/>
      <c r="BO13" s="35"/>
      <c r="BP13" s="35"/>
      <c r="BQ13" s="46">
        <f t="shared" si="11"/>
        <v>0</v>
      </c>
      <c r="BR13" s="35"/>
      <c r="BS13" s="35"/>
      <c r="BT13" s="35"/>
      <c r="BU13" s="46">
        <f t="shared" si="12"/>
        <v>0</v>
      </c>
      <c r="BV13" s="35"/>
      <c r="BW13" s="35"/>
      <c r="BX13" s="35"/>
      <c r="BY13" s="46">
        <f t="shared" si="13"/>
        <v>0</v>
      </c>
      <c r="BZ13" s="35"/>
      <c r="CA13" s="35"/>
      <c r="CB13" s="35"/>
      <c r="CC13" s="46">
        <f t="shared" si="14"/>
        <v>0</v>
      </c>
      <c r="CD13" s="35">
        <v>16.510000000000002</v>
      </c>
      <c r="CE13" s="35">
        <v>14.69</v>
      </c>
      <c r="CF13" s="35">
        <v>0</v>
      </c>
      <c r="CG13" s="46">
        <f t="shared" si="15"/>
        <v>31.200000000000003</v>
      </c>
      <c r="CH13" s="35">
        <v>29.27</v>
      </c>
      <c r="CI13" s="35">
        <v>0.02</v>
      </c>
      <c r="CJ13" s="35">
        <v>0</v>
      </c>
      <c r="CK13" s="46">
        <f t="shared" si="16"/>
        <v>29.29</v>
      </c>
      <c r="CL13" s="35">
        <v>139.18</v>
      </c>
      <c r="CM13" s="35">
        <v>0.02</v>
      </c>
      <c r="CN13" s="35">
        <v>0</v>
      </c>
      <c r="CO13" s="46">
        <f t="shared" si="17"/>
        <v>139.20000000000002</v>
      </c>
      <c r="CS13" s="35">
        <f t="shared" si="18"/>
        <v>0</v>
      </c>
      <c r="DN13" s="16">
        <v>98247</v>
      </c>
      <c r="DO13">
        <v>8</v>
      </c>
      <c r="DP13">
        <v>4</v>
      </c>
      <c r="DQ13">
        <v>4</v>
      </c>
      <c r="DR13">
        <v>5</v>
      </c>
      <c r="DS13">
        <v>3</v>
      </c>
      <c r="DT13">
        <v>1</v>
      </c>
      <c r="DV13">
        <v>4</v>
      </c>
      <c r="DZ13" s="16">
        <v>98248</v>
      </c>
      <c r="EA13" s="35">
        <v>878.86</v>
      </c>
      <c r="EB13" s="35">
        <v>2536</v>
      </c>
      <c r="EC13" s="35">
        <v>781.36</v>
      </c>
      <c r="ED13" s="35">
        <v>2888.3900000000003</v>
      </c>
      <c r="EE13" s="35">
        <v>1436.5100000000002</v>
      </c>
      <c r="EF13" s="35">
        <v>242.8</v>
      </c>
      <c r="EG13" s="35">
        <v>797.99</v>
      </c>
      <c r="EH13" s="35">
        <v>562.30999999999995</v>
      </c>
      <c r="EI13" s="35">
        <v>196.22</v>
      </c>
      <c r="EJ13" s="35"/>
    </row>
    <row r="14" spans="1:151" x14ac:dyDescent="0.25">
      <c r="A14" s="36">
        <v>98264</v>
      </c>
      <c r="B14" s="15" t="s">
        <v>133</v>
      </c>
      <c r="D14">
        <v>3</v>
      </c>
      <c r="F14">
        <v>2</v>
      </c>
      <c r="G14">
        <v>1</v>
      </c>
      <c r="H14">
        <v>1</v>
      </c>
      <c r="I14">
        <v>1</v>
      </c>
      <c r="J14">
        <v>1</v>
      </c>
      <c r="K14">
        <v>1</v>
      </c>
      <c r="L14">
        <v>5</v>
      </c>
      <c r="M14">
        <v>1</v>
      </c>
      <c r="O14" s="35">
        <v>1867.84</v>
      </c>
      <c r="P14" s="35">
        <v>528.01</v>
      </c>
      <c r="Q14" s="35">
        <v>13.78</v>
      </c>
      <c r="R14" s="46">
        <f t="shared" si="19"/>
        <v>2409.63</v>
      </c>
      <c r="S14" s="35"/>
      <c r="T14" s="35"/>
      <c r="U14" s="35"/>
      <c r="V14" s="46">
        <f t="shared" si="0"/>
        <v>0</v>
      </c>
      <c r="W14" s="35">
        <v>423.06</v>
      </c>
      <c r="X14" s="35">
        <v>1599.41</v>
      </c>
      <c r="Y14" s="35">
        <v>0</v>
      </c>
      <c r="Z14" s="46">
        <f t="shared" si="1"/>
        <v>2022.47</v>
      </c>
      <c r="AA14" s="35">
        <v>277.58999999999997</v>
      </c>
      <c r="AB14" s="35">
        <v>321.25</v>
      </c>
      <c r="AC14" s="35">
        <v>974.84</v>
      </c>
      <c r="AD14" s="46">
        <f t="shared" si="2"/>
        <v>1573.6799999999998</v>
      </c>
      <c r="AE14" s="37">
        <v>116.61</v>
      </c>
      <c r="AF14" s="37">
        <v>74.47</v>
      </c>
      <c r="AG14" s="37">
        <v>0</v>
      </c>
      <c r="AH14" s="46">
        <f t="shared" si="3"/>
        <v>191.07999999999998</v>
      </c>
      <c r="AI14" s="35">
        <v>71.22</v>
      </c>
      <c r="AJ14" s="35">
        <v>74.47</v>
      </c>
      <c r="AK14" s="35">
        <v>0</v>
      </c>
      <c r="AL14" s="46">
        <f t="shared" si="4"/>
        <v>145.69</v>
      </c>
      <c r="AM14" s="35">
        <v>140.59</v>
      </c>
      <c r="AN14" s="35">
        <v>71.22</v>
      </c>
      <c r="AO14" s="35">
        <v>3.25</v>
      </c>
      <c r="AP14" s="46">
        <f t="shared" si="5"/>
        <v>215.06</v>
      </c>
      <c r="AQ14" s="35">
        <v>370.9</v>
      </c>
      <c r="AR14" s="35">
        <v>74.47</v>
      </c>
      <c r="AS14" s="35">
        <v>0</v>
      </c>
      <c r="AT14" s="46">
        <f t="shared" si="6"/>
        <v>445.37</v>
      </c>
      <c r="AU14" s="35">
        <v>1684.99</v>
      </c>
      <c r="AV14" s="35">
        <v>211.33</v>
      </c>
      <c r="AW14" s="35">
        <v>0</v>
      </c>
      <c r="AX14" s="46">
        <f t="shared" si="7"/>
        <v>1896.32</v>
      </c>
      <c r="AY14" s="35">
        <v>208.05</v>
      </c>
      <c r="AZ14" s="35">
        <v>112.46</v>
      </c>
      <c r="BA14" s="35">
        <v>0</v>
      </c>
      <c r="BB14" s="46">
        <f t="shared" si="8"/>
        <v>320.51</v>
      </c>
      <c r="BD14" s="25">
        <v>98264</v>
      </c>
      <c r="BE14" s="26" t="s">
        <v>133</v>
      </c>
      <c r="BF14" s="35">
        <v>1867.84</v>
      </c>
      <c r="BG14" s="35">
        <v>528.01</v>
      </c>
      <c r="BH14" s="35">
        <v>13.78</v>
      </c>
      <c r="BI14" s="35">
        <f t="shared" si="9"/>
        <v>2409.63</v>
      </c>
      <c r="BJ14" s="35"/>
      <c r="BK14" s="35"/>
      <c r="BL14" s="35"/>
      <c r="BM14" s="46">
        <f t="shared" si="10"/>
        <v>0</v>
      </c>
      <c r="BN14" s="35">
        <v>423.06</v>
      </c>
      <c r="BO14" s="35">
        <v>1599.41</v>
      </c>
      <c r="BP14" s="35">
        <v>0</v>
      </c>
      <c r="BQ14" s="46">
        <f t="shared" si="11"/>
        <v>2022.47</v>
      </c>
      <c r="BR14" s="35">
        <v>277.58999999999997</v>
      </c>
      <c r="BS14" s="35">
        <v>321.25</v>
      </c>
      <c r="BT14" s="35">
        <v>974.84</v>
      </c>
      <c r="BU14" s="46">
        <f t="shared" si="12"/>
        <v>1573.6799999999998</v>
      </c>
      <c r="BV14" s="35">
        <v>116.61</v>
      </c>
      <c r="BW14" s="35">
        <v>74.47</v>
      </c>
      <c r="BX14" s="35">
        <v>0</v>
      </c>
      <c r="BY14" s="46">
        <f t="shared" si="13"/>
        <v>191.07999999999998</v>
      </c>
      <c r="BZ14" s="35">
        <v>71.22</v>
      </c>
      <c r="CA14" s="35">
        <v>74.47</v>
      </c>
      <c r="CB14" s="35">
        <v>0</v>
      </c>
      <c r="CC14" s="46">
        <f t="shared" si="14"/>
        <v>145.69</v>
      </c>
      <c r="CD14" s="35">
        <v>140.59</v>
      </c>
      <c r="CE14" s="35">
        <v>71.22</v>
      </c>
      <c r="CF14" s="35">
        <v>3.25</v>
      </c>
      <c r="CG14" s="46">
        <f t="shared" si="15"/>
        <v>215.06</v>
      </c>
      <c r="CH14" s="35">
        <v>370.9</v>
      </c>
      <c r="CI14" s="35">
        <v>74.47</v>
      </c>
      <c r="CJ14" s="35">
        <v>0</v>
      </c>
      <c r="CK14" s="46">
        <f t="shared" si="16"/>
        <v>445.37</v>
      </c>
      <c r="CL14" s="35">
        <v>1684.99</v>
      </c>
      <c r="CM14" s="35">
        <v>211.33</v>
      </c>
      <c r="CN14" s="35">
        <v>0</v>
      </c>
      <c r="CO14" s="46">
        <f t="shared" si="17"/>
        <v>1896.32</v>
      </c>
      <c r="CP14">
        <v>208.05</v>
      </c>
      <c r="CQ14">
        <v>112.46</v>
      </c>
      <c r="CR14">
        <v>0</v>
      </c>
      <c r="CS14" s="35">
        <f t="shared" si="18"/>
        <v>320.51</v>
      </c>
      <c r="DN14" s="16">
        <v>98248</v>
      </c>
      <c r="DO14">
        <v>6</v>
      </c>
      <c r="DP14">
        <v>8</v>
      </c>
      <c r="DQ14">
        <v>5</v>
      </c>
      <c r="DR14">
        <v>12</v>
      </c>
      <c r="DS14">
        <v>4</v>
      </c>
      <c r="DT14">
        <v>2</v>
      </c>
      <c r="DU14">
        <v>4</v>
      </c>
      <c r="DV14">
        <v>1</v>
      </c>
      <c r="DW14">
        <v>3</v>
      </c>
      <c r="DX14">
        <v>0</v>
      </c>
      <c r="DZ14" s="16">
        <v>98257</v>
      </c>
      <c r="EA14" s="35">
        <v>0</v>
      </c>
      <c r="EB14" s="35">
        <v>0</v>
      </c>
      <c r="EC14" s="35">
        <v>54.96</v>
      </c>
      <c r="ED14" s="35">
        <v>174.3</v>
      </c>
      <c r="EE14" s="35">
        <v>0</v>
      </c>
      <c r="EF14" s="35">
        <v>71.66</v>
      </c>
      <c r="EG14" s="35">
        <v>0</v>
      </c>
      <c r="EH14" s="35">
        <v>126.87</v>
      </c>
      <c r="EI14" s="35"/>
      <c r="EJ14" s="35"/>
    </row>
    <row r="15" spans="1:151" x14ac:dyDescent="0.25">
      <c r="A15" s="36">
        <v>98273</v>
      </c>
      <c r="B15" s="15" t="s">
        <v>133</v>
      </c>
      <c r="D15">
        <v>1</v>
      </c>
      <c r="E15">
        <v>1</v>
      </c>
      <c r="F15">
        <v>5</v>
      </c>
      <c r="H15">
        <v>2</v>
      </c>
      <c r="I15">
        <v>5</v>
      </c>
      <c r="J15">
        <v>2</v>
      </c>
      <c r="K15">
        <v>2</v>
      </c>
      <c r="L15">
        <v>5</v>
      </c>
      <c r="O15" s="35">
        <v>115.27</v>
      </c>
      <c r="P15" s="35">
        <v>104.21</v>
      </c>
      <c r="Q15" s="35">
        <v>0</v>
      </c>
      <c r="R15" s="46">
        <f t="shared" si="19"/>
        <v>219.48</v>
      </c>
      <c r="S15" s="35">
        <v>85.98</v>
      </c>
      <c r="T15" s="35">
        <v>115.27</v>
      </c>
      <c r="U15" s="35">
        <v>104.21</v>
      </c>
      <c r="V15" s="46">
        <f t="shared" si="0"/>
        <v>305.45999999999998</v>
      </c>
      <c r="W15" s="35">
        <v>0</v>
      </c>
      <c r="X15" s="35">
        <v>1438.5</v>
      </c>
      <c r="Y15" s="35">
        <v>0</v>
      </c>
      <c r="Z15" s="46">
        <f t="shared" si="1"/>
        <v>1438.5</v>
      </c>
      <c r="AA15" s="35"/>
      <c r="AB15" s="35"/>
      <c r="AC15" s="35"/>
      <c r="AD15" s="46">
        <f t="shared" si="2"/>
        <v>0</v>
      </c>
      <c r="AE15" s="37">
        <v>1468.77</v>
      </c>
      <c r="AF15" s="37">
        <v>1669.16</v>
      </c>
      <c r="AG15" s="37">
        <v>0</v>
      </c>
      <c r="AH15" s="46">
        <f t="shared" si="3"/>
        <v>3137.9300000000003</v>
      </c>
      <c r="AI15" s="35">
        <v>239.54</v>
      </c>
      <c r="AJ15" s="35">
        <v>239.51</v>
      </c>
      <c r="AK15" s="35">
        <v>0</v>
      </c>
      <c r="AL15" s="46">
        <f t="shared" si="4"/>
        <v>479.04999999999995</v>
      </c>
      <c r="AM15" s="35">
        <v>1050.07</v>
      </c>
      <c r="AN15" s="35">
        <v>597.98</v>
      </c>
      <c r="AO15" s="35">
        <v>0</v>
      </c>
      <c r="AP15" s="46">
        <f t="shared" si="5"/>
        <v>1648.05</v>
      </c>
      <c r="AQ15" s="35">
        <v>2426.9</v>
      </c>
      <c r="AR15" s="35">
        <v>1050.07</v>
      </c>
      <c r="AS15" s="35">
        <v>597.98</v>
      </c>
      <c r="AT15" s="46">
        <f t="shared" si="6"/>
        <v>4074.9500000000003</v>
      </c>
      <c r="AU15" s="35">
        <v>0</v>
      </c>
      <c r="AV15" s="35">
        <v>874.05</v>
      </c>
      <c r="AW15" s="35">
        <v>0</v>
      </c>
      <c r="AX15" s="46">
        <f t="shared" si="7"/>
        <v>874.05</v>
      </c>
      <c r="AY15" s="35"/>
      <c r="AZ15" s="35"/>
      <c r="BA15" s="35"/>
      <c r="BB15" s="46">
        <f t="shared" si="8"/>
        <v>0</v>
      </c>
      <c r="BD15" s="25">
        <v>98273</v>
      </c>
      <c r="BE15" s="26" t="s">
        <v>133</v>
      </c>
      <c r="BF15" s="35">
        <v>115.27</v>
      </c>
      <c r="BG15" s="35">
        <v>104.21</v>
      </c>
      <c r="BH15" s="35">
        <v>0</v>
      </c>
      <c r="BI15" s="35">
        <f t="shared" si="9"/>
        <v>219.48</v>
      </c>
      <c r="BJ15" s="35">
        <v>85.98</v>
      </c>
      <c r="BK15" s="35">
        <v>115.27</v>
      </c>
      <c r="BL15" s="35">
        <v>104.21</v>
      </c>
      <c r="BM15" s="46">
        <f t="shared" si="10"/>
        <v>305.45999999999998</v>
      </c>
      <c r="BN15" s="35">
        <v>0</v>
      </c>
      <c r="BO15" s="35">
        <v>1438.5</v>
      </c>
      <c r="BP15" s="35">
        <v>0</v>
      </c>
      <c r="BQ15" s="46">
        <f t="shared" si="11"/>
        <v>1438.5</v>
      </c>
      <c r="BR15" s="35"/>
      <c r="BS15" s="35"/>
      <c r="BT15" s="35"/>
      <c r="BU15" s="46">
        <f t="shared" si="12"/>
        <v>0</v>
      </c>
      <c r="BV15" s="35">
        <v>1468.77</v>
      </c>
      <c r="BW15" s="35">
        <v>1669.16</v>
      </c>
      <c r="BX15" s="35">
        <v>0</v>
      </c>
      <c r="BY15" s="46">
        <f t="shared" si="13"/>
        <v>3137.9300000000003</v>
      </c>
      <c r="BZ15" s="35">
        <v>239.54</v>
      </c>
      <c r="CA15" s="35">
        <v>239.51</v>
      </c>
      <c r="CB15" s="35">
        <v>0</v>
      </c>
      <c r="CC15" s="46">
        <f t="shared" si="14"/>
        <v>479.04999999999995</v>
      </c>
      <c r="CD15" s="35">
        <v>1050.07</v>
      </c>
      <c r="CE15" s="35">
        <v>597.98</v>
      </c>
      <c r="CF15" s="35">
        <v>0</v>
      </c>
      <c r="CG15" s="46">
        <f t="shared" si="15"/>
        <v>1648.05</v>
      </c>
      <c r="CH15" s="35">
        <v>2426.9</v>
      </c>
      <c r="CI15" s="35">
        <v>1050.07</v>
      </c>
      <c r="CJ15" s="35">
        <v>597.98</v>
      </c>
      <c r="CK15" s="46">
        <f t="shared" si="16"/>
        <v>4074.9500000000003</v>
      </c>
      <c r="CL15" s="35">
        <v>0</v>
      </c>
      <c r="CM15" s="35">
        <v>874.05</v>
      </c>
      <c r="CN15" s="35">
        <v>0</v>
      </c>
      <c r="CO15" s="46">
        <f t="shared" si="17"/>
        <v>874.05</v>
      </c>
      <c r="CS15" s="35">
        <f t="shared" si="18"/>
        <v>0</v>
      </c>
      <c r="DN15" s="16">
        <v>98257</v>
      </c>
      <c r="DO15">
        <v>2</v>
      </c>
      <c r="DP15">
        <v>4</v>
      </c>
      <c r="DQ15">
        <v>4</v>
      </c>
      <c r="DR15">
        <v>3</v>
      </c>
      <c r="DS15">
        <v>7</v>
      </c>
      <c r="DT15">
        <v>2</v>
      </c>
      <c r="DU15">
        <v>1</v>
      </c>
      <c r="DV15">
        <v>1</v>
      </c>
      <c r="DW15">
        <v>0</v>
      </c>
      <c r="DX15">
        <v>0</v>
      </c>
      <c r="DZ15" s="16">
        <v>98264</v>
      </c>
      <c r="EA15" s="35">
        <v>2353.39</v>
      </c>
      <c r="EB15" s="35">
        <v>1022.35</v>
      </c>
      <c r="EC15" s="35">
        <v>1426.29</v>
      </c>
      <c r="ED15" s="35">
        <v>1114.6300000000001</v>
      </c>
      <c r="EE15" s="35">
        <v>4793.22</v>
      </c>
      <c r="EF15" s="35">
        <v>1473.3400000000001</v>
      </c>
      <c r="EG15" s="35">
        <v>0</v>
      </c>
      <c r="EH15" s="35">
        <v>1329.71</v>
      </c>
      <c r="EI15" s="35">
        <v>0</v>
      </c>
      <c r="EJ15" s="35">
        <v>669.84</v>
      </c>
    </row>
    <row r="16" spans="1:151" x14ac:dyDescent="0.25">
      <c r="A16" s="36">
        <v>98274</v>
      </c>
      <c r="B16" s="15" t="s">
        <v>133</v>
      </c>
      <c r="D16">
        <v>1</v>
      </c>
      <c r="E16">
        <v>1</v>
      </c>
      <c r="F16">
        <v>1</v>
      </c>
      <c r="G16">
        <v>1</v>
      </c>
      <c r="H16">
        <v>1</v>
      </c>
      <c r="J16">
        <v>1</v>
      </c>
      <c r="K16">
        <v>1</v>
      </c>
      <c r="L16">
        <v>1</v>
      </c>
      <c r="M16">
        <v>1</v>
      </c>
      <c r="O16" s="35">
        <v>73.53</v>
      </c>
      <c r="P16" s="35">
        <v>15.23</v>
      </c>
      <c r="Q16" s="35">
        <v>0</v>
      </c>
      <c r="R16" s="46">
        <f t="shared" si="19"/>
        <v>88.76</v>
      </c>
      <c r="S16" s="35">
        <v>61.81</v>
      </c>
      <c r="T16" s="35">
        <v>15.23</v>
      </c>
      <c r="U16" s="35">
        <v>0</v>
      </c>
      <c r="V16" s="46">
        <f t="shared" si="0"/>
        <v>77.040000000000006</v>
      </c>
      <c r="W16" s="35">
        <v>36.99</v>
      </c>
      <c r="X16" s="35">
        <v>15.23</v>
      </c>
      <c r="Y16" s="35">
        <v>0</v>
      </c>
      <c r="Z16" s="46">
        <f t="shared" si="1"/>
        <v>52.22</v>
      </c>
      <c r="AA16" s="35">
        <v>34.42</v>
      </c>
      <c r="AB16" s="35">
        <v>15.23</v>
      </c>
      <c r="AC16" s="35">
        <v>0</v>
      </c>
      <c r="AD16" s="46">
        <f t="shared" si="2"/>
        <v>49.650000000000006</v>
      </c>
      <c r="AE16" s="37">
        <v>25.84</v>
      </c>
      <c r="AF16" s="37">
        <v>15.23</v>
      </c>
      <c r="AG16" s="37">
        <v>0</v>
      </c>
      <c r="AH16" s="46">
        <f t="shared" si="3"/>
        <v>41.07</v>
      </c>
      <c r="AI16" s="35"/>
      <c r="AJ16" s="35"/>
      <c r="AK16" s="35"/>
      <c r="AL16" s="46">
        <f t="shared" si="4"/>
        <v>0</v>
      </c>
      <c r="AM16" s="35">
        <v>19</v>
      </c>
      <c r="AN16" s="35">
        <v>15.23</v>
      </c>
      <c r="AO16" s="35">
        <v>0</v>
      </c>
      <c r="AP16" s="46">
        <f t="shared" si="5"/>
        <v>34.230000000000004</v>
      </c>
      <c r="AQ16" s="35">
        <v>38.68</v>
      </c>
      <c r="AR16" s="35">
        <v>15.23</v>
      </c>
      <c r="AS16" s="35">
        <v>0</v>
      </c>
      <c r="AT16" s="46">
        <f t="shared" si="6"/>
        <v>53.91</v>
      </c>
      <c r="AU16" s="35">
        <v>64.25</v>
      </c>
      <c r="AV16" s="35">
        <v>15.23</v>
      </c>
      <c r="AW16" s="35">
        <v>0</v>
      </c>
      <c r="AX16" s="46">
        <f t="shared" si="7"/>
        <v>79.48</v>
      </c>
      <c r="AY16" s="35">
        <v>96.62</v>
      </c>
      <c r="AZ16" s="35">
        <v>15.23</v>
      </c>
      <c r="BA16" s="35">
        <v>0</v>
      </c>
      <c r="BB16" s="46">
        <f t="shared" si="8"/>
        <v>111.85000000000001</v>
      </c>
      <c r="BD16" s="25">
        <v>98274</v>
      </c>
      <c r="BE16" s="26" t="s">
        <v>133</v>
      </c>
      <c r="BF16" s="35">
        <v>73.53</v>
      </c>
      <c r="BG16" s="35">
        <v>15.23</v>
      </c>
      <c r="BH16" s="35">
        <v>0</v>
      </c>
      <c r="BI16" s="35">
        <f t="shared" si="9"/>
        <v>88.76</v>
      </c>
      <c r="BJ16" s="35">
        <v>61.81</v>
      </c>
      <c r="BK16" s="35">
        <v>15.23</v>
      </c>
      <c r="BL16" s="35">
        <v>0</v>
      </c>
      <c r="BM16" s="46">
        <f t="shared" si="10"/>
        <v>77.040000000000006</v>
      </c>
      <c r="BN16" s="35">
        <v>36.99</v>
      </c>
      <c r="BO16" s="35">
        <v>15.23</v>
      </c>
      <c r="BP16" s="35">
        <v>0</v>
      </c>
      <c r="BQ16" s="46">
        <f t="shared" si="11"/>
        <v>52.22</v>
      </c>
      <c r="BR16" s="35">
        <v>34.42</v>
      </c>
      <c r="BS16" s="35">
        <v>15.23</v>
      </c>
      <c r="BT16" s="35">
        <v>0</v>
      </c>
      <c r="BU16" s="46">
        <f t="shared" si="12"/>
        <v>49.650000000000006</v>
      </c>
      <c r="BV16" s="35">
        <v>25.84</v>
      </c>
      <c r="BW16" s="35">
        <v>15.23</v>
      </c>
      <c r="BX16" s="35">
        <v>0</v>
      </c>
      <c r="BY16" s="46">
        <f t="shared" si="13"/>
        <v>41.07</v>
      </c>
      <c r="BZ16" s="35"/>
      <c r="CA16" s="35"/>
      <c r="CB16" s="35"/>
      <c r="CC16" s="46">
        <f t="shared" si="14"/>
        <v>0</v>
      </c>
      <c r="CD16" s="35">
        <v>19</v>
      </c>
      <c r="CE16" s="35">
        <v>15.23</v>
      </c>
      <c r="CF16" s="35">
        <v>0</v>
      </c>
      <c r="CG16" s="46">
        <f t="shared" si="15"/>
        <v>34.230000000000004</v>
      </c>
      <c r="CH16" s="35">
        <v>38.68</v>
      </c>
      <c r="CI16" s="35">
        <v>15.23</v>
      </c>
      <c r="CJ16" s="35">
        <v>0</v>
      </c>
      <c r="CK16" s="46">
        <f t="shared" si="16"/>
        <v>53.91</v>
      </c>
      <c r="CL16" s="35">
        <v>64.25</v>
      </c>
      <c r="CM16" s="35">
        <v>15.23</v>
      </c>
      <c r="CN16" s="35">
        <v>0</v>
      </c>
      <c r="CO16" s="46">
        <f t="shared" si="17"/>
        <v>79.48</v>
      </c>
      <c r="CP16">
        <v>96.62</v>
      </c>
      <c r="CQ16">
        <v>15.23</v>
      </c>
      <c r="CR16">
        <v>0</v>
      </c>
      <c r="CS16" s="35">
        <f t="shared" si="18"/>
        <v>111.85000000000001</v>
      </c>
      <c r="DN16" s="16">
        <v>98264</v>
      </c>
      <c r="DO16">
        <v>6</v>
      </c>
      <c r="DP16">
        <v>3</v>
      </c>
      <c r="DQ16">
        <v>5</v>
      </c>
      <c r="DR16">
        <v>2</v>
      </c>
      <c r="DS16">
        <v>2</v>
      </c>
      <c r="DT16">
        <v>0</v>
      </c>
      <c r="DU16">
        <v>5</v>
      </c>
      <c r="DV16">
        <v>2</v>
      </c>
      <c r="DW16">
        <v>0</v>
      </c>
      <c r="DX16">
        <v>2</v>
      </c>
      <c r="DZ16" s="16">
        <v>98271</v>
      </c>
      <c r="EA16" s="35">
        <v>740.94</v>
      </c>
      <c r="EB16" s="35">
        <v>526.73</v>
      </c>
      <c r="EC16" s="35">
        <v>1089.08</v>
      </c>
      <c r="ED16" s="35">
        <v>750.17</v>
      </c>
      <c r="EE16" s="35">
        <v>474.68999999999994</v>
      </c>
      <c r="EF16" s="35">
        <v>56.96</v>
      </c>
      <c r="EG16" s="35">
        <v>421.73</v>
      </c>
      <c r="EH16" s="35">
        <v>141.9</v>
      </c>
      <c r="EI16" s="35">
        <v>426.97</v>
      </c>
      <c r="EJ16" s="35"/>
    </row>
    <row r="17" spans="1:140" x14ac:dyDescent="0.25">
      <c r="A17" s="36">
        <v>98277</v>
      </c>
      <c r="B17" s="15" t="s">
        <v>133</v>
      </c>
      <c r="D17">
        <v>29</v>
      </c>
      <c r="E17">
        <v>30</v>
      </c>
      <c r="F17">
        <v>33</v>
      </c>
      <c r="G17">
        <v>35</v>
      </c>
      <c r="H17">
        <v>26</v>
      </c>
      <c r="I17">
        <v>29</v>
      </c>
      <c r="J17">
        <v>29</v>
      </c>
      <c r="K17">
        <v>28</v>
      </c>
      <c r="L17">
        <v>31</v>
      </c>
      <c r="M17">
        <v>30</v>
      </c>
      <c r="O17" s="35">
        <v>63951.69</v>
      </c>
      <c r="P17" s="35">
        <v>53195.4</v>
      </c>
      <c r="Q17" s="35">
        <v>95374.95</v>
      </c>
      <c r="R17" s="46">
        <f t="shared" si="19"/>
        <v>212522.03999999998</v>
      </c>
      <c r="S17" s="35">
        <v>49682.91</v>
      </c>
      <c r="T17" s="35">
        <v>57807.61</v>
      </c>
      <c r="U17" s="35">
        <v>125014.18000000001</v>
      </c>
      <c r="V17" s="46">
        <f t="shared" si="0"/>
        <v>232504.7</v>
      </c>
      <c r="W17" s="35">
        <v>35656.03</v>
      </c>
      <c r="X17" s="35">
        <v>58522.41</v>
      </c>
      <c r="Y17" s="35">
        <v>142338.06</v>
      </c>
      <c r="Z17" s="46">
        <f t="shared" si="1"/>
        <v>236516.5</v>
      </c>
      <c r="AA17" s="35">
        <v>12200.96</v>
      </c>
      <c r="AB17" s="35">
        <v>34662.18</v>
      </c>
      <c r="AC17" s="35">
        <v>171377.8</v>
      </c>
      <c r="AD17" s="46">
        <f t="shared" si="2"/>
        <v>218240.94</v>
      </c>
      <c r="AE17" s="37">
        <v>5337.5</v>
      </c>
      <c r="AF17" s="37">
        <v>8603.23</v>
      </c>
      <c r="AG17" s="37">
        <v>173705.72</v>
      </c>
      <c r="AH17" s="46">
        <f t="shared" si="3"/>
        <v>187646.45</v>
      </c>
      <c r="AI17" s="35">
        <v>2893.43</v>
      </c>
      <c r="AJ17" s="35">
        <v>7440.63</v>
      </c>
      <c r="AK17" s="35">
        <v>180195.41999999998</v>
      </c>
      <c r="AL17" s="46">
        <f t="shared" si="4"/>
        <v>190529.47999999998</v>
      </c>
      <c r="AM17" s="35">
        <v>4033.02</v>
      </c>
      <c r="AN17" s="35">
        <v>2988.39</v>
      </c>
      <c r="AO17" s="35">
        <v>183923.27000000002</v>
      </c>
      <c r="AP17" s="46">
        <f t="shared" si="5"/>
        <v>190944.68000000002</v>
      </c>
      <c r="AQ17" s="35">
        <v>5958.68</v>
      </c>
      <c r="AR17" s="35">
        <v>3802.51</v>
      </c>
      <c r="AS17" s="35">
        <v>184334.16</v>
      </c>
      <c r="AT17" s="46">
        <f t="shared" si="6"/>
        <v>194095.35</v>
      </c>
      <c r="AU17" s="35">
        <v>34118.69</v>
      </c>
      <c r="AV17" s="35">
        <v>5839.97</v>
      </c>
      <c r="AW17" s="35">
        <v>185514.72999999998</v>
      </c>
      <c r="AX17" s="46">
        <f t="shared" si="7"/>
        <v>225473.38999999998</v>
      </c>
      <c r="AY17" s="35">
        <v>66683.8</v>
      </c>
      <c r="AZ17" s="35">
        <v>34610.83</v>
      </c>
      <c r="BA17" s="35">
        <v>190659.49</v>
      </c>
      <c r="BB17" s="46">
        <f t="shared" si="8"/>
        <v>291954.12</v>
      </c>
      <c r="BD17" s="25">
        <v>98277</v>
      </c>
      <c r="BE17" s="26" t="s">
        <v>133</v>
      </c>
      <c r="BF17" s="35">
        <v>63951.69</v>
      </c>
      <c r="BG17" s="35">
        <v>53195.4</v>
      </c>
      <c r="BH17" s="35">
        <v>95374.95</v>
      </c>
      <c r="BI17" s="35">
        <f t="shared" si="9"/>
        <v>212522.03999999998</v>
      </c>
      <c r="BJ17" s="35">
        <v>49682.91</v>
      </c>
      <c r="BK17" s="35">
        <v>57807.61</v>
      </c>
      <c r="BL17" s="35">
        <v>125014.18000000001</v>
      </c>
      <c r="BM17" s="46">
        <f t="shared" si="10"/>
        <v>232504.7</v>
      </c>
      <c r="BN17" s="35">
        <v>35656.03</v>
      </c>
      <c r="BO17" s="35">
        <v>58522.41</v>
      </c>
      <c r="BP17" s="35">
        <v>142338.06</v>
      </c>
      <c r="BQ17" s="46">
        <f t="shared" si="11"/>
        <v>236516.5</v>
      </c>
      <c r="BR17" s="35">
        <v>12200.96</v>
      </c>
      <c r="BS17" s="35">
        <v>34662.18</v>
      </c>
      <c r="BT17" s="35">
        <v>171377.8</v>
      </c>
      <c r="BU17" s="46">
        <f t="shared" si="12"/>
        <v>218240.94</v>
      </c>
      <c r="BV17" s="35">
        <v>5337.5</v>
      </c>
      <c r="BW17" s="35">
        <v>8603.23</v>
      </c>
      <c r="BX17" s="35">
        <v>173705.72</v>
      </c>
      <c r="BY17" s="46">
        <f t="shared" si="13"/>
        <v>187646.45</v>
      </c>
      <c r="BZ17" s="35">
        <v>2893.43</v>
      </c>
      <c r="CA17" s="35">
        <v>7440.63</v>
      </c>
      <c r="CB17" s="35">
        <v>180195.41999999998</v>
      </c>
      <c r="CC17" s="46">
        <f t="shared" si="14"/>
        <v>190529.47999999998</v>
      </c>
      <c r="CD17" s="35">
        <v>4033.02</v>
      </c>
      <c r="CE17" s="35">
        <v>2988.39</v>
      </c>
      <c r="CF17" s="35">
        <v>183923.27000000002</v>
      </c>
      <c r="CG17" s="46">
        <f t="shared" si="15"/>
        <v>190944.68000000002</v>
      </c>
      <c r="CH17" s="35">
        <v>5958.68</v>
      </c>
      <c r="CI17" s="35">
        <v>3802.51</v>
      </c>
      <c r="CJ17" s="35">
        <v>184334.16</v>
      </c>
      <c r="CK17" s="46">
        <f t="shared" si="16"/>
        <v>194095.35</v>
      </c>
      <c r="CL17" s="35">
        <v>34118.69</v>
      </c>
      <c r="CM17" s="35">
        <v>5839.97</v>
      </c>
      <c r="CN17" s="35">
        <v>185514.72999999998</v>
      </c>
      <c r="CO17" s="46">
        <f t="shared" si="17"/>
        <v>225473.38999999998</v>
      </c>
      <c r="CP17">
        <v>66683.8</v>
      </c>
      <c r="CQ17">
        <v>34610.83</v>
      </c>
      <c r="CR17">
        <v>190659.49</v>
      </c>
      <c r="CS17" s="35">
        <f t="shared" si="18"/>
        <v>291954.12</v>
      </c>
      <c r="DN17" s="16">
        <v>98271</v>
      </c>
      <c r="DO17">
        <v>7</v>
      </c>
      <c r="DP17">
        <v>3</v>
      </c>
      <c r="DQ17">
        <v>5</v>
      </c>
      <c r="DR17">
        <v>12</v>
      </c>
      <c r="DS17">
        <v>3</v>
      </c>
      <c r="DT17">
        <v>1</v>
      </c>
      <c r="DU17">
        <v>2</v>
      </c>
      <c r="DV17">
        <v>2</v>
      </c>
      <c r="DW17">
        <v>2</v>
      </c>
      <c r="DX17">
        <v>0</v>
      </c>
      <c r="DZ17" s="16">
        <v>98273</v>
      </c>
      <c r="EA17" s="35">
        <v>1088.03</v>
      </c>
      <c r="EB17" s="35">
        <v>1217.25</v>
      </c>
      <c r="EC17" s="35">
        <v>1804.8400000000001</v>
      </c>
      <c r="ED17" s="35">
        <v>5504.71</v>
      </c>
      <c r="EE17" s="35">
        <v>948.06</v>
      </c>
      <c r="EF17" s="35">
        <v>1440.75</v>
      </c>
      <c r="EG17" s="35">
        <v>284.89999999999998</v>
      </c>
      <c r="EH17" s="35">
        <v>1146.98</v>
      </c>
      <c r="EI17" s="35">
        <v>849.94</v>
      </c>
      <c r="EJ17" s="35">
        <v>661.1</v>
      </c>
    </row>
    <row r="18" spans="1:140" x14ac:dyDescent="0.25">
      <c r="A18" s="36">
        <v>98278</v>
      </c>
      <c r="B18" s="15" t="s">
        <v>133</v>
      </c>
      <c r="D18">
        <v>8</v>
      </c>
      <c r="E18">
        <v>8</v>
      </c>
      <c r="F18">
        <v>9</v>
      </c>
      <c r="G18">
        <v>9</v>
      </c>
      <c r="H18">
        <v>9</v>
      </c>
      <c r="I18">
        <v>8</v>
      </c>
      <c r="J18">
        <v>7</v>
      </c>
      <c r="K18">
        <v>7</v>
      </c>
      <c r="L18">
        <v>9</v>
      </c>
      <c r="M18">
        <v>7</v>
      </c>
      <c r="O18" s="35">
        <v>35980.58</v>
      </c>
      <c r="P18" s="35">
        <v>12518.64</v>
      </c>
      <c r="Q18" s="35">
        <v>21913.530000000002</v>
      </c>
      <c r="R18" s="46">
        <f t="shared" si="19"/>
        <v>70412.75</v>
      </c>
      <c r="S18" s="35">
        <v>27157.34</v>
      </c>
      <c r="T18" s="35">
        <v>21317.91</v>
      </c>
      <c r="U18" s="35">
        <v>25549.599999999999</v>
      </c>
      <c r="V18" s="46">
        <f t="shared" si="0"/>
        <v>74024.850000000006</v>
      </c>
      <c r="W18" s="35">
        <v>17614.169999999998</v>
      </c>
      <c r="X18" s="35">
        <v>30738.97</v>
      </c>
      <c r="Y18" s="35">
        <v>33046.71</v>
      </c>
      <c r="Z18" s="46">
        <f t="shared" si="1"/>
        <v>81399.850000000006</v>
      </c>
      <c r="AA18" s="35">
        <v>15476.02</v>
      </c>
      <c r="AB18" s="35">
        <v>17614.169999999998</v>
      </c>
      <c r="AC18" s="35">
        <v>45581.1</v>
      </c>
      <c r="AD18" s="46">
        <f t="shared" si="2"/>
        <v>78671.290000000008</v>
      </c>
      <c r="AE18" s="37">
        <v>10087.06</v>
      </c>
      <c r="AF18" s="37">
        <v>15451.59</v>
      </c>
      <c r="AG18" s="37">
        <v>36633.269999999997</v>
      </c>
      <c r="AH18" s="46">
        <f t="shared" si="3"/>
        <v>62171.92</v>
      </c>
      <c r="AI18" s="35">
        <v>5382.87</v>
      </c>
      <c r="AJ18" s="35">
        <v>9942.57</v>
      </c>
      <c r="AK18" s="35">
        <v>43810.55</v>
      </c>
      <c r="AL18" s="46">
        <f t="shared" si="4"/>
        <v>59135.990000000005</v>
      </c>
      <c r="AM18" s="35">
        <v>2361.7600000000002</v>
      </c>
      <c r="AN18" s="35">
        <v>2260.73</v>
      </c>
      <c r="AO18" s="35">
        <v>48323.26</v>
      </c>
      <c r="AP18" s="46">
        <f t="shared" si="5"/>
        <v>52945.75</v>
      </c>
      <c r="AQ18" s="35">
        <v>9271.67</v>
      </c>
      <c r="AR18" s="35">
        <v>2361.7600000000002</v>
      </c>
      <c r="AS18" s="35">
        <v>50239.630000000005</v>
      </c>
      <c r="AT18" s="46">
        <f t="shared" si="6"/>
        <v>61873.060000000005</v>
      </c>
      <c r="AU18" s="35">
        <v>14447.42</v>
      </c>
      <c r="AV18" s="35">
        <v>9459.81</v>
      </c>
      <c r="AW18" s="35">
        <v>51277.710000000006</v>
      </c>
      <c r="AX18" s="46">
        <f t="shared" si="7"/>
        <v>75184.94</v>
      </c>
      <c r="AY18" s="35">
        <v>24186.6</v>
      </c>
      <c r="AZ18" s="35">
        <v>14122.73</v>
      </c>
      <c r="BA18" s="35">
        <v>60549.380000000005</v>
      </c>
      <c r="BB18" s="46">
        <f t="shared" si="8"/>
        <v>98858.71</v>
      </c>
      <c r="BD18" s="25">
        <v>98278</v>
      </c>
      <c r="BE18" s="26" t="s">
        <v>133</v>
      </c>
      <c r="BF18" s="35">
        <v>35980.58</v>
      </c>
      <c r="BG18" s="35">
        <v>12518.64</v>
      </c>
      <c r="BH18" s="35">
        <v>21913.530000000002</v>
      </c>
      <c r="BI18" s="35">
        <f t="shared" si="9"/>
        <v>70412.75</v>
      </c>
      <c r="BJ18" s="35">
        <v>27157.34</v>
      </c>
      <c r="BK18" s="35">
        <v>21317.91</v>
      </c>
      <c r="BL18" s="35">
        <v>25549.599999999999</v>
      </c>
      <c r="BM18" s="46">
        <f t="shared" si="10"/>
        <v>74024.850000000006</v>
      </c>
      <c r="BN18" s="35">
        <v>17614.169999999998</v>
      </c>
      <c r="BO18" s="35">
        <v>30738.97</v>
      </c>
      <c r="BP18" s="35">
        <v>33046.71</v>
      </c>
      <c r="BQ18" s="46">
        <f t="shared" si="11"/>
        <v>81399.850000000006</v>
      </c>
      <c r="BR18" s="35">
        <v>15476.02</v>
      </c>
      <c r="BS18" s="35">
        <v>17614.169999999998</v>
      </c>
      <c r="BT18" s="35">
        <v>45581.1</v>
      </c>
      <c r="BU18" s="46">
        <f t="shared" si="12"/>
        <v>78671.290000000008</v>
      </c>
      <c r="BV18" s="35">
        <v>10087.06</v>
      </c>
      <c r="BW18" s="35">
        <v>15451.59</v>
      </c>
      <c r="BX18" s="35">
        <v>36633.269999999997</v>
      </c>
      <c r="BY18" s="46">
        <f t="shared" si="13"/>
        <v>62171.92</v>
      </c>
      <c r="BZ18" s="35">
        <v>5382.87</v>
      </c>
      <c r="CA18" s="35">
        <v>9942.57</v>
      </c>
      <c r="CB18" s="35">
        <v>43810.55</v>
      </c>
      <c r="CC18" s="46">
        <f t="shared" si="14"/>
        <v>59135.990000000005</v>
      </c>
      <c r="CD18" s="35">
        <v>2361.7600000000002</v>
      </c>
      <c r="CE18" s="35">
        <v>2260.73</v>
      </c>
      <c r="CF18" s="35">
        <v>48323.26</v>
      </c>
      <c r="CG18" s="46">
        <f t="shared" si="15"/>
        <v>52945.75</v>
      </c>
      <c r="CH18" s="35">
        <v>9271.67</v>
      </c>
      <c r="CI18" s="35">
        <v>2361.7600000000002</v>
      </c>
      <c r="CJ18" s="35">
        <v>50239.630000000005</v>
      </c>
      <c r="CK18" s="46">
        <f t="shared" si="16"/>
        <v>61873.060000000005</v>
      </c>
      <c r="CL18" s="35">
        <v>14447.42</v>
      </c>
      <c r="CM18" s="35">
        <v>9459.81</v>
      </c>
      <c r="CN18" s="35">
        <v>51277.710000000006</v>
      </c>
      <c r="CO18" s="46">
        <f t="shared" si="17"/>
        <v>75184.94</v>
      </c>
      <c r="CP18">
        <v>24186.6</v>
      </c>
      <c r="CQ18">
        <v>14122.73</v>
      </c>
      <c r="CR18">
        <v>60549.380000000005</v>
      </c>
      <c r="CS18" s="35">
        <f t="shared" si="18"/>
        <v>98858.71</v>
      </c>
      <c r="DN18" s="16">
        <v>98273</v>
      </c>
      <c r="DO18">
        <v>2</v>
      </c>
      <c r="DP18">
        <v>1</v>
      </c>
      <c r="DQ18">
        <v>6</v>
      </c>
      <c r="DR18">
        <v>8</v>
      </c>
      <c r="DS18">
        <v>2</v>
      </c>
      <c r="DT18">
        <v>2</v>
      </c>
      <c r="DU18">
        <v>5</v>
      </c>
      <c r="DV18">
        <v>0</v>
      </c>
      <c r="DW18">
        <v>5</v>
      </c>
      <c r="DX18">
        <v>6</v>
      </c>
      <c r="DZ18" s="16">
        <v>98274</v>
      </c>
      <c r="EA18" s="35">
        <v>0</v>
      </c>
      <c r="EB18" s="35">
        <v>879.18000000000006</v>
      </c>
      <c r="EC18" s="35">
        <v>235.74</v>
      </c>
      <c r="ED18" s="35">
        <v>1746.58</v>
      </c>
      <c r="EE18" s="35">
        <v>4684.87</v>
      </c>
      <c r="EF18" s="35">
        <v>411.71</v>
      </c>
      <c r="EG18" s="35">
        <v>211.57</v>
      </c>
      <c r="EH18" s="35">
        <v>1397.26</v>
      </c>
      <c r="EI18" s="35">
        <v>161.36000000000001</v>
      </c>
      <c r="EJ18" s="35">
        <v>1072.46</v>
      </c>
    </row>
    <row r="19" spans="1:140" x14ac:dyDescent="0.25">
      <c r="A19" s="36">
        <v>98284</v>
      </c>
      <c r="B19" s="15" t="s">
        <v>133</v>
      </c>
      <c r="E19">
        <v>2</v>
      </c>
      <c r="F19">
        <v>1</v>
      </c>
      <c r="G19">
        <v>2</v>
      </c>
      <c r="H19">
        <v>1</v>
      </c>
      <c r="I19">
        <v>1</v>
      </c>
      <c r="J19">
        <v>2</v>
      </c>
      <c r="K19">
        <v>1</v>
      </c>
      <c r="M19">
        <v>1</v>
      </c>
      <c r="O19" s="35"/>
      <c r="P19" s="35"/>
      <c r="Q19" s="35"/>
      <c r="R19" s="46">
        <f t="shared" si="19"/>
        <v>0</v>
      </c>
      <c r="S19" s="35">
        <v>434.52</v>
      </c>
      <c r="T19" s="35">
        <v>504.09</v>
      </c>
      <c r="U19" s="35">
        <v>0</v>
      </c>
      <c r="V19" s="46">
        <f t="shared" si="0"/>
        <v>938.6099999999999</v>
      </c>
      <c r="W19" s="35">
        <v>41.31</v>
      </c>
      <c r="X19" s="35">
        <v>69.22</v>
      </c>
      <c r="Y19" s="35">
        <v>0</v>
      </c>
      <c r="Z19" s="46">
        <f t="shared" si="1"/>
        <v>110.53</v>
      </c>
      <c r="AA19" s="35">
        <v>131.16</v>
      </c>
      <c r="AB19" s="35">
        <v>101.43</v>
      </c>
      <c r="AC19" s="35">
        <v>40.24</v>
      </c>
      <c r="AD19" s="46">
        <f t="shared" si="2"/>
        <v>272.83</v>
      </c>
      <c r="AE19" s="37">
        <v>63.03</v>
      </c>
      <c r="AF19" s="37">
        <v>99.27</v>
      </c>
      <c r="AG19" s="37">
        <v>0</v>
      </c>
      <c r="AH19" s="46">
        <f t="shared" si="3"/>
        <v>162.30000000000001</v>
      </c>
      <c r="AI19" s="35">
        <v>13.83</v>
      </c>
      <c r="AJ19" s="35">
        <v>63.03</v>
      </c>
      <c r="AK19" s="35">
        <v>99.27</v>
      </c>
      <c r="AL19" s="46">
        <f t="shared" si="4"/>
        <v>176.13</v>
      </c>
      <c r="AM19" s="35">
        <v>27.66</v>
      </c>
      <c r="AN19" s="35">
        <v>28.57</v>
      </c>
      <c r="AO19" s="35">
        <v>148.47</v>
      </c>
      <c r="AP19" s="46">
        <f t="shared" si="5"/>
        <v>204.7</v>
      </c>
      <c r="AQ19" s="35">
        <v>13.83</v>
      </c>
      <c r="AR19" s="35">
        <v>13.83</v>
      </c>
      <c r="AS19" s="35">
        <v>162.30000000000001</v>
      </c>
      <c r="AT19" s="46">
        <f t="shared" si="6"/>
        <v>189.96</v>
      </c>
      <c r="AU19" s="35"/>
      <c r="AV19" s="35"/>
      <c r="AW19" s="35"/>
      <c r="AX19" s="46">
        <f t="shared" si="7"/>
        <v>0</v>
      </c>
      <c r="AY19" s="35">
        <v>88.43</v>
      </c>
      <c r="AZ19" s="35">
        <v>36.619999999999997</v>
      </c>
      <c r="BA19" s="35">
        <v>0</v>
      </c>
      <c r="BB19" s="46">
        <f t="shared" si="8"/>
        <v>125.05000000000001</v>
      </c>
      <c r="BD19" s="25">
        <v>98284</v>
      </c>
      <c r="BE19" s="26" t="s">
        <v>133</v>
      </c>
      <c r="BF19" s="35"/>
      <c r="BG19" s="35"/>
      <c r="BH19" s="35"/>
      <c r="BI19" s="35">
        <f t="shared" si="9"/>
        <v>0</v>
      </c>
      <c r="BJ19" s="35">
        <v>434.52</v>
      </c>
      <c r="BK19" s="35">
        <v>504.09</v>
      </c>
      <c r="BL19" s="35">
        <v>0</v>
      </c>
      <c r="BM19" s="46">
        <f t="shared" si="10"/>
        <v>938.6099999999999</v>
      </c>
      <c r="BN19" s="35">
        <v>41.31</v>
      </c>
      <c r="BO19" s="35">
        <v>69.22</v>
      </c>
      <c r="BP19" s="35">
        <v>0</v>
      </c>
      <c r="BQ19" s="46">
        <f t="shared" si="11"/>
        <v>110.53</v>
      </c>
      <c r="BR19" s="35">
        <v>131.16</v>
      </c>
      <c r="BS19" s="35">
        <v>101.43</v>
      </c>
      <c r="BT19" s="35">
        <v>40.24</v>
      </c>
      <c r="BU19" s="46">
        <f t="shared" si="12"/>
        <v>272.83</v>
      </c>
      <c r="BV19" s="35">
        <v>63.03</v>
      </c>
      <c r="BW19" s="35">
        <v>99.27</v>
      </c>
      <c r="BX19" s="35">
        <v>0</v>
      </c>
      <c r="BY19" s="46">
        <f t="shared" si="13"/>
        <v>162.30000000000001</v>
      </c>
      <c r="BZ19" s="35">
        <v>13.83</v>
      </c>
      <c r="CA19" s="35">
        <v>63.03</v>
      </c>
      <c r="CB19" s="35">
        <v>99.27</v>
      </c>
      <c r="CC19" s="46">
        <f t="shared" si="14"/>
        <v>176.13</v>
      </c>
      <c r="CD19" s="35">
        <v>27.66</v>
      </c>
      <c r="CE19" s="35">
        <v>28.57</v>
      </c>
      <c r="CF19" s="35">
        <v>148.47</v>
      </c>
      <c r="CG19" s="46">
        <f t="shared" si="15"/>
        <v>204.7</v>
      </c>
      <c r="CH19" s="35">
        <v>13.83</v>
      </c>
      <c r="CI19" s="35">
        <v>13.83</v>
      </c>
      <c r="CJ19" s="35">
        <v>162.30000000000001</v>
      </c>
      <c r="CK19" s="46">
        <f t="shared" si="16"/>
        <v>189.96</v>
      </c>
      <c r="CL19" s="35"/>
      <c r="CM19" s="35"/>
      <c r="CN19" s="35"/>
      <c r="CO19" s="46">
        <f t="shared" si="17"/>
        <v>0</v>
      </c>
      <c r="CP19">
        <v>88.43</v>
      </c>
      <c r="CQ19">
        <v>36.619999999999997</v>
      </c>
      <c r="CR19">
        <v>0</v>
      </c>
      <c r="CS19" s="35">
        <f t="shared" si="18"/>
        <v>125.05000000000001</v>
      </c>
      <c r="DN19" s="16">
        <v>98274</v>
      </c>
      <c r="DO19">
        <v>5</v>
      </c>
      <c r="DP19">
        <v>4</v>
      </c>
      <c r="DQ19">
        <v>1</v>
      </c>
      <c r="DR19">
        <v>3</v>
      </c>
      <c r="DS19">
        <v>2</v>
      </c>
      <c r="DT19">
        <v>1</v>
      </c>
      <c r="DU19">
        <v>5</v>
      </c>
      <c r="DV19">
        <v>2</v>
      </c>
      <c r="DW19">
        <v>1</v>
      </c>
      <c r="DX19">
        <v>2</v>
      </c>
      <c r="DZ19" s="16">
        <v>98276</v>
      </c>
      <c r="EA19" s="35">
        <v>0</v>
      </c>
      <c r="EB19" s="35">
        <v>415.92</v>
      </c>
      <c r="EC19" s="35">
        <v>0</v>
      </c>
      <c r="ED19" s="35">
        <v>0</v>
      </c>
      <c r="EE19" s="35">
        <v>0</v>
      </c>
      <c r="EF19" s="35">
        <v>467.39</v>
      </c>
      <c r="EG19" s="35">
        <v>0</v>
      </c>
      <c r="EH19" s="35">
        <v>339.32</v>
      </c>
      <c r="EI19" s="35"/>
      <c r="EJ19" s="35"/>
    </row>
    <row r="20" spans="1:140" x14ac:dyDescent="0.25">
      <c r="A20" s="25">
        <v>98292</v>
      </c>
      <c r="B20" s="15" t="s">
        <v>133</v>
      </c>
      <c r="C20" s="16"/>
      <c r="D20" s="16"/>
      <c r="E20" s="16"/>
      <c r="F20" s="16"/>
      <c r="G20" s="16"/>
      <c r="H20" s="16"/>
      <c r="I20" s="16"/>
      <c r="J20" s="16"/>
      <c r="K20" s="16"/>
      <c r="L20" s="16"/>
      <c r="M20" s="16">
        <v>1</v>
      </c>
      <c r="O20" s="35"/>
      <c r="P20" s="35"/>
      <c r="Q20" s="35"/>
      <c r="R20" s="46">
        <f t="shared" si="19"/>
        <v>0</v>
      </c>
      <c r="S20" s="35"/>
      <c r="T20" s="35"/>
      <c r="U20" s="35"/>
      <c r="V20" s="46">
        <f t="shared" si="0"/>
        <v>0</v>
      </c>
      <c r="W20" s="35"/>
      <c r="X20" s="35"/>
      <c r="Y20" s="35"/>
      <c r="Z20" s="46">
        <f t="shared" si="1"/>
        <v>0</v>
      </c>
      <c r="AA20" s="35"/>
      <c r="AB20" s="35"/>
      <c r="AC20" s="35"/>
      <c r="AD20" s="46">
        <f t="shared" si="2"/>
        <v>0</v>
      </c>
      <c r="AE20" s="37"/>
      <c r="AF20" s="37"/>
      <c r="AG20" s="37"/>
      <c r="AH20" s="46">
        <f t="shared" si="3"/>
        <v>0</v>
      </c>
      <c r="AI20" s="35"/>
      <c r="AJ20" s="35"/>
      <c r="AK20" s="35"/>
      <c r="AL20" s="46">
        <f t="shared" si="4"/>
        <v>0</v>
      </c>
      <c r="AM20" s="35"/>
      <c r="AN20" s="35"/>
      <c r="AO20" s="35"/>
      <c r="AP20" s="46">
        <f t="shared" si="5"/>
        <v>0</v>
      </c>
      <c r="AQ20" s="35"/>
      <c r="AR20" s="35"/>
      <c r="AS20" s="35"/>
      <c r="AT20" s="46">
        <f t="shared" si="6"/>
        <v>0</v>
      </c>
      <c r="AU20" s="35"/>
      <c r="AV20" s="35"/>
      <c r="AW20" s="35"/>
      <c r="AX20" s="46">
        <f t="shared" si="7"/>
        <v>0</v>
      </c>
      <c r="AY20" s="35">
        <v>424.72</v>
      </c>
      <c r="AZ20" s="35">
        <v>312.31</v>
      </c>
      <c r="BA20" s="35">
        <v>0</v>
      </c>
      <c r="BB20" s="46">
        <f t="shared" si="8"/>
        <v>737.03</v>
      </c>
      <c r="BD20" s="25">
        <v>98292</v>
      </c>
      <c r="BE20" s="26" t="s">
        <v>133</v>
      </c>
      <c r="BF20" s="35"/>
      <c r="BG20" s="35"/>
      <c r="BH20" s="35"/>
      <c r="BI20" s="35">
        <f t="shared" si="9"/>
        <v>0</v>
      </c>
      <c r="BJ20" s="35"/>
      <c r="BK20" s="35"/>
      <c r="BL20" s="35"/>
      <c r="BM20" s="46">
        <f t="shared" si="10"/>
        <v>0</v>
      </c>
      <c r="BN20" s="35"/>
      <c r="BO20" s="35"/>
      <c r="BP20" s="35"/>
      <c r="BQ20" s="46">
        <f t="shared" si="11"/>
        <v>0</v>
      </c>
      <c r="BR20" s="35"/>
      <c r="BS20" s="35"/>
      <c r="BT20" s="35"/>
      <c r="BU20" s="46">
        <f t="shared" si="12"/>
        <v>0</v>
      </c>
      <c r="BV20" s="35"/>
      <c r="BW20" s="35"/>
      <c r="BX20" s="35"/>
      <c r="BY20" s="46">
        <f t="shared" si="13"/>
        <v>0</v>
      </c>
      <c r="BZ20" s="35"/>
      <c r="CA20" s="35"/>
      <c r="CB20" s="35"/>
      <c r="CC20" s="46">
        <f t="shared" si="14"/>
        <v>0</v>
      </c>
      <c r="CD20" s="35"/>
      <c r="CE20" s="35"/>
      <c r="CF20" s="35"/>
      <c r="CG20" s="46">
        <f t="shared" si="15"/>
        <v>0</v>
      </c>
      <c r="CH20" s="35"/>
      <c r="CI20" s="35"/>
      <c r="CJ20" s="35"/>
      <c r="CK20" s="46">
        <f t="shared" si="16"/>
        <v>0</v>
      </c>
      <c r="CL20" s="35"/>
      <c r="CM20" s="35"/>
      <c r="CN20" s="35"/>
      <c r="CO20" s="46">
        <f t="shared" si="17"/>
        <v>0</v>
      </c>
      <c r="CP20">
        <v>424.72</v>
      </c>
      <c r="CQ20">
        <v>312.31</v>
      </c>
      <c r="CR20">
        <v>0</v>
      </c>
      <c r="CS20" s="35">
        <f t="shared" si="18"/>
        <v>737.03</v>
      </c>
      <c r="DN20" s="16">
        <v>98276</v>
      </c>
      <c r="DO20">
        <v>4</v>
      </c>
      <c r="DP20">
        <v>1</v>
      </c>
      <c r="DQ20">
        <v>4</v>
      </c>
      <c r="DR20">
        <v>5</v>
      </c>
      <c r="DS20">
        <v>6</v>
      </c>
      <c r="DT20">
        <v>1</v>
      </c>
      <c r="DU20">
        <v>2</v>
      </c>
      <c r="DV20">
        <v>2</v>
      </c>
      <c r="DW20">
        <v>0</v>
      </c>
      <c r="DX20">
        <v>0</v>
      </c>
      <c r="DZ20" s="16">
        <v>98277</v>
      </c>
      <c r="EA20" s="35">
        <v>2218.6000000000004</v>
      </c>
      <c r="EB20" s="35">
        <v>675.90000000000009</v>
      </c>
      <c r="EC20" s="35">
        <v>834.32999999999993</v>
      </c>
      <c r="ED20" s="35">
        <v>2189.27</v>
      </c>
      <c r="EE20" s="35">
        <v>1603.17</v>
      </c>
      <c r="EF20" s="35">
        <v>134.75</v>
      </c>
      <c r="EG20" s="35">
        <v>434.65999999999997</v>
      </c>
      <c r="EH20" s="35">
        <v>486.99</v>
      </c>
      <c r="EI20" s="35">
        <v>169.32</v>
      </c>
      <c r="EJ20" s="35">
        <v>187.9</v>
      </c>
    </row>
    <row r="21" spans="1:140" x14ac:dyDescent="0.25">
      <c r="A21" s="36">
        <v>98295</v>
      </c>
      <c r="B21" s="15" t="s">
        <v>133</v>
      </c>
      <c r="G21">
        <v>1</v>
      </c>
      <c r="O21" s="35"/>
      <c r="P21" s="35"/>
      <c r="Q21" s="35"/>
      <c r="R21" s="46">
        <f t="shared" si="19"/>
        <v>0</v>
      </c>
      <c r="S21" s="35"/>
      <c r="T21" s="35"/>
      <c r="U21" s="35"/>
      <c r="V21" s="46">
        <f t="shared" si="0"/>
        <v>0</v>
      </c>
      <c r="W21" s="35"/>
      <c r="X21" s="35"/>
      <c r="Y21" s="35"/>
      <c r="Z21" s="46">
        <f t="shared" si="1"/>
        <v>0</v>
      </c>
      <c r="AA21" s="35">
        <v>14</v>
      </c>
      <c r="AB21" s="35">
        <v>22.63</v>
      </c>
      <c r="AC21" s="35">
        <v>0</v>
      </c>
      <c r="AD21" s="46">
        <f t="shared" si="2"/>
        <v>36.629999999999995</v>
      </c>
      <c r="AE21" s="37"/>
      <c r="AF21" s="37"/>
      <c r="AG21" s="37"/>
      <c r="AH21" s="46">
        <f t="shared" si="3"/>
        <v>0</v>
      </c>
      <c r="AI21" s="35"/>
      <c r="AJ21" s="35"/>
      <c r="AK21" s="35"/>
      <c r="AL21" s="46">
        <f t="shared" si="4"/>
        <v>0</v>
      </c>
      <c r="AM21" s="35"/>
      <c r="AN21" s="35"/>
      <c r="AO21" s="35"/>
      <c r="AP21" s="46">
        <f t="shared" si="5"/>
        <v>0</v>
      </c>
      <c r="AQ21" s="35"/>
      <c r="AR21" s="35"/>
      <c r="AS21" s="35"/>
      <c r="AT21" s="46">
        <f t="shared" si="6"/>
        <v>0</v>
      </c>
      <c r="AU21" s="35"/>
      <c r="AV21" s="35"/>
      <c r="AW21" s="35"/>
      <c r="AX21" s="46">
        <f t="shared" si="7"/>
        <v>0</v>
      </c>
      <c r="AY21" s="35"/>
      <c r="AZ21" s="35"/>
      <c r="BA21" s="35"/>
      <c r="BB21" s="46">
        <f t="shared" si="8"/>
        <v>0</v>
      </c>
      <c r="BD21" s="25">
        <v>98295</v>
      </c>
      <c r="BE21" s="26" t="s">
        <v>133</v>
      </c>
      <c r="BF21" s="35"/>
      <c r="BG21" s="35"/>
      <c r="BH21" s="35"/>
      <c r="BI21" s="35">
        <f t="shared" si="9"/>
        <v>0</v>
      </c>
      <c r="BJ21" s="35"/>
      <c r="BK21" s="35"/>
      <c r="BL21" s="35"/>
      <c r="BM21" s="46">
        <f t="shared" si="10"/>
        <v>0</v>
      </c>
      <c r="BN21" s="35"/>
      <c r="BO21" s="35"/>
      <c r="BP21" s="35"/>
      <c r="BQ21" s="46">
        <f t="shared" si="11"/>
        <v>0</v>
      </c>
      <c r="BR21" s="35">
        <v>14</v>
      </c>
      <c r="BS21" s="35">
        <v>22.63</v>
      </c>
      <c r="BT21" s="35">
        <v>0</v>
      </c>
      <c r="BU21" s="46">
        <f t="shared" si="12"/>
        <v>36.629999999999995</v>
      </c>
      <c r="BV21" s="35"/>
      <c r="BW21" s="35"/>
      <c r="BX21" s="35"/>
      <c r="BY21" s="46">
        <f t="shared" si="13"/>
        <v>0</v>
      </c>
      <c r="BZ21" s="35"/>
      <c r="CA21" s="35"/>
      <c r="CB21" s="35"/>
      <c r="CC21" s="46">
        <f t="shared" si="14"/>
        <v>0</v>
      </c>
      <c r="CD21" s="35"/>
      <c r="CE21" s="35"/>
      <c r="CF21" s="35"/>
      <c r="CG21" s="46">
        <f t="shared" si="15"/>
        <v>0</v>
      </c>
      <c r="CH21" s="35"/>
      <c r="CI21" s="35"/>
      <c r="CJ21" s="35"/>
      <c r="CK21" s="46">
        <f t="shared" si="16"/>
        <v>0</v>
      </c>
      <c r="CL21" s="35"/>
      <c r="CM21" s="35"/>
      <c r="CN21" s="35"/>
      <c r="CO21" s="46">
        <f t="shared" si="17"/>
        <v>0</v>
      </c>
      <c r="CS21" s="35">
        <f t="shared" si="18"/>
        <v>0</v>
      </c>
      <c r="DN21" s="16">
        <v>98277</v>
      </c>
      <c r="DO21">
        <v>3</v>
      </c>
      <c r="DP21">
        <v>2</v>
      </c>
      <c r="DQ21">
        <v>2</v>
      </c>
      <c r="DR21">
        <v>1</v>
      </c>
      <c r="DS21">
        <v>2</v>
      </c>
      <c r="DT21">
        <v>4</v>
      </c>
      <c r="DU21">
        <v>1</v>
      </c>
      <c r="DV21">
        <v>2</v>
      </c>
      <c r="DW21">
        <v>3</v>
      </c>
      <c r="DX21">
        <v>1</v>
      </c>
      <c r="DZ21" s="16">
        <v>98282</v>
      </c>
      <c r="EA21" s="35">
        <v>336.37</v>
      </c>
      <c r="EB21" s="35">
        <v>130.83000000000001</v>
      </c>
      <c r="EC21" s="35">
        <v>0</v>
      </c>
      <c r="ED21" s="35">
        <v>0</v>
      </c>
      <c r="EE21" s="35">
        <v>0</v>
      </c>
      <c r="EF21" s="35">
        <v>258.12</v>
      </c>
      <c r="EG21" s="35">
        <v>0</v>
      </c>
      <c r="EH21" s="35"/>
      <c r="EI21" s="35"/>
      <c r="EJ21" s="35"/>
    </row>
    <row r="22" spans="1:140" x14ac:dyDescent="0.25">
      <c r="A22" s="36">
        <v>98310</v>
      </c>
      <c r="B22" s="15" t="s">
        <v>133</v>
      </c>
      <c r="D22">
        <v>5</v>
      </c>
      <c r="E22">
        <v>8</v>
      </c>
      <c r="F22">
        <v>6</v>
      </c>
      <c r="G22">
        <v>5</v>
      </c>
      <c r="H22">
        <v>4</v>
      </c>
      <c r="I22">
        <v>8</v>
      </c>
      <c r="J22">
        <v>7</v>
      </c>
      <c r="K22">
        <v>7</v>
      </c>
      <c r="L22">
        <v>5</v>
      </c>
      <c r="M22">
        <v>2</v>
      </c>
      <c r="O22" s="35">
        <v>2075.33</v>
      </c>
      <c r="P22" s="35">
        <v>1926.12</v>
      </c>
      <c r="Q22" s="35">
        <v>4342.99</v>
      </c>
      <c r="R22" s="46">
        <f t="shared" si="19"/>
        <v>8344.4399999999987</v>
      </c>
      <c r="S22" s="35">
        <v>5059</v>
      </c>
      <c r="T22" s="35">
        <v>6771.2</v>
      </c>
      <c r="U22" s="35">
        <v>4408.1000000000004</v>
      </c>
      <c r="V22" s="46">
        <f t="shared" si="0"/>
        <v>16238.300000000001</v>
      </c>
      <c r="W22" s="35">
        <v>1889.65</v>
      </c>
      <c r="X22" s="35">
        <v>4647.6099999999997</v>
      </c>
      <c r="Y22" s="35">
        <v>6431.59</v>
      </c>
      <c r="Z22" s="46">
        <f t="shared" si="1"/>
        <v>12968.85</v>
      </c>
      <c r="AA22" s="35">
        <v>801.3</v>
      </c>
      <c r="AB22" s="35">
        <v>1001.5</v>
      </c>
      <c r="AC22" s="35">
        <v>2695.0200000000004</v>
      </c>
      <c r="AD22" s="46">
        <f t="shared" si="2"/>
        <v>4497.8200000000006</v>
      </c>
      <c r="AE22" s="37">
        <v>96.34</v>
      </c>
      <c r="AF22" s="37">
        <v>211.09</v>
      </c>
      <c r="AG22" s="37">
        <v>611.01</v>
      </c>
      <c r="AH22" s="46">
        <f t="shared" si="3"/>
        <v>918.44</v>
      </c>
      <c r="AI22" s="35">
        <v>214.75</v>
      </c>
      <c r="AJ22" s="35">
        <v>372.01</v>
      </c>
      <c r="AK22" s="35">
        <v>802.81</v>
      </c>
      <c r="AL22" s="46">
        <f t="shared" si="4"/>
        <v>1389.57</v>
      </c>
      <c r="AM22" s="35">
        <v>1547.87</v>
      </c>
      <c r="AN22" s="35">
        <v>1185.3</v>
      </c>
      <c r="AO22" s="35">
        <v>553.79999999999995</v>
      </c>
      <c r="AP22" s="46">
        <f t="shared" si="5"/>
        <v>3286.9700000000003</v>
      </c>
      <c r="AQ22" s="35">
        <v>1138.95</v>
      </c>
      <c r="AR22" s="35">
        <v>353.26</v>
      </c>
      <c r="AS22" s="35">
        <v>669.06999999999994</v>
      </c>
      <c r="AT22" s="46">
        <f t="shared" si="6"/>
        <v>2161.2799999999997</v>
      </c>
      <c r="AU22" s="35">
        <v>3298.92</v>
      </c>
      <c r="AV22" s="35">
        <v>954.62</v>
      </c>
      <c r="AW22" s="35">
        <v>414.52</v>
      </c>
      <c r="AX22" s="46">
        <f t="shared" si="7"/>
        <v>4668.0599999999995</v>
      </c>
      <c r="AY22" s="35">
        <v>1130.3599999999999</v>
      </c>
      <c r="AZ22" s="35">
        <v>832.6</v>
      </c>
      <c r="BA22" s="35">
        <v>712.38</v>
      </c>
      <c r="BB22" s="46">
        <f t="shared" si="8"/>
        <v>2675.34</v>
      </c>
      <c r="BD22" s="25">
        <v>98310</v>
      </c>
      <c r="BE22" s="26" t="s">
        <v>133</v>
      </c>
      <c r="BF22" s="35">
        <v>2075.33</v>
      </c>
      <c r="BG22" s="35">
        <v>1926.12</v>
      </c>
      <c r="BH22" s="35">
        <v>4342.99</v>
      </c>
      <c r="BI22" s="35">
        <f t="shared" si="9"/>
        <v>8344.4399999999987</v>
      </c>
      <c r="BJ22" s="35">
        <v>5059</v>
      </c>
      <c r="BK22" s="35">
        <v>6771.2</v>
      </c>
      <c r="BL22" s="35">
        <v>4408.1000000000004</v>
      </c>
      <c r="BM22" s="46">
        <f t="shared" si="10"/>
        <v>16238.300000000001</v>
      </c>
      <c r="BN22" s="35">
        <v>1889.65</v>
      </c>
      <c r="BO22" s="35">
        <v>4647.6099999999997</v>
      </c>
      <c r="BP22" s="35">
        <v>6431.59</v>
      </c>
      <c r="BQ22" s="46">
        <f t="shared" si="11"/>
        <v>12968.85</v>
      </c>
      <c r="BR22" s="35">
        <v>801.3</v>
      </c>
      <c r="BS22" s="35">
        <v>1001.5</v>
      </c>
      <c r="BT22" s="35">
        <v>2695.0200000000004</v>
      </c>
      <c r="BU22" s="46">
        <f t="shared" si="12"/>
        <v>4497.8200000000006</v>
      </c>
      <c r="BV22" s="35">
        <v>96.34</v>
      </c>
      <c r="BW22" s="35">
        <v>211.09</v>
      </c>
      <c r="BX22" s="35">
        <v>611.01</v>
      </c>
      <c r="BY22" s="46">
        <f t="shared" si="13"/>
        <v>918.44</v>
      </c>
      <c r="BZ22" s="35">
        <v>214.75</v>
      </c>
      <c r="CA22" s="35">
        <v>372.01</v>
      </c>
      <c r="CB22" s="35">
        <v>802.81</v>
      </c>
      <c r="CC22" s="46">
        <f t="shared" si="14"/>
        <v>1389.57</v>
      </c>
      <c r="CD22" s="35">
        <v>1547.87</v>
      </c>
      <c r="CE22" s="35">
        <v>1185.3</v>
      </c>
      <c r="CF22" s="35">
        <v>553.79999999999995</v>
      </c>
      <c r="CG22" s="46">
        <f t="shared" si="15"/>
        <v>3286.9700000000003</v>
      </c>
      <c r="CH22" s="35">
        <v>1138.95</v>
      </c>
      <c r="CI22" s="35">
        <v>353.26</v>
      </c>
      <c r="CJ22" s="35">
        <v>669.06999999999994</v>
      </c>
      <c r="CK22" s="46">
        <f t="shared" si="16"/>
        <v>2161.2799999999997</v>
      </c>
      <c r="CL22" s="35">
        <v>3298.92</v>
      </c>
      <c r="CM22" s="35">
        <v>954.62</v>
      </c>
      <c r="CN22" s="35">
        <v>414.52</v>
      </c>
      <c r="CO22" s="46">
        <f t="shared" si="17"/>
        <v>4668.0599999999995</v>
      </c>
      <c r="CP22">
        <v>1130.3599999999999</v>
      </c>
      <c r="CQ22">
        <v>832.6</v>
      </c>
      <c r="CR22">
        <v>712.38</v>
      </c>
      <c r="CS22" s="35">
        <f t="shared" si="18"/>
        <v>2675.34</v>
      </c>
      <c r="DN22" s="16">
        <v>98282</v>
      </c>
      <c r="DO22">
        <v>11</v>
      </c>
      <c r="DP22">
        <v>6</v>
      </c>
      <c r="DQ22">
        <v>11</v>
      </c>
      <c r="DR22">
        <v>2</v>
      </c>
      <c r="DS22">
        <v>13</v>
      </c>
      <c r="DT22">
        <v>4</v>
      </c>
      <c r="DV22">
        <v>1</v>
      </c>
      <c r="DZ22" s="16">
        <v>98284</v>
      </c>
      <c r="EA22" s="35">
        <v>1090.19</v>
      </c>
      <c r="EB22" s="35">
        <v>1968.5</v>
      </c>
      <c r="EC22" s="35">
        <v>2716.8900000000003</v>
      </c>
      <c r="ED22" s="35">
        <v>3192.67</v>
      </c>
      <c r="EE22" s="35">
        <v>1745.6000000000001</v>
      </c>
      <c r="EF22" s="35">
        <v>1626.41</v>
      </c>
      <c r="EG22" s="35">
        <v>718.72</v>
      </c>
      <c r="EH22" s="35">
        <v>266.94</v>
      </c>
      <c r="EI22" s="35">
        <v>613.34</v>
      </c>
      <c r="EJ22" s="35">
        <v>237.63</v>
      </c>
    </row>
    <row r="23" spans="1:140" x14ac:dyDescent="0.25">
      <c r="A23" s="36">
        <v>98311</v>
      </c>
      <c r="B23" s="15" t="s">
        <v>133</v>
      </c>
      <c r="E23">
        <v>1</v>
      </c>
      <c r="K23">
        <v>1</v>
      </c>
      <c r="L23">
        <v>1</v>
      </c>
      <c r="O23" s="35"/>
      <c r="P23" s="35"/>
      <c r="Q23" s="35"/>
      <c r="R23" s="46">
        <f t="shared" si="19"/>
        <v>0</v>
      </c>
      <c r="S23" s="35">
        <v>205.67</v>
      </c>
      <c r="T23" s="35">
        <v>215.73</v>
      </c>
      <c r="U23" s="35">
        <v>0</v>
      </c>
      <c r="V23" s="46">
        <f t="shared" si="0"/>
        <v>421.4</v>
      </c>
      <c r="W23" s="35"/>
      <c r="X23" s="35"/>
      <c r="Y23" s="35"/>
      <c r="Z23" s="46">
        <f t="shared" si="1"/>
        <v>0</v>
      </c>
      <c r="AA23" s="35"/>
      <c r="AB23" s="35"/>
      <c r="AC23" s="35"/>
      <c r="AD23" s="46">
        <f t="shared" si="2"/>
        <v>0</v>
      </c>
      <c r="AE23" s="37"/>
      <c r="AF23" s="37"/>
      <c r="AG23" s="37"/>
      <c r="AH23" s="46">
        <f t="shared" si="3"/>
        <v>0</v>
      </c>
      <c r="AI23" s="35"/>
      <c r="AJ23" s="35"/>
      <c r="AK23" s="35"/>
      <c r="AL23" s="46">
        <f t="shared" si="4"/>
        <v>0</v>
      </c>
      <c r="AM23" s="35"/>
      <c r="AN23" s="35"/>
      <c r="AO23" s="35"/>
      <c r="AP23" s="46">
        <f t="shared" si="5"/>
        <v>0</v>
      </c>
      <c r="AQ23" s="35">
        <v>13</v>
      </c>
      <c r="AR23" s="35">
        <v>13</v>
      </c>
      <c r="AS23" s="35">
        <v>0</v>
      </c>
      <c r="AT23" s="46">
        <f t="shared" si="6"/>
        <v>26</v>
      </c>
      <c r="AU23" s="35">
        <v>168.48</v>
      </c>
      <c r="AV23" s="35">
        <v>13</v>
      </c>
      <c r="AW23" s="35">
        <v>0</v>
      </c>
      <c r="AX23" s="46">
        <f t="shared" si="7"/>
        <v>181.48</v>
      </c>
      <c r="AY23" s="35"/>
      <c r="AZ23" s="35"/>
      <c r="BA23" s="35"/>
      <c r="BB23" s="46">
        <f t="shared" si="8"/>
        <v>0</v>
      </c>
      <c r="BD23" s="25">
        <v>98311</v>
      </c>
      <c r="BE23" s="26" t="s">
        <v>133</v>
      </c>
      <c r="BF23" s="35"/>
      <c r="BG23" s="35"/>
      <c r="BH23" s="35"/>
      <c r="BI23" s="35">
        <f t="shared" si="9"/>
        <v>0</v>
      </c>
      <c r="BJ23" s="35">
        <v>205.67</v>
      </c>
      <c r="BK23" s="35">
        <v>215.73</v>
      </c>
      <c r="BL23" s="35">
        <v>0</v>
      </c>
      <c r="BM23" s="46">
        <f t="shared" si="10"/>
        <v>421.4</v>
      </c>
      <c r="BN23" s="35"/>
      <c r="BO23" s="35"/>
      <c r="BP23" s="35"/>
      <c r="BQ23" s="46">
        <f t="shared" si="11"/>
        <v>0</v>
      </c>
      <c r="BR23" s="35"/>
      <c r="BS23" s="35"/>
      <c r="BT23" s="35"/>
      <c r="BU23" s="46">
        <f t="shared" si="12"/>
        <v>0</v>
      </c>
      <c r="BV23" s="35"/>
      <c r="BW23" s="35"/>
      <c r="BX23" s="35"/>
      <c r="BY23" s="46">
        <f t="shared" si="13"/>
        <v>0</v>
      </c>
      <c r="BZ23" s="35"/>
      <c r="CA23" s="35"/>
      <c r="CB23" s="35"/>
      <c r="CC23" s="46">
        <f t="shared" si="14"/>
        <v>0</v>
      </c>
      <c r="CD23" s="35"/>
      <c r="CE23" s="35"/>
      <c r="CF23" s="35"/>
      <c r="CG23" s="46">
        <f t="shared" si="15"/>
        <v>0</v>
      </c>
      <c r="CH23" s="35">
        <v>13</v>
      </c>
      <c r="CI23" s="35">
        <v>13</v>
      </c>
      <c r="CJ23" s="35">
        <v>0</v>
      </c>
      <c r="CK23" s="46">
        <f t="shared" si="16"/>
        <v>26</v>
      </c>
      <c r="CL23" s="35">
        <v>168.48</v>
      </c>
      <c r="CM23" s="35">
        <v>13</v>
      </c>
      <c r="CN23" s="35">
        <v>0</v>
      </c>
      <c r="CO23" s="46">
        <f t="shared" si="17"/>
        <v>181.48</v>
      </c>
      <c r="CS23" s="35">
        <f t="shared" si="18"/>
        <v>0</v>
      </c>
      <c r="DN23" s="16">
        <v>98284</v>
      </c>
      <c r="DO23">
        <v>5</v>
      </c>
      <c r="DP23">
        <v>2</v>
      </c>
      <c r="DQ23">
        <v>6</v>
      </c>
      <c r="DR23">
        <v>6</v>
      </c>
      <c r="DS23">
        <v>7</v>
      </c>
      <c r="DT23">
        <v>2</v>
      </c>
      <c r="DU23">
        <v>3</v>
      </c>
      <c r="DV23">
        <v>2</v>
      </c>
      <c r="DW23">
        <v>2</v>
      </c>
      <c r="DX23">
        <v>3</v>
      </c>
      <c r="DZ23" s="16">
        <v>98292</v>
      </c>
      <c r="EA23" s="35">
        <v>142.93</v>
      </c>
      <c r="EB23" s="35">
        <v>211.38</v>
      </c>
      <c r="EC23" s="35">
        <v>903.96</v>
      </c>
      <c r="ED23" s="35">
        <v>1418.4299999999998</v>
      </c>
      <c r="EE23" s="35">
        <v>921.22</v>
      </c>
      <c r="EF23" s="35">
        <v>0</v>
      </c>
      <c r="EG23" s="35">
        <v>0</v>
      </c>
      <c r="EH23" s="35">
        <v>578.41999999999996</v>
      </c>
      <c r="EI23" s="35">
        <v>36.409999999999997</v>
      </c>
      <c r="EJ23" s="35">
        <v>71.959999999999994</v>
      </c>
    </row>
    <row r="24" spans="1:140" x14ac:dyDescent="0.25">
      <c r="A24" s="36">
        <v>98312</v>
      </c>
      <c r="B24" s="15" t="s">
        <v>133</v>
      </c>
      <c r="D24">
        <v>11</v>
      </c>
      <c r="E24">
        <v>12</v>
      </c>
      <c r="F24">
        <v>10</v>
      </c>
      <c r="G24">
        <v>9</v>
      </c>
      <c r="H24">
        <v>9</v>
      </c>
      <c r="I24">
        <v>12</v>
      </c>
      <c r="J24">
        <v>14</v>
      </c>
      <c r="K24">
        <v>14</v>
      </c>
      <c r="L24">
        <v>13</v>
      </c>
      <c r="M24">
        <v>10</v>
      </c>
      <c r="O24" s="35">
        <v>8195.89</v>
      </c>
      <c r="P24" s="35">
        <v>6820.18</v>
      </c>
      <c r="Q24" s="35">
        <v>16979.489999999998</v>
      </c>
      <c r="R24" s="46">
        <f t="shared" si="19"/>
        <v>31995.559999999998</v>
      </c>
      <c r="S24" s="35">
        <v>6082.96</v>
      </c>
      <c r="T24" s="35">
        <v>8553.58</v>
      </c>
      <c r="U24" s="35">
        <v>21887.42</v>
      </c>
      <c r="V24" s="46">
        <f t="shared" si="0"/>
        <v>36523.96</v>
      </c>
      <c r="W24" s="35">
        <v>3639.52</v>
      </c>
      <c r="X24" s="35">
        <v>5723.03</v>
      </c>
      <c r="Y24" s="35">
        <v>27341.870000000003</v>
      </c>
      <c r="Z24" s="46">
        <f t="shared" si="1"/>
        <v>36704.42</v>
      </c>
      <c r="AA24" s="35">
        <v>3353.22</v>
      </c>
      <c r="AB24" s="35">
        <v>3583.71</v>
      </c>
      <c r="AC24" s="35">
        <v>17382.68</v>
      </c>
      <c r="AD24" s="46">
        <f t="shared" si="2"/>
        <v>24319.61</v>
      </c>
      <c r="AE24" s="37">
        <v>2615.64</v>
      </c>
      <c r="AF24" s="37">
        <v>3318.11</v>
      </c>
      <c r="AG24" s="37">
        <v>16452.45</v>
      </c>
      <c r="AH24" s="46">
        <f t="shared" si="3"/>
        <v>22386.2</v>
      </c>
      <c r="AI24" s="35">
        <v>1276.77</v>
      </c>
      <c r="AJ24" s="35">
        <v>3096.02</v>
      </c>
      <c r="AK24" s="35">
        <v>19770.559999999998</v>
      </c>
      <c r="AL24" s="46">
        <f t="shared" si="4"/>
        <v>24143.35</v>
      </c>
      <c r="AM24" s="35">
        <v>3158.1</v>
      </c>
      <c r="AN24" s="35">
        <v>2531.33</v>
      </c>
      <c r="AO24" s="35">
        <v>22866.57</v>
      </c>
      <c r="AP24" s="46">
        <f t="shared" si="5"/>
        <v>28556</v>
      </c>
      <c r="AQ24" s="35">
        <v>3208.74</v>
      </c>
      <c r="AR24" s="35">
        <v>1823.05</v>
      </c>
      <c r="AS24" s="35">
        <v>24130.340000000004</v>
      </c>
      <c r="AT24" s="46">
        <f t="shared" si="6"/>
        <v>29162.130000000005</v>
      </c>
      <c r="AU24" s="35">
        <v>4961.47</v>
      </c>
      <c r="AV24" s="35">
        <v>3729.58</v>
      </c>
      <c r="AW24" s="35">
        <v>25040.420000000002</v>
      </c>
      <c r="AX24" s="46">
        <f t="shared" si="7"/>
        <v>33731.47</v>
      </c>
      <c r="AY24" s="35">
        <v>4627.58</v>
      </c>
      <c r="AZ24" s="35">
        <v>3720.54</v>
      </c>
      <c r="BA24" s="35">
        <v>26823.66</v>
      </c>
      <c r="BB24" s="46">
        <f t="shared" si="8"/>
        <v>35171.78</v>
      </c>
      <c r="BD24" s="25">
        <v>98312</v>
      </c>
      <c r="BE24" s="26" t="s">
        <v>133</v>
      </c>
      <c r="BF24" s="35">
        <v>8195.89</v>
      </c>
      <c r="BG24" s="35">
        <v>6820.18</v>
      </c>
      <c r="BH24" s="35">
        <v>16979.489999999998</v>
      </c>
      <c r="BI24" s="35">
        <f t="shared" si="9"/>
        <v>31995.559999999998</v>
      </c>
      <c r="BJ24" s="35">
        <v>6082.96</v>
      </c>
      <c r="BK24" s="35">
        <v>8553.58</v>
      </c>
      <c r="BL24" s="35">
        <v>21887.42</v>
      </c>
      <c r="BM24" s="46">
        <f t="shared" si="10"/>
        <v>36523.96</v>
      </c>
      <c r="BN24" s="35">
        <v>3639.52</v>
      </c>
      <c r="BO24" s="35">
        <v>5723.03</v>
      </c>
      <c r="BP24" s="35">
        <v>27341.870000000003</v>
      </c>
      <c r="BQ24" s="46">
        <f t="shared" si="11"/>
        <v>36704.42</v>
      </c>
      <c r="BR24" s="35">
        <v>3353.22</v>
      </c>
      <c r="BS24" s="35">
        <v>3583.71</v>
      </c>
      <c r="BT24" s="35">
        <v>17382.68</v>
      </c>
      <c r="BU24" s="46">
        <f t="shared" si="12"/>
        <v>24319.61</v>
      </c>
      <c r="BV24" s="35">
        <v>2615.64</v>
      </c>
      <c r="BW24" s="35">
        <v>3318.11</v>
      </c>
      <c r="BX24" s="35">
        <v>16452.45</v>
      </c>
      <c r="BY24" s="46">
        <f t="shared" si="13"/>
        <v>22386.2</v>
      </c>
      <c r="BZ24" s="35">
        <v>1276.77</v>
      </c>
      <c r="CA24" s="35">
        <v>3096.02</v>
      </c>
      <c r="CB24" s="35">
        <v>19770.559999999998</v>
      </c>
      <c r="CC24" s="46">
        <f t="shared" si="14"/>
        <v>24143.35</v>
      </c>
      <c r="CD24" s="35">
        <v>3158.1</v>
      </c>
      <c r="CE24" s="35">
        <v>2531.33</v>
      </c>
      <c r="CF24" s="35">
        <v>22866.57</v>
      </c>
      <c r="CG24" s="46">
        <f t="shared" si="15"/>
        <v>28556</v>
      </c>
      <c r="CH24" s="35">
        <v>3208.74</v>
      </c>
      <c r="CI24" s="35">
        <v>1823.05</v>
      </c>
      <c r="CJ24" s="35">
        <v>24130.340000000004</v>
      </c>
      <c r="CK24" s="46">
        <f t="shared" si="16"/>
        <v>29162.130000000005</v>
      </c>
      <c r="CL24" s="35">
        <v>4961.47</v>
      </c>
      <c r="CM24" s="35">
        <v>3729.58</v>
      </c>
      <c r="CN24" s="35">
        <v>25040.420000000002</v>
      </c>
      <c r="CO24" s="46">
        <f t="shared" si="17"/>
        <v>33731.47</v>
      </c>
      <c r="CP24">
        <v>4627.58</v>
      </c>
      <c r="CQ24">
        <v>3720.54</v>
      </c>
      <c r="CR24">
        <v>26823.66</v>
      </c>
      <c r="CS24" s="35">
        <f t="shared" si="18"/>
        <v>35171.78</v>
      </c>
      <c r="DN24" s="16">
        <v>98292</v>
      </c>
      <c r="DO24">
        <v>3</v>
      </c>
      <c r="DP24">
        <v>2</v>
      </c>
      <c r="DQ24">
        <v>2</v>
      </c>
      <c r="DR24">
        <v>5</v>
      </c>
      <c r="DS24">
        <v>4</v>
      </c>
      <c r="DT24">
        <v>0</v>
      </c>
      <c r="DU24">
        <v>4</v>
      </c>
      <c r="DV24">
        <v>0</v>
      </c>
      <c r="DW24">
        <v>1</v>
      </c>
      <c r="DX24">
        <v>1</v>
      </c>
      <c r="DZ24" s="16">
        <v>98295</v>
      </c>
      <c r="EA24" s="35">
        <v>41.06</v>
      </c>
      <c r="EB24" s="35">
        <v>0</v>
      </c>
      <c r="EC24" s="35">
        <v>0</v>
      </c>
      <c r="ED24" s="35">
        <v>0</v>
      </c>
      <c r="EE24" s="35">
        <v>0</v>
      </c>
      <c r="EF24" s="35">
        <v>0</v>
      </c>
      <c r="EG24" s="35">
        <v>0</v>
      </c>
      <c r="EH24" s="35">
        <v>45.96</v>
      </c>
      <c r="EI24" s="35"/>
      <c r="EJ24" s="35">
        <v>311.25</v>
      </c>
    </row>
    <row r="25" spans="1:140" x14ac:dyDescent="0.25">
      <c r="A25" s="36">
        <v>98314</v>
      </c>
      <c r="B25" s="15" t="s">
        <v>133</v>
      </c>
      <c r="D25">
        <v>1</v>
      </c>
      <c r="E25">
        <v>1</v>
      </c>
      <c r="F25">
        <v>5</v>
      </c>
      <c r="G25">
        <v>5</v>
      </c>
      <c r="H25">
        <v>5</v>
      </c>
      <c r="I25">
        <v>4</v>
      </c>
      <c r="J25">
        <v>3</v>
      </c>
      <c r="K25">
        <v>5</v>
      </c>
      <c r="L25">
        <v>4</v>
      </c>
      <c r="O25" s="35">
        <v>19324.55</v>
      </c>
      <c r="P25" s="35">
        <v>17673.47</v>
      </c>
      <c r="Q25" s="35">
        <v>18135.87</v>
      </c>
      <c r="R25" s="46">
        <f t="shared" si="19"/>
        <v>55133.89</v>
      </c>
      <c r="S25" s="35">
        <v>14971.18</v>
      </c>
      <c r="T25" s="35">
        <v>19324.55</v>
      </c>
      <c r="U25" s="35">
        <v>18135.870000000003</v>
      </c>
      <c r="V25" s="46">
        <f t="shared" si="0"/>
        <v>52431.6</v>
      </c>
      <c r="W25" s="35">
        <v>25454.79</v>
      </c>
      <c r="X25" s="35">
        <v>51894.7</v>
      </c>
      <c r="Y25" s="35">
        <v>0</v>
      </c>
      <c r="Z25" s="46">
        <f t="shared" si="1"/>
        <v>77349.489999999991</v>
      </c>
      <c r="AA25" s="35">
        <v>20881.669999999998</v>
      </c>
      <c r="AB25" s="35">
        <v>25454.79</v>
      </c>
      <c r="AC25" s="35">
        <v>26439.91</v>
      </c>
      <c r="AD25" s="46">
        <f t="shared" si="2"/>
        <v>72776.37</v>
      </c>
      <c r="AE25" s="37">
        <v>287472.51</v>
      </c>
      <c r="AF25" s="37">
        <v>380877.64</v>
      </c>
      <c r="AG25" s="37">
        <v>24334.129999999997</v>
      </c>
      <c r="AH25" s="46">
        <f t="shared" si="3"/>
        <v>692684.28</v>
      </c>
      <c r="AI25" s="35">
        <v>6750.04</v>
      </c>
      <c r="AJ25" s="35">
        <v>5859.51</v>
      </c>
      <c r="AK25" s="35">
        <v>24949.53</v>
      </c>
      <c r="AL25" s="46">
        <f t="shared" si="4"/>
        <v>37559.08</v>
      </c>
      <c r="AM25" s="35">
        <v>4768.22</v>
      </c>
      <c r="AN25" s="35">
        <v>4782.33</v>
      </c>
      <c r="AO25" s="35">
        <v>20284.739999999998</v>
      </c>
      <c r="AP25" s="46">
        <f t="shared" si="5"/>
        <v>29835.289999999997</v>
      </c>
      <c r="AQ25" s="35">
        <v>21637.81</v>
      </c>
      <c r="AR25" s="35">
        <v>8276.2900000000009</v>
      </c>
      <c r="AS25" s="35">
        <v>763.28</v>
      </c>
      <c r="AT25" s="46">
        <f t="shared" si="6"/>
        <v>30677.38</v>
      </c>
      <c r="AU25" s="35">
        <v>36613.03</v>
      </c>
      <c r="AV25" s="35">
        <v>5074.67</v>
      </c>
      <c r="AW25" s="35">
        <v>0</v>
      </c>
      <c r="AX25" s="46">
        <f t="shared" si="7"/>
        <v>41687.699999999997</v>
      </c>
      <c r="AY25" s="35"/>
      <c r="AZ25" s="35"/>
      <c r="BA25" s="35"/>
      <c r="BB25" s="46">
        <f t="shared" si="8"/>
        <v>0</v>
      </c>
      <c r="BD25" s="25">
        <v>98314</v>
      </c>
      <c r="BE25" s="26" t="s">
        <v>133</v>
      </c>
      <c r="BF25" s="35">
        <v>19324.55</v>
      </c>
      <c r="BG25" s="35">
        <v>17673.47</v>
      </c>
      <c r="BH25" s="35">
        <v>18135.87</v>
      </c>
      <c r="BI25" s="35">
        <f t="shared" si="9"/>
        <v>55133.89</v>
      </c>
      <c r="BJ25" s="35">
        <v>14971.18</v>
      </c>
      <c r="BK25" s="35">
        <v>19324.55</v>
      </c>
      <c r="BL25" s="35">
        <v>18135.870000000003</v>
      </c>
      <c r="BM25" s="46">
        <f t="shared" si="10"/>
        <v>52431.6</v>
      </c>
      <c r="BN25" s="35">
        <v>25454.79</v>
      </c>
      <c r="BO25" s="35">
        <v>51894.7</v>
      </c>
      <c r="BP25" s="35">
        <v>0</v>
      </c>
      <c r="BQ25" s="46">
        <f t="shared" si="11"/>
        <v>77349.489999999991</v>
      </c>
      <c r="BR25" s="35">
        <v>20881.669999999998</v>
      </c>
      <c r="BS25" s="35">
        <v>25454.79</v>
      </c>
      <c r="BT25" s="35">
        <v>26439.91</v>
      </c>
      <c r="BU25" s="46">
        <f t="shared" si="12"/>
        <v>72776.37</v>
      </c>
      <c r="BV25" s="35">
        <v>287472.51</v>
      </c>
      <c r="BW25" s="35">
        <v>380877.64</v>
      </c>
      <c r="BX25" s="35">
        <v>24334.129999999997</v>
      </c>
      <c r="BY25" s="46">
        <f t="shared" si="13"/>
        <v>692684.28</v>
      </c>
      <c r="BZ25" s="35">
        <v>6750.04</v>
      </c>
      <c r="CA25" s="35">
        <v>5859.51</v>
      </c>
      <c r="CB25" s="35">
        <v>24949.53</v>
      </c>
      <c r="CC25" s="46">
        <f t="shared" si="14"/>
        <v>37559.08</v>
      </c>
      <c r="CD25" s="35">
        <v>4768.22</v>
      </c>
      <c r="CE25" s="35">
        <v>4782.33</v>
      </c>
      <c r="CF25" s="35">
        <v>20284.739999999998</v>
      </c>
      <c r="CG25" s="46">
        <f t="shared" si="15"/>
        <v>29835.289999999997</v>
      </c>
      <c r="CH25" s="35">
        <v>21637.81</v>
      </c>
      <c r="CI25" s="35">
        <v>8276.2900000000009</v>
      </c>
      <c r="CJ25" s="35">
        <v>763.28</v>
      </c>
      <c r="CK25" s="46">
        <f t="shared" si="16"/>
        <v>30677.38</v>
      </c>
      <c r="CL25" s="35">
        <v>36613.03</v>
      </c>
      <c r="CM25" s="35">
        <v>5074.67</v>
      </c>
      <c r="CN25" s="35">
        <v>0</v>
      </c>
      <c r="CO25" s="46">
        <f t="shared" si="17"/>
        <v>41687.699999999997</v>
      </c>
      <c r="CS25" s="35">
        <f t="shared" si="18"/>
        <v>0</v>
      </c>
      <c r="DN25" s="16">
        <v>98295</v>
      </c>
      <c r="DO25">
        <v>6</v>
      </c>
      <c r="DP25">
        <v>2</v>
      </c>
      <c r="DQ25">
        <v>2</v>
      </c>
      <c r="DR25">
        <v>7</v>
      </c>
      <c r="DS25">
        <v>3</v>
      </c>
      <c r="DT25">
        <v>1</v>
      </c>
      <c r="DU25">
        <v>1</v>
      </c>
      <c r="DV25">
        <v>0</v>
      </c>
      <c r="DX25">
        <v>1</v>
      </c>
      <c r="DZ25" s="16">
        <v>98310</v>
      </c>
      <c r="EA25" s="35">
        <v>1892.29</v>
      </c>
      <c r="EB25" s="35">
        <v>1105.58</v>
      </c>
      <c r="EC25" s="35">
        <v>983.71</v>
      </c>
      <c r="ED25" s="35">
        <v>1963.96</v>
      </c>
      <c r="EE25" s="35">
        <v>2166.31</v>
      </c>
      <c r="EF25" s="35">
        <v>869.03</v>
      </c>
      <c r="EG25" s="35">
        <v>7116.27</v>
      </c>
      <c r="EH25" s="35">
        <v>2891.65</v>
      </c>
      <c r="EI25" s="35">
        <v>754.57</v>
      </c>
      <c r="EJ25" s="35">
        <v>133.94</v>
      </c>
    </row>
    <row r="26" spans="1:140" x14ac:dyDescent="0.25">
      <c r="A26" s="36">
        <v>98337</v>
      </c>
      <c r="B26" s="15" t="s">
        <v>133</v>
      </c>
      <c r="D26">
        <v>1</v>
      </c>
      <c r="E26">
        <v>1</v>
      </c>
      <c r="F26">
        <v>2</v>
      </c>
      <c r="G26">
        <v>1</v>
      </c>
      <c r="H26">
        <v>2</v>
      </c>
      <c r="I26">
        <v>1</v>
      </c>
      <c r="J26">
        <v>1</v>
      </c>
      <c r="K26">
        <v>1</v>
      </c>
      <c r="L26">
        <v>1</v>
      </c>
      <c r="O26" s="35">
        <v>318.8</v>
      </c>
      <c r="P26" s="35">
        <v>287.91000000000003</v>
      </c>
      <c r="Q26" s="35">
        <v>251.62</v>
      </c>
      <c r="R26" s="46">
        <f t="shared" si="19"/>
        <v>858.33</v>
      </c>
      <c r="S26" s="35">
        <v>215.13</v>
      </c>
      <c r="T26" s="35">
        <v>318.8</v>
      </c>
      <c r="U26" s="35">
        <v>220.73</v>
      </c>
      <c r="V26" s="46">
        <f t="shared" si="0"/>
        <v>754.66000000000008</v>
      </c>
      <c r="W26" s="35">
        <v>181.61</v>
      </c>
      <c r="X26" s="35">
        <v>292.74</v>
      </c>
      <c r="Y26" s="35">
        <v>539.53</v>
      </c>
      <c r="Z26" s="46">
        <f t="shared" si="1"/>
        <v>1013.88</v>
      </c>
      <c r="AA26" s="35">
        <v>94.9</v>
      </c>
      <c r="AB26" s="35">
        <v>107.65</v>
      </c>
      <c r="AC26" s="35">
        <v>294.35000000000002</v>
      </c>
      <c r="AD26" s="46">
        <f t="shared" si="2"/>
        <v>496.90000000000003</v>
      </c>
      <c r="AE26" s="37">
        <v>86.86</v>
      </c>
      <c r="AF26" s="37">
        <v>116.93</v>
      </c>
      <c r="AG26" s="37">
        <v>307.10000000000002</v>
      </c>
      <c r="AH26" s="46">
        <f t="shared" si="3"/>
        <v>510.89000000000004</v>
      </c>
      <c r="AI26" s="35">
        <v>59.37</v>
      </c>
      <c r="AJ26" s="35">
        <v>72.12</v>
      </c>
      <c r="AK26" s="35">
        <v>329.88</v>
      </c>
      <c r="AL26" s="46">
        <f t="shared" si="4"/>
        <v>461.37</v>
      </c>
      <c r="AM26" s="35">
        <v>62.11</v>
      </c>
      <c r="AN26" s="35">
        <v>59.37</v>
      </c>
      <c r="AO26" s="35">
        <v>127.5</v>
      </c>
      <c r="AP26" s="46">
        <f t="shared" si="5"/>
        <v>248.98</v>
      </c>
      <c r="AQ26" s="35">
        <v>152.29</v>
      </c>
      <c r="AR26" s="35">
        <v>62.11</v>
      </c>
      <c r="AS26" s="35">
        <v>186.87</v>
      </c>
      <c r="AT26" s="46">
        <f t="shared" si="6"/>
        <v>401.27</v>
      </c>
      <c r="AU26" s="35">
        <v>453.4</v>
      </c>
      <c r="AV26" s="35">
        <v>96.71</v>
      </c>
      <c r="AW26" s="35">
        <v>0</v>
      </c>
      <c r="AX26" s="46">
        <f t="shared" si="7"/>
        <v>550.11</v>
      </c>
      <c r="AY26" s="35"/>
      <c r="AZ26" s="35"/>
      <c r="BA26" s="35"/>
      <c r="BB26" s="46">
        <f t="shared" si="8"/>
        <v>0</v>
      </c>
      <c r="BD26" s="25">
        <v>98337</v>
      </c>
      <c r="BE26" s="26" t="s">
        <v>133</v>
      </c>
      <c r="BF26" s="35">
        <v>318.8</v>
      </c>
      <c r="BG26" s="35">
        <v>287.91000000000003</v>
      </c>
      <c r="BH26" s="35">
        <v>251.62</v>
      </c>
      <c r="BI26" s="35">
        <f t="shared" si="9"/>
        <v>858.33</v>
      </c>
      <c r="BJ26" s="35">
        <v>215.13</v>
      </c>
      <c r="BK26" s="35">
        <v>318.8</v>
      </c>
      <c r="BL26" s="35">
        <v>220.73</v>
      </c>
      <c r="BM26" s="46">
        <f t="shared" si="10"/>
        <v>754.66000000000008</v>
      </c>
      <c r="BN26" s="35">
        <v>181.61</v>
      </c>
      <c r="BO26" s="35">
        <v>292.74</v>
      </c>
      <c r="BP26" s="35">
        <v>539.53</v>
      </c>
      <c r="BQ26" s="46">
        <f t="shared" si="11"/>
        <v>1013.88</v>
      </c>
      <c r="BR26" s="35">
        <v>94.9</v>
      </c>
      <c r="BS26" s="35">
        <v>107.65</v>
      </c>
      <c r="BT26" s="35">
        <v>294.35000000000002</v>
      </c>
      <c r="BU26" s="46">
        <f t="shared" si="12"/>
        <v>496.90000000000003</v>
      </c>
      <c r="BV26" s="35">
        <v>86.86</v>
      </c>
      <c r="BW26" s="35">
        <v>116.93</v>
      </c>
      <c r="BX26" s="35">
        <v>307.10000000000002</v>
      </c>
      <c r="BY26" s="46">
        <f t="shared" si="13"/>
        <v>510.89000000000004</v>
      </c>
      <c r="BZ26" s="35">
        <v>59.37</v>
      </c>
      <c r="CA26" s="35">
        <v>72.12</v>
      </c>
      <c r="CB26" s="35">
        <v>329.88</v>
      </c>
      <c r="CC26" s="46">
        <f t="shared" si="14"/>
        <v>461.37</v>
      </c>
      <c r="CD26" s="35">
        <v>62.11</v>
      </c>
      <c r="CE26" s="35">
        <v>59.37</v>
      </c>
      <c r="CF26" s="35">
        <v>127.5</v>
      </c>
      <c r="CG26" s="46">
        <f t="shared" si="15"/>
        <v>248.98</v>
      </c>
      <c r="CH26" s="35">
        <v>152.29</v>
      </c>
      <c r="CI26" s="35">
        <v>62.11</v>
      </c>
      <c r="CJ26" s="35">
        <v>186.87</v>
      </c>
      <c r="CK26" s="46">
        <f t="shared" si="16"/>
        <v>401.27</v>
      </c>
      <c r="CL26" s="35">
        <v>453.4</v>
      </c>
      <c r="CM26" s="35">
        <v>96.71</v>
      </c>
      <c r="CN26" s="35">
        <v>0</v>
      </c>
      <c r="CO26" s="46">
        <f t="shared" si="17"/>
        <v>550.11</v>
      </c>
      <c r="CS26" s="35">
        <f t="shared" si="18"/>
        <v>0</v>
      </c>
      <c r="DN26" s="16">
        <v>98310</v>
      </c>
      <c r="DO26">
        <v>11</v>
      </c>
      <c r="DP26">
        <v>1</v>
      </c>
      <c r="DQ26">
        <v>8</v>
      </c>
      <c r="DR26">
        <v>6</v>
      </c>
      <c r="DS26">
        <v>10</v>
      </c>
      <c r="DT26">
        <v>3</v>
      </c>
      <c r="DU26">
        <v>7</v>
      </c>
      <c r="DV26">
        <v>2</v>
      </c>
      <c r="DW26">
        <v>3</v>
      </c>
      <c r="DX26">
        <v>2</v>
      </c>
      <c r="DZ26" s="16">
        <v>98311</v>
      </c>
      <c r="EA26" s="35">
        <v>1725.96</v>
      </c>
      <c r="EB26" s="35">
        <v>105.65</v>
      </c>
      <c r="EC26" s="35">
        <v>1294.8899999999999</v>
      </c>
      <c r="ED26" s="35">
        <v>1494.1400000000003</v>
      </c>
      <c r="EE26" s="35">
        <v>3824.82</v>
      </c>
      <c r="EF26" s="35">
        <v>856.24</v>
      </c>
      <c r="EG26" s="35">
        <v>0</v>
      </c>
      <c r="EH26" s="35">
        <v>576.25</v>
      </c>
      <c r="EI26" s="35">
        <v>1257.5</v>
      </c>
      <c r="EJ26" s="35">
        <v>616.59</v>
      </c>
    </row>
    <row r="27" spans="1:140" x14ac:dyDescent="0.25">
      <c r="A27" s="36">
        <v>98345</v>
      </c>
      <c r="B27" s="15" t="s">
        <v>133</v>
      </c>
      <c r="M27">
        <v>1</v>
      </c>
      <c r="O27" s="35"/>
      <c r="P27" s="35"/>
      <c r="Q27" s="35"/>
      <c r="R27" s="46">
        <f t="shared" si="19"/>
        <v>0</v>
      </c>
      <c r="S27" s="35"/>
      <c r="T27" s="35"/>
      <c r="U27" s="35"/>
      <c r="V27" s="46">
        <f t="shared" si="0"/>
        <v>0</v>
      </c>
      <c r="W27" s="35"/>
      <c r="X27" s="35"/>
      <c r="Y27" s="35"/>
      <c r="Z27" s="46">
        <f t="shared" si="1"/>
        <v>0</v>
      </c>
      <c r="AA27" s="35"/>
      <c r="AB27" s="35"/>
      <c r="AC27" s="35"/>
      <c r="AD27" s="46">
        <f t="shared" si="2"/>
        <v>0</v>
      </c>
      <c r="AE27" s="37"/>
      <c r="AF27" s="37"/>
      <c r="AG27" s="37"/>
      <c r="AH27" s="46">
        <f t="shared" si="3"/>
        <v>0</v>
      </c>
      <c r="AI27" s="35"/>
      <c r="AJ27" s="35"/>
      <c r="AK27" s="35"/>
      <c r="AL27" s="46">
        <f t="shared" si="4"/>
        <v>0</v>
      </c>
      <c r="AM27" s="35"/>
      <c r="AN27" s="35"/>
      <c r="AO27" s="35"/>
      <c r="AP27" s="46">
        <f t="shared" si="5"/>
        <v>0</v>
      </c>
      <c r="AQ27" s="35"/>
      <c r="AR27" s="35"/>
      <c r="AS27" s="35"/>
      <c r="AT27" s="46">
        <f t="shared" si="6"/>
        <v>0</v>
      </c>
      <c r="AU27" s="35"/>
      <c r="AV27" s="35"/>
      <c r="AW27" s="35"/>
      <c r="AX27" s="46">
        <f t="shared" si="7"/>
        <v>0</v>
      </c>
      <c r="AY27" s="35">
        <v>6649.68</v>
      </c>
      <c r="AZ27" s="35">
        <v>4555.75</v>
      </c>
      <c r="BA27" s="35">
        <v>0</v>
      </c>
      <c r="BB27" s="46">
        <f t="shared" si="8"/>
        <v>11205.43</v>
      </c>
      <c r="BD27" s="25">
        <v>98345</v>
      </c>
      <c r="BE27" s="26" t="s">
        <v>133</v>
      </c>
      <c r="BF27" s="35"/>
      <c r="BG27" s="35"/>
      <c r="BH27" s="35"/>
      <c r="BI27" s="35">
        <f t="shared" si="9"/>
        <v>0</v>
      </c>
      <c r="BJ27" s="35"/>
      <c r="BK27" s="35"/>
      <c r="BL27" s="35"/>
      <c r="BM27" s="46">
        <f t="shared" si="10"/>
        <v>0</v>
      </c>
      <c r="BN27" s="35"/>
      <c r="BO27" s="35"/>
      <c r="BP27" s="35"/>
      <c r="BQ27" s="46">
        <f t="shared" si="11"/>
        <v>0</v>
      </c>
      <c r="BR27" s="35"/>
      <c r="BS27" s="35"/>
      <c r="BT27" s="35"/>
      <c r="BU27" s="46">
        <f t="shared" si="12"/>
        <v>0</v>
      </c>
      <c r="BV27" s="35"/>
      <c r="BW27" s="35"/>
      <c r="BX27" s="35"/>
      <c r="BY27" s="46">
        <f t="shared" si="13"/>
        <v>0</v>
      </c>
      <c r="BZ27" s="35"/>
      <c r="CA27" s="35"/>
      <c r="CB27" s="35"/>
      <c r="CC27" s="46">
        <f t="shared" si="14"/>
        <v>0</v>
      </c>
      <c r="CD27" s="35"/>
      <c r="CE27" s="35"/>
      <c r="CF27" s="35"/>
      <c r="CG27" s="46">
        <f t="shared" si="15"/>
        <v>0</v>
      </c>
      <c r="CH27" s="35"/>
      <c r="CI27" s="35"/>
      <c r="CJ27" s="35"/>
      <c r="CK27" s="46">
        <f t="shared" si="16"/>
        <v>0</v>
      </c>
      <c r="CL27" s="35"/>
      <c r="CM27" s="35"/>
      <c r="CN27" s="35"/>
      <c r="CO27" s="46">
        <f t="shared" si="17"/>
        <v>0</v>
      </c>
      <c r="CP27">
        <v>6649.68</v>
      </c>
      <c r="CQ27">
        <v>4555.75</v>
      </c>
      <c r="CR27">
        <v>0</v>
      </c>
      <c r="CS27" s="35">
        <f t="shared" si="18"/>
        <v>11205.43</v>
      </c>
      <c r="DN27" s="16">
        <v>98311</v>
      </c>
      <c r="DO27">
        <v>13</v>
      </c>
      <c r="DP27">
        <v>3</v>
      </c>
      <c r="DQ27">
        <v>11</v>
      </c>
      <c r="DR27">
        <v>13</v>
      </c>
      <c r="DS27">
        <v>2</v>
      </c>
      <c r="DT27">
        <v>2</v>
      </c>
      <c r="DU27">
        <v>3</v>
      </c>
      <c r="DV27">
        <v>2</v>
      </c>
      <c r="DW27">
        <v>2</v>
      </c>
      <c r="DX27">
        <v>3</v>
      </c>
      <c r="DZ27" s="16">
        <v>98312</v>
      </c>
      <c r="EA27" s="35">
        <v>1074.08</v>
      </c>
      <c r="EB27" s="35">
        <v>987.91000000000008</v>
      </c>
      <c r="EC27" s="35">
        <v>1214.6399999999999</v>
      </c>
      <c r="ED27" s="35">
        <v>3616.2</v>
      </c>
      <c r="EE27" s="35">
        <v>2183.12</v>
      </c>
      <c r="EF27" s="35">
        <v>633.52</v>
      </c>
      <c r="EG27" s="35">
        <v>793.34</v>
      </c>
      <c r="EH27" s="35">
        <v>303.33</v>
      </c>
      <c r="EI27" s="35">
        <v>1126.3699999999999</v>
      </c>
      <c r="EJ27" s="35">
        <v>1065.7</v>
      </c>
    </row>
    <row r="28" spans="1:140" x14ac:dyDescent="0.25">
      <c r="A28" s="36">
        <v>98366</v>
      </c>
      <c r="B28" s="15" t="s">
        <v>133</v>
      </c>
      <c r="D28">
        <v>1</v>
      </c>
      <c r="H28">
        <v>4</v>
      </c>
      <c r="I28">
        <v>1</v>
      </c>
      <c r="J28">
        <v>2</v>
      </c>
      <c r="L28">
        <v>2</v>
      </c>
      <c r="M28">
        <v>1</v>
      </c>
      <c r="O28" s="35">
        <v>1175.69</v>
      </c>
      <c r="P28" s="35">
        <v>1009.36</v>
      </c>
      <c r="Q28" s="35">
        <v>0</v>
      </c>
      <c r="R28" s="46">
        <f t="shared" si="19"/>
        <v>2185.0500000000002</v>
      </c>
      <c r="S28" s="35"/>
      <c r="T28" s="35"/>
      <c r="U28" s="35"/>
      <c r="V28" s="46">
        <f t="shared" si="0"/>
        <v>0</v>
      </c>
      <c r="W28" s="35"/>
      <c r="X28" s="35"/>
      <c r="Y28" s="35"/>
      <c r="Z28" s="46">
        <f t="shared" si="1"/>
        <v>0</v>
      </c>
      <c r="AA28" s="35"/>
      <c r="AB28" s="35"/>
      <c r="AC28" s="35"/>
      <c r="AD28" s="46">
        <f t="shared" si="2"/>
        <v>0</v>
      </c>
      <c r="AE28" s="37">
        <v>565.59</v>
      </c>
      <c r="AF28" s="37">
        <v>518.89</v>
      </c>
      <c r="AG28" s="37">
        <v>0</v>
      </c>
      <c r="AH28" s="46">
        <f t="shared" si="3"/>
        <v>1084.48</v>
      </c>
      <c r="AI28" s="35">
        <v>22.03</v>
      </c>
      <c r="AJ28" s="35">
        <v>26.59</v>
      </c>
      <c r="AK28" s="35">
        <v>0</v>
      </c>
      <c r="AL28" s="46">
        <f t="shared" si="4"/>
        <v>48.620000000000005</v>
      </c>
      <c r="AM28" s="35">
        <v>84.15</v>
      </c>
      <c r="AN28" s="35">
        <v>69.55</v>
      </c>
      <c r="AO28" s="35">
        <v>0</v>
      </c>
      <c r="AP28" s="46">
        <f t="shared" si="5"/>
        <v>153.69999999999999</v>
      </c>
      <c r="AQ28" s="35"/>
      <c r="AR28" s="35"/>
      <c r="AS28" s="35"/>
      <c r="AT28" s="46">
        <f t="shared" si="6"/>
        <v>0</v>
      </c>
      <c r="AU28" s="35">
        <v>504.96</v>
      </c>
      <c r="AV28" s="35">
        <v>126.02</v>
      </c>
      <c r="AW28" s="35">
        <v>0</v>
      </c>
      <c r="AX28" s="46">
        <f t="shared" si="7"/>
        <v>630.98</v>
      </c>
      <c r="AY28" s="35">
        <v>13</v>
      </c>
      <c r="AZ28" s="35">
        <v>13</v>
      </c>
      <c r="BA28" s="35">
        <v>0</v>
      </c>
      <c r="BB28" s="46">
        <f t="shared" si="8"/>
        <v>26</v>
      </c>
      <c r="BD28" s="25">
        <v>98366</v>
      </c>
      <c r="BE28" s="26" t="s">
        <v>133</v>
      </c>
      <c r="BF28" s="35">
        <v>1175.69</v>
      </c>
      <c r="BG28" s="35">
        <v>1009.36</v>
      </c>
      <c r="BH28" s="35">
        <v>0</v>
      </c>
      <c r="BI28" s="35">
        <f t="shared" si="9"/>
        <v>2185.0500000000002</v>
      </c>
      <c r="BJ28" s="35"/>
      <c r="BK28" s="35"/>
      <c r="BL28" s="35"/>
      <c r="BM28" s="46">
        <f t="shared" si="10"/>
        <v>0</v>
      </c>
      <c r="BN28" s="35"/>
      <c r="BO28" s="35"/>
      <c r="BP28" s="35"/>
      <c r="BQ28" s="46">
        <f t="shared" si="11"/>
        <v>0</v>
      </c>
      <c r="BR28" s="35"/>
      <c r="BS28" s="35"/>
      <c r="BT28" s="35"/>
      <c r="BU28" s="46">
        <f t="shared" si="12"/>
        <v>0</v>
      </c>
      <c r="BV28" s="35">
        <v>565.59</v>
      </c>
      <c r="BW28" s="35">
        <v>518.89</v>
      </c>
      <c r="BX28" s="35">
        <v>0</v>
      </c>
      <c r="BY28" s="46">
        <f t="shared" si="13"/>
        <v>1084.48</v>
      </c>
      <c r="BZ28" s="35">
        <v>22.03</v>
      </c>
      <c r="CA28" s="35">
        <v>26.59</v>
      </c>
      <c r="CB28" s="35">
        <v>0</v>
      </c>
      <c r="CC28" s="46">
        <f t="shared" si="14"/>
        <v>48.620000000000005</v>
      </c>
      <c r="CD28" s="35">
        <v>84.15</v>
      </c>
      <c r="CE28" s="35">
        <v>69.55</v>
      </c>
      <c r="CF28" s="35">
        <v>0</v>
      </c>
      <c r="CG28" s="46">
        <f t="shared" si="15"/>
        <v>153.69999999999999</v>
      </c>
      <c r="CH28" s="35"/>
      <c r="CI28" s="35"/>
      <c r="CJ28" s="35"/>
      <c r="CK28" s="46">
        <f t="shared" si="16"/>
        <v>0</v>
      </c>
      <c r="CL28" s="35">
        <v>504.96</v>
      </c>
      <c r="CM28" s="35">
        <v>126.02</v>
      </c>
      <c r="CN28" s="35">
        <v>0</v>
      </c>
      <c r="CO28" s="46">
        <f t="shared" si="17"/>
        <v>630.98</v>
      </c>
      <c r="CP28">
        <v>13</v>
      </c>
      <c r="CQ28">
        <v>13</v>
      </c>
      <c r="CR28">
        <v>0</v>
      </c>
      <c r="CS28" s="35">
        <f t="shared" si="18"/>
        <v>26</v>
      </c>
      <c r="DN28" s="16">
        <v>98312</v>
      </c>
      <c r="DO28">
        <v>6</v>
      </c>
      <c r="DP28">
        <v>2</v>
      </c>
      <c r="DQ28">
        <v>2</v>
      </c>
      <c r="DR28">
        <v>3</v>
      </c>
      <c r="DS28">
        <v>2</v>
      </c>
      <c r="DT28">
        <v>3</v>
      </c>
      <c r="DU28">
        <v>2</v>
      </c>
      <c r="DV28">
        <v>2</v>
      </c>
      <c r="DW28">
        <v>7</v>
      </c>
      <c r="DX28">
        <v>3</v>
      </c>
      <c r="DZ28" s="16">
        <v>98337</v>
      </c>
      <c r="EA28" s="35">
        <v>292.59000000000003</v>
      </c>
      <c r="EB28" s="35">
        <v>395.08000000000004</v>
      </c>
      <c r="EC28" s="35">
        <v>751.28</v>
      </c>
      <c r="ED28" s="35">
        <v>1170.1399999999999</v>
      </c>
      <c r="EE28" s="35">
        <v>163.76</v>
      </c>
      <c r="EF28" s="35">
        <v>1018.41</v>
      </c>
      <c r="EG28" s="35">
        <v>0</v>
      </c>
      <c r="EH28" s="35">
        <v>782.15</v>
      </c>
      <c r="EI28" s="35">
        <v>744.57</v>
      </c>
      <c r="EJ28" s="35">
        <v>343.23</v>
      </c>
    </row>
    <row r="29" spans="1:140" x14ac:dyDescent="0.25">
      <c r="A29" s="36">
        <v>98367</v>
      </c>
      <c r="B29" s="15" t="s">
        <v>133</v>
      </c>
      <c r="G29">
        <v>1</v>
      </c>
      <c r="I29">
        <v>1</v>
      </c>
      <c r="O29" s="35"/>
      <c r="P29" s="35"/>
      <c r="Q29" s="35"/>
      <c r="R29" s="46">
        <f t="shared" si="19"/>
        <v>0</v>
      </c>
      <c r="S29" s="35"/>
      <c r="T29" s="35"/>
      <c r="U29" s="35"/>
      <c r="V29" s="46">
        <f t="shared" si="0"/>
        <v>0</v>
      </c>
      <c r="W29" s="35"/>
      <c r="X29" s="35"/>
      <c r="Y29" s="35"/>
      <c r="Z29" s="46">
        <f t="shared" si="1"/>
        <v>0</v>
      </c>
      <c r="AA29" s="35">
        <v>0</v>
      </c>
      <c r="AB29" s="35">
        <v>600.45000000000005</v>
      </c>
      <c r="AC29" s="35">
        <v>0</v>
      </c>
      <c r="AD29" s="46">
        <f t="shared" si="2"/>
        <v>600.45000000000005</v>
      </c>
      <c r="AE29" s="37"/>
      <c r="AF29" s="37"/>
      <c r="AG29" s="37"/>
      <c r="AH29" s="46">
        <f t="shared" si="3"/>
        <v>0</v>
      </c>
      <c r="AI29" s="35">
        <v>290.77</v>
      </c>
      <c r="AJ29" s="35">
        <v>303.5</v>
      </c>
      <c r="AK29" s="35">
        <v>0</v>
      </c>
      <c r="AL29" s="46">
        <f t="shared" si="4"/>
        <v>594.27</v>
      </c>
      <c r="AM29" s="35"/>
      <c r="AN29" s="35"/>
      <c r="AO29" s="35"/>
      <c r="AP29" s="46">
        <f t="shared" si="5"/>
        <v>0</v>
      </c>
      <c r="AQ29" s="35"/>
      <c r="AR29" s="35"/>
      <c r="AS29" s="35"/>
      <c r="AT29" s="46">
        <f t="shared" si="6"/>
        <v>0</v>
      </c>
      <c r="AU29" s="35"/>
      <c r="AV29" s="35"/>
      <c r="AW29" s="35"/>
      <c r="AX29" s="46">
        <f t="shared" si="7"/>
        <v>0</v>
      </c>
      <c r="AY29" s="35"/>
      <c r="AZ29" s="35"/>
      <c r="BA29" s="35"/>
      <c r="BB29" s="46">
        <f t="shared" si="8"/>
        <v>0</v>
      </c>
      <c r="BD29" s="25">
        <v>98367</v>
      </c>
      <c r="BE29" s="26" t="s">
        <v>133</v>
      </c>
      <c r="BF29" s="35"/>
      <c r="BG29" s="35"/>
      <c r="BH29" s="35"/>
      <c r="BI29" s="35">
        <f t="shared" si="9"/>
        <v>0</v>
      </c>
      <c r="BJ29" s="35"/>
      <c r="BK29" s="35"/>
      <c r="BL29" s="35"/>
      <c r="BM29" s="46">
        <f t="shared" si="10"/>
        <v>0</v>
      </c>
      <c r="BN29" s="35"/>
      <c r="BO29" s="35"/>
      <c r="BP29" s="35"/>
      <c r="BQ29" s="46">
        <f t="shared" si="11"/>
        <v>0</v>
      </c>
      <c r="BR29" s="35">
        <v>0</v>
      </c>
      <c r="BS29" s="35">
        <v>600.45000000000005</v>
      </c>
      <c r="BT29" s="35">
        <v>0</v>
      </c>
      <c r="BU29" s="46">
        <f t="shared" si="12"/>
        <v>600.45000000000005</v>
      </c>
      <c r="BV29" s="35"/>
      <c r="BW29" s="35"/>
      <c r="BX29" s="35"/>
      <c r="BY29" s="46">
        <f t="shared" si="13"/>
        <v>0</v>
      </c>
      <c r="BZ29" s="35">
        <v>290.77</v>
      </c>
      <c r="CA29" s="35">
        <v>303.5</v>
      </c>
      <c r="CB29" s="35">
        <v>0</v>
      </c>
      <c r="CC29" s="46">
        <f t="shared" si="14"/>
        <v>594.27</v>
      </c>
      <c r="CD29" s="35"/>
      <c r="CE29" s="35"/>
      <c r="CF29" s="35"/>
      <c r="CG29" s="46">
        <f t="shared" si="15"/>
        <v>0</v>
      </c>
      <c r="CH29" s="35"/>
      <c r="CI29" s="35"/>
      <c r="CJ29" s="35"/>
      <c r="CK29" s="46">
        <f t="shared" si="16"/>
        <v>0</v>
      </c>
      <c r="CL29" s="35"/>
      <c r="CM29" s="35"/>
      <c r="CN29" s="35"/>
      <c r="CO29" s="46">
        <f t="shared" si="17"/>
        <v>0</v>
      </c>
      <c r="CS29" s="35">
        <f t="shared" si="18"/>
        <v>0</v>
      </c>
      <c r="DN29" s="16">
        <v>98337</v>
      </c>
      <c r="DO29">
        <v>6</v>
      </c>
      <c r="DP29">
        <v>4</v>
      </c>
      <c r="DQ29">
        <v>8</v>
      </c>
      <c r="DR29">
        <v>3</v>
      </c>
      <c r="DS29">
        <v>6</v>
      </c>
      <c r="DT29">
        <v>3</v>
      </c>
      <c r="DU29">
        <v>3</v>
      </c>
      <c r="DV29">
        <v>1</v>
      </c>
      <c r="DW29">
        <v>3</v>
      </c>
      <c r="DX29">
        <v>2</v>
      </c>
      <c r="DZ29" s="16">
        <v>98345</v>
      </c>
      <c r="EA29" s="35"/>
      <c r="EB29" s="35"/>
      <c r="EC29" s="35"/>
      <c r="ED29" s="35"/>
      <c r="EE29" s="35">
        <v>198.8</v>
      </c>
      <c r="EF29" s="35"/>
      <c r="EG29" s="35"/>
      <c r="EH29" s="35"/>
      <c r="EI29" s="35"/>
      <c r="EJ29" s="35"/>
    </row>
    <row r="30" spans="1:140" x14ac:dyDescent="0.25">
      <c r="A30" s="36">
        <v>98370</v>
      </c>
      <c r="B30" s="15" t="s">
        <v>133</v>
      </c>
      <c r="D30">
        <v>1</v>
      </c>
      <c r="E30">
        <v>1</v>
      </c>
      <c r="F30">
        <v>1</v>
      </c>
      <c r="G30">
        <v>1</v>
      </c>
      <c r="M30">
        <v>1</v>
      </c>
      <c r="O30" s="35">
        <v>162.91999999999999</v>
      </c>
      <c r="P30" s="35">
        <v>163.08000000000001</v>
      </c>
      <c r="Q30" s="35">
        <v>0</v>
      </c>
      <c r="R30" s="46">
        <f t="shared" si="19"/>
        <v>326</v>
      </c>
      <c r="S30" s="35">
        <v>161.97999999999999</v>
      </c>
      <c r="T30" s="35">
        <v>162.91999999999999</v>
      </c>
      <c r="U30" s="35">
        <v>163.08000000000001</v>
      </c>
      <c r="V30" s="46">
        <f t="shared" si="0"/>
        <v>487.98</v>
      </c>
      <c r="W30" s="35">
        <v>100.33</v>
      </c>
      <c r="X30" s="35">
        <v>161.97999999999999</v>
      </c>
      <c r="Y30" s="35">
        <v>326</v>
      </c>
      <c r="Z30" s="46">
        <f t="shared" si="1"/>
        <v>588.30999999999995</v>
      </c>
      <c r="AA30" s="35">
        <v>0</v>
      </c>
      <c r="AB30" s="35">
        <v>13.78</v>
      </c>
      <c r="AC30" s="35">
        <v>0</v>
      </c>
      <c r="AD30" s="46">
        <f t="shared" si="2"/>
        <v>13.78</v>
      </c>
      <c r="AE30" s="37"/>
      <c r="AF30" s="37"/>
      <c r="AG30" s="37"/>
      <c r="AH30" s="46">
        <f t="shared" si="3"/>
        <v>0</v>
      </c>
      <c r="AI30" s="35"/>
      <c r="AJ30" s="35"/>
      <c r="AK30" s="35"/>
      <c r="AL30" s="46">
        <f t="shared" si="4"/>
        <v>0</v>
      </c>
      <c r="AM30" s="35"/>
      <c r="AN30" s="35"/>
      <c r="AO30" s="35"/>
      <c r="AP30" s="46">
        <f t="shared" si="5"/>
        <v>0</v>
      </c>
      <c r="AQ30" s="35"/>
      <c r="AR30" s="35"/>
      <c r="AS30" s="35"/>
      <c r="AT30" s="46">
        <f t="shared" si="6"/>
        <v>0</v>
      </c>
      <c r="AU30" s="35"/>
      <c r="AV30" s="35"/>
      <c r="AW30" s="35"/>
      <c r="AX30" s="46">
        <f t="shared" si="7"/>
        <v>0</v>
      </c>
      <c r="AY30" s="35">
        <v>252.85</v>
      </c>
      <c r="AZ30" s="35">
        <v>115.61</v>
      </c>
      <c r="BA30" s="35">
        <v>0</v>
      </c>
      <c r="BB30" s="46">
        <f t="shared" si="8"/>
        <v>368.46</v>
      </c>
      <c r="BD30" s="25">
        <v>98370</v>
      </c>
      <c r="BE30" s="26" t="s">
        <v>133</v>
      </c>
      <c r="BF30" s="35">
        <v>162.91999999999999</v>
      </c>
      <c r="BG30" s="35">
        <v>163.08000000000001</v>
      </c>
      <c r="BH30" s="35">
        <v>0</v>
      </c>
      <c r="BI30" s="35">
        <f t="shared" si="9"/>
        <v>326</v>
      </c>
      <c r="BJ30" s="35">
        <v>161.97999999999999</v>
      </c>
      <c r="BK30" s="35">
        <v>162.91999999999999</v>
      </c>
      <c r="BL30" s="35">
        <v>163.08000000000001</v>
      </c>
      <c r="BM30" s="46">
        <f t="shared" si="10"/>
        <v>487.98</v>
      </c>
      <c r="BN30" s="35">
        <v>100.33</v>
      </c>
      <c r="BO30" s="35">
        <v>161.97999999999999</v>
      </c>
      <c r="BP30" s="35">
        <v>326</v>
      </c>
      <c r="BQ30" s="46">
        <f t="shared" si="11"/>
        <v>588.30999999999995</v>
      </c>
      <c r="BR30" s="35">
        <v>0</v>
      </c>
      <c r="BS30" s="35">
        <v>13.78</v>
      </c>
      <c r="BT30" s="35">
        <v>0</v>
      </c>
      <c r="BU30" s="46">
        <f t="shared" si="12"/>
        <v>13.78</v>
      </c>
      <c r="BV30" s="35"/>
      <c r="BW30" s="35"/>
      <c r="BX30" s="35"/>
      <c r="BY30" s="46">
        <f t="shared" si="13"/>
        <v>0</v>
      </c>
      <c r="BZ30" s="35"/>
      <c r="CA30" s="35"/>
      <c r="CB30" s="35"/>
      <c r="CC30" s="46">
        <f t="shared" si="14"/>
        <v>0</v>
      </c>
      <c r="CD30" s="35"/>
      <c r="CE30" s="35"/>
      <c r="CF30" s="35"/>
      <c r="CG30" s="46">
        <f t="shared" si="15"/>
        <v>0</v>
      </c>
      <c r="CH30" s="35"/>
      <c r="CI30" s="35"/>
      <c r="CJ30" s="35"/>
      <c r="CK30" s="46">
        <f t="shared" si="16"/>
        <v>0</v>
      </c>
      <c r="CL30" s="35"/>
      <c r="CM30" s="35"/>
      <c r="CN30" s="35"/>
      <c r="CO30" s="46">
        <f t="shared" si="17"/>
        <v>0</v>
      </c>
      <c r="CP30">
        <v>252.85</v>
      </c>
      <c r="CQ30">
        <v>115.61</v>
      </c>
      <c r="CR30">
        <v>0</v>
      </c>
      <c r="CS30" s="35">
        <f t="shared" si="18"/>
        <v>368.46</v>
      </c>
      <c r="DN30" s="16">
        <v>98345</v>
      </c>
      <c r="DQ30">
        <v>1</v>
      </c>
      <c r="DS30">
        <v>0</v>
      </c>
      <c r="DV30">
        <v>1</v>
      </c>
      <c r="DZ30" s="16">
        <v>98366</v>
      </c>
      <c r="EA30" s="35">
        <v>2623.08</v>
      </c>
      <c r="EB30" s="35">
        <v>1397.37</v>
      </c>
      <c r="EC30" s="35">
        <v>3543.8999999999996</v>
      </c>
      <c r="ED30" s="35">
        <v>4861.13</v>
      </c>
      <c r="EE30" s="35">
        <v>2713.27</v>
      </c>
      <c r="EF30" s="35">
        <v>783.89</v>
      </c>
      <c r="EG30" s="35">
        <v>907.38</v>
      </c>
      <c r="EH30" s="35">
        <v>437.12</v>
      </c>
      <c r="EI30" s="35">
        <v>1497.65</v>
      </c>
      <c r="EJ30" s="35">
        <v>1184.3499999999999</v>
      </c>
    </row>
    <row r="31" spans="1:140" x14ac:dyDescent="0.25">
      <c r="A31" s="36">
        <v>98383</v>
      </c>
      <c r="B31" s="15" t="s">
        <v>133</v>
      </c>
      <c r="H31">
        <v>2</v>
      </c>
      <c r="K31">
        <v>1</v>
      </c>
      <c r="L31">
        <v>1</v>
      </c>
      <c r="O31" s="35"/>
      <c r="P31" s="35"/>
      <c r="Q31" s="35"/>
      <c r="R31" s="46">
        <f t="shared" si="19"/>
        <v>0</v>
      </c>
      <c r="S31" s="35"/>
      <c r="T31" s="35"/>
      <c r="U31" s="35"/>
      <c r="V31" s="46">
        <f t="shared" si="0"/>
        <v>0</v>
      </c>
      <c r="W31" s="35"/>
      <c r="X31" s="35"/>
      <c r="Y31" s="35"/>
      <c r="Z31" s="46">
        <f t="shared" si="1"/>
        <v>0</v>
      </c>
      <c r="AA31" s="35"/>
      <c r="AB31" s="35"/>
      <c r="AC31" s="35"/>
      <c r="AD31" s="46">
        <f t="shared" si="2"/>
        <v>0</v>
      </c>
      <c r="AE31" s="37">
        <v>110141.43</v>
      </c>
      <c r="AF31" s="37">
        <v>27295.62</v>
      </c>
      <c r="AG31" s="37">
        <v>0</v>
      </c>
      <c r="AH31" s="46">
        <f t="shared" si="3"/>
        <v>137437.04999999999</v>
      </c>
      <c r="AI31" s="35"/>
      <c r="AJ31" s="35"/>
      <c r="AK31" s="35"/>
      <c r="AL31" s="46">
        <f t="shared" si="4"/>
        <v>0</v>
      </c>
      <c r="AM31" s="35"/>
      <c r="AN31" s="35"/>
      <c r="AO31" s="35"/>
      <c r="AP31" s="46">
        <f t="shared" si="5"/>
        <v>0</v>
      </c>
      <c r="AQ31" s="35">
        <v>59.25</v>
      </c>
      <c r="AR31" s="35">
        <v>16.43</v>
      </c>
      <c r="AS31" s="35">
        <v>0</v>
      </c>
      <c r="AT31" s="46">
        <f t="shared" si="6"/>
        <v>75.680000000000007</v>
      </c>
      <c r="AU31" s="35">
        <v>154.13</v>
      </c>
      <c r="AV31" s="35">
        <v>59.25</v>
      </c>
      <c r="AW31" s="35">
        <v>0</v>
      </c>
      <c r="AX31" s="46">
        <f t="shared" si="7"/>
        <v>213.38</v>
      </c>
      <c r="AY31" s="35"/>
      <c r="AZ31" s="35"/>
      <c r="BA31" s="35"/>
      <c r="BB31" s="46">
        <f t="shared" si="8"/>
        <v>0</v>
      </c>
      <c r="BD31" s="25">
        <v>98383</v>
      </c>
      <c r="BE31" s="26" t="s">
        <v>133</v>
      </c>
      <c r="BF31" s="35"/>
      <c r="BG31" s="35"/>
      <c r="BH31" s="35"/>
      <c r="BI31" s="35">
        <f t="shared" si="9"/>
        <v>0</v>
      </c>
      <c r="BJ31" s="35"/>
      <c r="BK31" s="35"/>
      <c r="BL31" s="35"/>
      <c r="BM31" s="46">
        <f t="shared" si="10"/>
        <v>0</v>
      </c>
      <c r="BN31" s="35"/>
      <c r="BO31" s="35"/>
      <c r="BP31" s="35"/>
      <c r="BQ31" s="46">
        <f t="shared" si="11"/>
        <v>0</v>
      </c>
      <c r="BR31" s="35"/>
      <c r="BS31" s="35"/>
      <c r="BT31" s="35"/>
      <c r="BU31" s="46">
        <f t="shared" si="12"/>
        <v>0</v>
      </c>
      <c r="BV31" s="35">
        <v>110141.43</v>
      </c>
      <c r="BW31" s="35">
        <v>27295.62</v>
      </c>
      <c r="BX31" s="35">
        <v>0</v>
      </c>
      <c r="BY31" s="46">
        <f t="shared" si="13"/>
        <v>137437.04999999999</v>
      </c>
      <c r="BZ31" s="35"/>
      <c r="CA31" s="35"/>
      <c r="CB31" s="35"/>
      <c r="CC31" s="46">
        <f t="shared" si="14"/>
        <v>0</v>
      </c>
      <c r="CD31" s="35"/>
      <c r="CE31" s="35"/>
      <c r="CF31" s="35"/>
      <c r="CG31" s="46">
        <f t="shared" si="15"/>
        <v>0</v>
      </c>
      <c r="CH31" s="35">
        <v>59.25</v>
      </c>
      <c r="CI31" s="35">
        <v>16.43</v>
      </c>
      <c r="CJ31" s="35">
        <v>0</v>
      </c>
      <c r="CK31" s="46">
        <f t="shared" si="16"/>
        <v>75.680000000000007</v>
      </c>
      <c r="CL31" s="35">
        <v>154.13</v>
      </c>
      <c r="CM31" s="35">
        <v>59.25</v>
      </c>
      <c r="CN31" s="35">
        <v>0</v>
      </c>
      <c r="CO31" s="46">
        <f t="shared" si="17"/>
        <v>213.38</v>
      </c>
      <c r="CS31" s="35">
        <f t="shared" si="18"/>
        <v>0</v>
      </c>
      <c r="DN31" s="16">
        <v>98366</v>
      </c>
      <c r="DO31">
        <v>3</v>
      </c>
      <c r="DP31">
        <v>3</v>
      </c>
      <c r="DQ31">
        <v>1</v>
      </c>
      <c r="DR31">
        <v>4</v>
      </c>
      <c r="DS31">
        <v>4</v>
      </c>
      <c r="DT31">
        <v>1</v>
      </c>
      <c r="DU31">
        <v>4</v>
      </c>
      <c r="DV31">
        <v>0</v>
      </c>
      <c r="DW31">
        <v>6</v>
      </c>
      <c r="DX31">
        <v>5</v>
      </c>
      <c r="DZ31" s="16">
        <v>98367</v>
      </c>
      <c r="EA31" s="35">
        <v>1446.48</v>
      </c>
      <c r="EB31" s="35">
        <v>0</v>
      </c>
      <c r="EC31" s="35">
        <v>463.39</v>
      </c>
      <c r="ED31" s="35">
        <v>0</v>
      </c>
      <c r="EE31" s="35">
        <v>519.74</v>
      </c>
      <c r="EF31" s="35">
        <v>0</v>
      </c>
      <c r="EG31" s="35">
        <v>328.42</v>
      </c>
      <c r="EH31" s="35">
        <v>292.83</v>
      </c>
      <c r="EI31" s="35">
        <v>142.63</v>
      </c>
      <c r="EJ31" s="35">
        <v>598.23</v>
      </c>
    </row>
    <row r="32" spans="1:140" x14ac:dyDescent="0.25">
      <c r="A32" s="36">
        <v>98520</v>
      </c>
      <c r="B32" s="15" t="s">
        <v>133</v>
      </c>
      <c r="D32">
        <v>1</v>
      </c>
      <c r="H32">
        <v>2</v>
      </c>
      <c r="L32">
        <v>3</v>
      </c>
      <c r="O32" s="35">
        <v>526.79999999999995</v>
      </c>
      <c r="P32" s="35">
        <v>405.31</v>
      </c>
      <c r="Q32" s="35">
        <v>0</v>
      </c>
      <c r="R32" s="46">
        <f t="shared" si="19"/>
        <v>932.1099999999999</v>
      </c>
      <c r="S32" s="35"/>
      <c r="T32" s="35"/>
      <c r="U32" s="35"/>
      <c r="V32" s="46">
        <f t="shared" si="0"/>
        <v>0</v>
      </c>
      <c r="W32" s="35"/>
      <c r="X32" s="35"/>
      <c r="Y32" s="35"/>
      <c r="Z32" s="46">
        <f t="shared" si="1"/>
        <v>0</v>
      </c>
      <c r="AA32" s="35"/>
      <c r="AB32" s="35"/>
      <c r="AC32" s="35"/>
      <c r="AD32" s="46">
        <f t="shared" si="2"/>
        <v>0</v>
      </c>
      <c r="AE32" s="37">
        <v>1741.12</v>
      </c>
      <c r="AF32" s="37">
        <v>1644.94</v>
      </c>
      <c r="AG32" s="37">
        <v>0</v>
      </c>
      <c r="AH32" s="46">
        <f t="shared" si="3"/>
        <v>3386.06</v>
      </c>
      <c r="AI32" s="35"/>
      <c r="AJ32" s="35"/>
      <c r="AK32" s="35"/>
      <c r="AL32" s="46">
        <f t="shared" si="4"/>
        <v>0</v>
      </c>
      <c r="AM32" s="35"/>
      <c r="AN32" s="35"/>
      <c r="AO32" s="35"/>
      <c r="AP32" s="46">
        <f t="shared" si="5"/>
        <v>0</v>
      </c>
      <c r="AQ32" s="35"/>
      <c r="AR32" s="35"/>
      <c r="AS32" s="35"/>
      <c r="AT32" s="46">
        <f t="shared" si="6"/>
        <v>0</v>
      </c>
      <c r="AU32" s="35">
        <v>1043.72</v>
      </c>
      <c r="AV32" s="35">
        <v>1443.56</v>
      </c>
      <c r="AW32" s="35">
        <v>0</v>
      </c>
      <c r="AX32" s="46">
        <f t="shared" si="7"/>
        <v>2487.2799999999997</v>
      </c>
      <c r="AY32" s="35"/>
      <c r="AZ32" s="35"/>
      <c r="BA32" s="35"/>
      <c r="BB32" s="46">
        <f t="shared" si="8"/>
        <v>0</v>
      </c>
      <c r="BD32" s="25">
        <v>98520</v>
      </c>
      <c r="BE32" s="26" t="s">
        <v>133</v>
      </c>
      <c r="BF32" s="35">
        <v>526.79999999999995</v>
      </c>
      <c r="BG32" s="35">
        <v>405.31</v>
      </c>
      <c r="BH32" s="35">
        <v>0</v>
      </c>
      <c r="BI32" s="35">
        <f t="shared" si="9"/>
        <v>932.1099999999999</v>
      </c>
      <c r="BJ32" s="35"/>
      <c r="BK32" s="35"/>
      <c r="BL32" s="35"/>
      <c r="BM32" s="46">
        <f t="shared" si="10"/>
        <v>0</v>
      </c>
      <c r="BN32" s="35"/>
      <c r="BO32" s="35"/>
      <c r="BP32" s="35"/>
      <c r="BQ32" s="46">
        <f t="shared" si="11"/>
        <v>0</v>
      </c>
      <c r="BR32" s="35"/>
      <c r="BS32" s="35"/>
      <c r="BT32" s="35"/>
      <c r="BU32" s="46">
        <f t="shared" si="12"/>
        <v>0</v>
      </c>
      <c r="BV32" s="35">
        <v>1741.12</v>
      </c>
      <c r="BW32" s="35">
        <v>1644.94</v>
      </c>
      <c r="BX32" s="35">
        <v>0</v>
      </c>
      <c r="BY32" s="46">
        <f t="shared" si="13"/>
        <v>3386.06</v>
      </c>
      <c r="BZ32" s="35"/>
      <c r="CA32" s="35"/>
      <c r="CB32" s="35"/>
      <c r="CC32" s="46">
        <f t="shared" si="14"/>
        <v>0</v>
      </c>
      <c r="CD32" s="35"/>
      <c r="CE32" s="35"/>
      <c r="CF32" s="35"/>
      <c r="CG32" s="46">
        <f t="shared" si="15"/>
        <v>0</v>
      </c>
      <c r="CH32" s="35"/>
      <c r="CI32" s="35"/>
      <c r="CJ32" s="35"/>
      <c r="CK32" s="46">
        <f t="shared" si="16"/>
        <v>0</v>
      </c>
      <c r="CL32" s="35">
        <v>1043.72</v>
      </c>
      <c r="CM32" s="35">
        <v>1443.56</v>
      </c>
      <c r="CN32" s="35">
        <v>0</v>
      </c>
      <c r="CO32" s="46">
        <f t="shared" si="17"/>
        <v>2487.2799999999997</v>
      </c>
      <c r="CS32" s="35">
        <f t="shared" si="18"/>
        <v>0</v>
      </c>
      <c r="DN32" s="16">
        <v>98367</v>
      </c>
      <c r="DO32">
        <v>3</v>
      </c>
      <c r="DP32">
        <v>1</v>
      </c>
      <c r="DQ32">
        <v>2</v>
      </c>
      <c r="DR32">
        <v>0</v>
      </c>
      <c r="DS32">
        <v>1</v>
      </c>
      <c r="DT32">
        <v>0</v>
      </c>
      <c r="DU32">
        <v>1</v>
      </c>
      <c r="DV32">
        <v>0</v>
      </c>
      <c r="DW32">
        <v>1</v>
      </c>
      <c r="DX32">
        <v>2</v>
      </c>
      <c r="DZ32" s="16">
        <v>98370</v>
      </c>
      <c r="EA32" s="35">
        <v>116.72</v>
      </c>
      <c r="EB32" s="35">
        <v>674.35</v>
      </c>
      <c r="EC32" s="35">
        <v>62.19</v>
      </c>
      <c r="ED32" s="35">
        <v>1028.26</v>
      </c>
      <c r="EE32" s="35">
        <v>830.02</v>
      </c>
      <c r="EF32" s="35">
        <v>0</v>
      </c>
      <c r="EG32" s="35">
        <v>84.54</v>
      </c>
      <c r="EH32" s="35"/>
      <c r="EI32" s="35"/>
      <c r="EJ32" s="35"/>
    </row>
    <row r="33" spans="1:140" x14ac:dyDescent="0.25">
      <c r="A33" s="36">
        <v>98528</v>
      </c>
      <c r="B33" s="15" t="s">
        <v>133</v>
      </c>
      <c r="E33">
        <v>1</v>
      </c>
      <c r="F33">
        <v>1</v>
      </c>
      <c r="O33" s="35"/>
      <c r="P33" s="35"/>
      <c r="Q33" s="35"/>
      <c r="R33" s="46">
        <f t="shared" si="19"/>
        <v>0</v>
      </c>
      <c r="S33" s="35">
        <v>48.11</v>
      </c>
      <c r="T33" s="35">
        <v>106.08</v>
      </c>
      <c r="U33" s="35">
        <v>0</v>
      </c>
      <c r="V33" s="46">
        <f t="shared" si="0"/>
        <v>154.19</v>
      </c>
      <c r="W33" s="35">
        <v>13.86</v>
      </c>
      <c r="X33" s="35">
        <v>48.11</v>
      </c>
      <c r="Y33" s="35">
        <v>0</v>
      </c>
      <c r="Z33" s="46">
        <f t="shared" si="1"/>
        <v>61.97</v>
      </c>
      <c r="AA33" s="35"/>
      <c r="AB33" s="35"/>
      <c r="AC33" s="35"/>
      <c r="AD33" s="46">
        <f t="shared" si="2"/>
        <v>0</v>
      </c>
      <c r="AE33" s="37"/>
      <c r="AF33" s="37"/>
      <c r="AG33" s="37"/>
      <c r="AH33" s="46">
        <f t="shared" si="3"/>
        <v>0</v>
      </c>
      <c r="AI33" s="35"/>
      <c r="AJ33" s="35"/>
      <c r="AK33" s="35"/>
      <c r="AL33" s="46">
        <f t="shared" si="4"/>
        <v>0</v>
      </c>
      <c r="AM33" s="35"/>
      <c r="AN33" s="35"/>
      <c r="AO33" s="35"/>
      <c r="AP33" s="46">
        <f t="shared" si="5"/>
        <v>0</v>
      </c>
      <c r="AQ33" s="35"/>
      <c r="AR33" s="35"/>
      <c r="AS33" s="35"/>
      <c r="AT33" s="46">
        <f t="shared" si="6"/>
        <v>0</v>
      </c>
      <c r="AU33" s="35"/>
      <c r="AV33" s="35"/>
      <c r="AW33" s="35"/>
      <c r="AX33" s="46">
        <f t="shared" si="7"/>
        <v>0</v>
      </c>
      <c r="AY33" s="35"/>
      <c r="AZ33" s="35"/>
      <c r="BA33" s="35"/>
      <c r="BB33" s="46">
        <f t="shared" si="8"/>
        <v>0</v>
      </c>
      <c r="BD33" s="25">
        <v>98528</v>
      </c>
      <c r="BE33" s="26" t="s">
        <v>133</v>
      </c>
      <c r="BF33" s="35"/>
      <c r="BG33" s="35"/>
      <c r="BH33" s="35"/>
      <c r="BI33" s="35">
        <f t="shared" si="9"/>
        <v>0</v>
      </c>
      <c r="BJ33" s="35">
        <v>48.11</v>
      </c>
      <c r="BK33" s="35">
        <v>106.08</v>
      </c>
      <c r="BL33" s="35">
        <v>0</v>
      </c>
      <c r="BM33" s="46">
        <f t="shared" si="10"/>
        <v>154.19</v>
      </c>
      <c r="BN33" s="35">
        <v>13.86</v>
      </c>
      <c r="BO33" s="35">
        <v>48.11</v>
      </c>
      <c r="BP33" s="35">
        <v>0</v>
      </c>
      <c r="BQ33" s="46">
        <f t="shared" si="11"/>
        <v>61.97</v>
      </c>
      <c r="BR33" s="35"/>
      <c r="BS33" s="35"/>
      <c r="BT33" s="35"/>
      <c r="BU33" s="46">
        <f t="shared" si="12"/>
        <v>0</v>
      </c>
      <c r="BV33" s="35"/>
      <c r="BW33" s="35"/>
      <c r="BX33" s="35"/>
      <c r="BY33" s="46">
        <f t="shared" si="13"/>
        <v>0</v>
      </c>
      <c r="BZ33" s="35"/>
      <c r="CA33" s="35"/>
      <c r="CB33" s="35"/>
      <c r="CC33" s="46">
        <f t="shared" si="14"/>
        <v>0</v>
      </c>
      <c r="CD33" s="35"/>
      <c r="CE33" s="35"/>
      <c r="CF33" s="35"/>
      <c r="CG33" s="46">
        <f t="shared" si="15"/>
        <v>0</v>
      </c>
      <c r="CH33" s="35"/>
      <c r="CI33" s="35"/>
      <c r="CJ33" s="35"/>
      <c r="CK33" s="46">
        <f t="shared" si="16"/>
        <v>0</v>
      </c>
      <c r="CL33" s="35"/>
      <c r="CM33" s="35"/>
      <c r="CN33" s="35"/>
      <c r="CO33" s="46">
        <f t="shared" si="17"/>
        <v>0</v>
      </c>
      <c r="CS33" s="35">
        <f t="shared" si="18"/>
        <v>0</v>
      </c>
      <c r="DN33" s="16">
        <v>98370</v>
      </c>
      <c r="DO33">
        <v>1</v>
      </c>
      <c r="DP33">
        <v>4</v>
      </c>
      <c r="DQ33">
        <v>4</v>
      </c>
      <c r="DR33">
        <v>1</v>
      </c>
      <c r="DS33">
        <v>5</v>
      </c>
      <c r="DT33">
        <v>1</v>
      </c>
      <c r="DV33">
        <v>0</v>
      </c>
      <c r="DZ33" s="16">
        <v>98383</v>
      </c>
      <c r="EA33" s="35">
        <v>442.86</v>
      </c>
      <c r="EB33" s="35">
        <v>338.36</v>
      </c>
      <c r="EC33" s="35">
        <v>1000.82</v>
      </c>
      <c r="ED33" s="35">
        <v>327.54000000000002</v>
      </c>
      <c r="EE33" s="35">
        <v>83.65</v>
      </c>
      <c r="EF33" s="35">
        <v>3406.68</v>
      </c>
      <c r="EG33" s="35">
        <v>2279.54</v>
      </c>
      <c r="EH33" s="35">
        <v>1806.56</v>
      </c>
      <c r="EI33" s="35">
        <v>717.3</v>
      </c>
      <c r="EJ33" s="35"/>
    </row>
    <row r="34" spans="1:140" x14ac:dyDescent="0.25">
      <c r="A34" s="36">
        <v>98541</v>
      </c>
      <c r="B34" s="15" t="s">
        <v>133</v>
      </c>
      <c r="E34">
        <v>1</v>
      </c>
      <c r="O34" s="35"/>
      <c r="P34" s="35"/>
      <c r="Q34" s="35"/>
      <c r="R34" s="46">
        <f t="shared" si="19"/>
        <v>0</v>
      </c>
      <c r="S34" s="35">
        <v>628.62</v>
      </c>
      <c r="T34" s="35">
        <v>761.06</v>
      </c>
      <c r="U34" s="35">
        <v>0</v>
      </c>
      <c r="V34" s="46">
        <f t="shared" si="0"/>
        <v>1389.6799999999998</v>
      </c>
      <c r="W34" s="35"/>
      <c r="X34" s="35"/>
      <c r="Y34" s="35"/>
      <c r="Z34" s="46">
        <f t="shared" si="1"/>
        <v>0</v>
      </c>
      <c r="AA34" s="35"/>
      <c r="AB34" s="35"/>
      <c r="AC34" s="35"/>
      <c r="AD34" s="46">
        <f t="shared" si="2"/>
        <v>0</v>
      </c>
      <c r="AE34" s="37"/>
      <c r="AF34" s="37"/>
      <c r="AG34" s="37"/>
      <c r="AH34" s="46">
        <f t="shared" si="3"/>
        <v>0</v>
      </c>
      <c r="AI34" s="35"/>
      <c r="AJ34" s="35"/>
      <c r="AK34" s="35"/>
      <c r="AL34" s="46">
        <f t="shared" si="4"/>
        <v>0</v>
      </c>
      <c r="AM34" s="35"/>
      <c r="AN34" s="35"/>
      <c r="AO34" s="35"/>
      <c r="AP34" s="46">
        <f t="shared" si="5"/>
        <v>0</v>
      </c>
      <c r="AQ34" s="35"/>
      <c r="AR34" s="35"/>
      <c r="AS34" s="35"/>
      <c r="AT34" s="46">
        <f t="shared" si="6"/>
        <v>0</v>
      </c>
      <c r="AU34" s="35"/>
      <c r="AV34" s="35"/>
      <c r="AW34" s="35"/>
      <c r="AX34" s="46">
        <f t="shared" si="7"/>
        <v>0</v>
      </c>
      <c r="AY34" s="35"/>
      <c r="AZ34" s="35"/>
      <c r="BA34" s="35"/>
      <c r="BB34" s="46">
        <f t="shared" si="8"/>
        <v>0</v>
      </c>
      <c r="BD34" s="25">
        <v>98541</v>
      </c>
      <c r="BE34" s="26" t="s">
        <v>133</v>
      </c>
      <c r="BF34" s="35"/>
      <c r="BG34" s="35"/>
      <c r="BH34" s="35"/>
      <c r="BI34" s="35">
        <f t="shared" si="9"/>
        <v>0</v>
      </c>
      <c r="BJ34" s="35">
        <v>628.62</v>
      </c>
      <c r="BK34" s="35">
        <v>761.06</v>
      </c>
      <c r="BL34" s="35">
        <v>0</v>
      </c>
      <c r="BM34" s="46">
        <f t="shared" si="10"/>
        <v>1389.6799999999998</v>
      </c>
      <c r="BN34" s="35"/>
      <c r="BO34" s="35"/>
      <c r="BP34" s="35"/>
      <c r="BQ34" s="46">
        <f t="shared" si="11"/>
        <v>0</v>
      </c>
      <c r="BR34" s="35"/>
      <c r="BS34" s="35"/>
      <c r="BT34" s="35"/>
      <c r="BU34" s="46">
        <f t="shared" si="12"/>
        <v>0</v>
      </c>
      <c r="BV34" s="35"/>
      <c r="BW34" s="35"/>
      <c r="BX34" s="35"/>
      <c r="BY34" s="46">
        <f t="shared" si="13"/>
        <v>0</v>
      </c>
      <c r="BZ34" s="35"/>
      <c r="CA34" s="35"/>
      <c r="CB34" s="35"/>
      <c r="CC34" s="46">
        <f t="shared" si="14"/>
        <v>0</v>
      </c>
      <c r="CD34" s="35"/>
      <c r="CE34" s="35"/>
      <c r="CF34" s="35"/>
      <c r="CG34" s="46">
        <f t="shared" si="15"/>
        <v>0</v>
      </c>
      <c r="CH34" s="35"/>
      <c r="CI34" s="35"/>
      <c r="CJ34" s="35"/>
      <c r="CK34" s="46">
        <f t="shared" si="16"/>
        <v>0</v>
      </c>
      <c r="CL34" s="35"/>
      <c r="CM34" s="35"/>
      <c r="CN34" s="35"/>
      <c r="CO34" s="46">
        <f t="shared" si="17"/>
        <v>0</v>
      </c>
      <c r="CS34" s="35">
        <f t="shared" si="18"/>
        <v>0</v>
      </c>
      <c r="DN34" s="16">
        <v>98383</v>
      </c>
      <c r="DO34">
        <v>2</v>
      </c>
      <c r="DP34">
        <v>1</v>
      </c>
      <c r="DQ34">
        <v>0</v>
      </c>
      <c r="DR34">
        <v>3</v>
      </c>
      <c r="DS34">
        <v>4</v>
      </c>
      <c r="DT34">
        <v>3</v>
      </c>
      <c r="DU34">
        <v>3</v>
      </c>
      <c r="DV34">
        <v>5</v>
      </c>
      <c r="DW34">
        <v>1</v>
      </c>
      <c r="DZ34" s="16">
        <v>98520</v>
      </c>
      <c r="EA34" s="35">
        <v>486.40000000000003</v>
      </c>
      <c r="EB34" s="35">
        <v>506.69000000000005</v>
      </c>
      <c r="EC34" s="35">
        <v>136.19999999999999</v>
      </c>
      <c r="ED34" s="35">
        <v>1358.83</v>
      </c>
      <c r="EE34" s="35">
        <v>2252.92</v>
      </c>
      <c r="EF34" s="35">
        <v>882.47</v>
      </c>
      <c r="EG34" s="35">
        <v>998.65</v>
      </c>
      <c r="EH34" s="35">
        <v>210.02</v>
      </c>
      <c r="EI34" s="35">
        <v>3112.96</v>
      </c>
      <c r="EJ34" s="35">
        <v>558.22</v>
      </c>
    </row>
    <row r="35" spans="1:140" x14ac:dyDescent="0.25">
      <c r="A35" s="36">
        <v>98550</v>
      </c>
      <c r="B35" s="15" t="s">
        <v>133</v>
      </c>
      <c r="H35">
        <v>1</v>
      </c>
      <c r="J35">
        <v>1</v>
      </c>
      <c r="L35">
        <v>2</v>
      </c>
      <c r="O35" s="35"/>
      <c r="P35" s="35"/>
      <c r="Q35" s="35"/>
      <c r="R35" s="46">
        <f t="shared" si="19"/>
        <v>0</v>
      </c>
      <c r="S35" s="35"/>
      <c r="T35" s="35"/>
      <c r="U35" s="35"/>
      <c r="V35" s="46">
        <f t="shared" si="0"/>
        <v>0</v>
      </c>
      <c r="W35" s="35"/>
      <c r="X35" s="35"/>
      <c r="Y35" s="35"/>
      <c r="Z35" s="46">
        <f t="shared" si="1"/>
        <v>0</v>
      </c>
      <c r="AA35" s="35"/>
      <c r="AB35" s="35"/>
      <c r="AC35" s="35"/>
      <c r="AD35" s="46">
        <f t="shared" si="2"/>
        <v>0</v>
      </c>
      <c r="AE35" s="37">
        <v>145.38999999999999</v>
      </c>
      <c r="AF35" s="37">
        <v>154.46</v>
      </c>
      <c r="AG35" s="37">
        <v>0</v>
      </c>
      <c r="AH35" s="46">
        <f t="shared" si="3"/>
        <v>299.85000000000002</v>
      </c>
      <c r="AI35" s="35"/>
      <c r="AJ35" s="35"/>
      <c r="AK35" s="35"/>
      <c r="AL35" s="46">
        <f t="shared" si="4"/>
        <v>0</v>
      </c>
      <c r="AM35" s="35">
        <v>74.59</v>
      </c>
      <c r="AN35" s="35">
        <v>40.090000000000003</v>
      </c>
      <c r="AO35" s="35">
        <v>0</v>
      </c>
      <c r="AP35" s="46">
        <f t="shared" si="5"/>
        <v>114.68</v>
      </c>
      <c r="AQ35" s="35"/>
      <c r="AR35" s="35"/>
      <c r="AS35" s="35"/>
      <c r="AT35" s="46">
        <f t="shared" si="6"/>
        <v>0</v>
      </c>
      <c r="AU35" s="35">
        <v>340.61</v>
      </c>
      <c r="AV35" s="35">
        <v>257.17</v>
      </c>
      <c r="AW35" s="35">
        <v>0</v>
      </c>
      <c r="AX35" s="46">
        <f t="shared" si="7"/>
        <v>597.78</v>
      </c>
      <c r="AY35" s="35"/>
      <c r="AZ35" s="35"/>
      <c r="BA35" s="35"/>
      <c r="BB35" s="46">
        <f t="shared" si="8"/>
        <v>0</v>
      </c>
      <c r="BD35" s="25">
        <v>98550</v>
      </c>
      <c r="BE35" s="26" t="s">
        <v>133</v>
      </c>
      <c r="BF35" s="35"/>
      <c r="BG35" s="35"/>
      <c r="BH35" s="35"/>
      <c r="BI35" s="35">
        <f t="shared" si="9"/>
        <v>0</v>
      </c>
      <c r="BJ35" s="35"/>
      <c r="BK35" s="35"/>
      <c r="BL35" s="35"/>
      <c r="BM35" s="46">
        <f t="shared" si="10"/>
        <v>0</v>
      </c>
      <c r="BN35" s="35"/>
      <c r="BO35" s="35"/>
      <c r="BP35" s="35"/>
      <c r="BQ35" s="46">
        <f t="shared" si="11"/>
        <v>0</v>
      </c>
      <c r="BR35" s="35"/>
      <c r="BS35" s="35"/>
      <c r="BT35" s="35"/>
      <c r="BU35" s="46">
        <f t="shared" si="12"/>
        <v>0</v>
      </c>
      <c r="BV35" s="35">
        <v>145.38999999999999</v>
      </c>
      <c r="BW35" s="35">
        <v>154.46</v>
      </c>
      <c r="BX35" s="35">
        <v>0</v>
      </c>
      <c r="BY35" s="46">
        <f t="shared" si="13"/>
        <v>299.85000000000002</v>
      </c>
      <c r="BZ35" s="35"/>
      <c r="CA35" s="35"/>
      <c r="CB35" s="35"/>
      <c r="CC35" s="46">
        <f t="shared" si="14"/>
        <v>0</v>
      </c>
      <c r="CD35" s="35">
        <v>74.59</v>
      </c>
      <c r="CE35" s="35">
        <v>40.090000000000003</v>
      </c>
      <c r="CF35" s="35">
        <v>0</v>
      </c>
      <c r="CG35" s="46">
        <f t="shared" si="15"/>
        <v>114.68</v>
      </c>
      <c r="CH35" s="35"/>
      <c r="CI35" s="35"/>
      <c r="CJ35" s="35"/>
      <c r="CK35" s="46">
        <f t="shared" si="16"/>
        <v>0</v>
      </c>
      <c r="CL35" s="35">
        <v>340.61</v>
      </c>
      <c r="CM35" s="35">
        <v>257.17</v>
      </c>
      <c r="CN35" s="35">
        <v>0</v>
      </c>
      <c r="CO35" s="46">
        <f t="shared" si="17"/>
        <v>597.78</v>
      </c>
      <c r="CS35" s="35">
        <f t="shared" si="18"/>
        <v>0</v>
      </c>
      <c r="DN35" s="16">
        <v>98520</v>
      </c>
      <c r="DO35">
        <v>0</v>
      </c>
      <c r="DP35">
        <v>1</v>
      </c>
      <c r="DQ35">
        <v>0</v>
      </c>
      <c r="DR35">
        <v>1</v>
      </c>
      <c r="DS35">
        <v>2</v>
      </c>
      <c r="DT35">
        <v>0</v>
      </c>
      <c r="DU35">
        <v>1</v>
      </c>
      <c r="DV35">
        <v>0</v>
      </c>
      <c r="DW35">
        <v>2</v>
      </c>
      <c r="DX35">
        <v>2</v>
      </c>
      <c r="DZ35" s="16">
        <v>98528</v>
      </c>
      <c r="EA35" s="35">
        <v>410.91</v>
      </c>
      <c r="EB35" s="35"/>
      <c r="EC35" s="35">
        <v>407.2</v>
      </c>
      <c r="ED35" s="35"/>
      <c r="EE35" s="35"/>
      <c r="EF35" s="35"/>
      <c r="EG35" s="35"/>
      <c r="EH35" s="35"/>
      <c r="EI35" s="35"/>
      <c r="EJ35" s="35"/>
    </row>
    <row r="36" spans="1:140" x14ac:dyDescent="0.25">
      <c r="A36" s="36">
        <v>98584</v>
      </c>
      <c r="B36" s="15" t="s">
        <v>133</v>
      </c>
      <c r="F36">
        <v>1</v>
      </c>
      <c r="G36">
        <v>2</v>
      </c>
      <c r="J36">
        <v>12</v>
      </c>
      <c r="K36">
        <v>11</v>
      </c>
      <c r="L36">
        <v>12</v>
      </c>
      <c r="M36">
        <v>11</v>
      </c>
      <c r="O36" s="35"/>
      <c r="P36" s="35"/>
      <c r="Q36" s="35"/>
      <c r="R36" s="46">
        <f t="shared" si="19"/>
        <v>0</v>
      </c>
      <c r="S36" s="35"/>
      <c r="T36" s="35"/>
      <c r="U36" s="35"/>
      <c r="V36" s="46">
        <f t="shared" si="0"/>
        <v>0</v>
      </c>
      <c r="W36" s="35">
        <v>362.31</v>
      </c>
      <c r="X36" s="35">
        <v>638.23</v>
      </c>
      <c r="Y36" s="35">
        <v>0</v>
      </c>
      <c r="Z36" s="46">
        <f t="shared" si="1"/>
        <v>1000.54</v>
      </c>
      <c r="AA36" s="35">
        <v>413.32</v>
      </c>
      <c r="AB36" s="35">
        <v>362.51</v>
      </c>
      <c r="AC36" s="35">
        <v>275.92</v>
      </c>
      <c r="AD36" s="46">
        <f t="shared" si="2"/>
        <v>1051.75</v>
      </c>
      <c r="AE36" s="37"/>
      <c r="AF36" s="37"/>
      <c r="AG36" s="37"/>
      <c r="AH36" s="46">
        <f t="shared" si="3"/>
        <v>0</v>
      </c>
      <c r="AI36" s="35"/>
      <c r="AJ36" s="35"/>
      <c r="AK36" s="35"/>
      <c r="AL36" s="46">
        <f t="shared" si="4"/>
        <v>0</v>
      </c>
      <c r="AM36" s="35">
        <v>1364.16</v>
      </c>
      <c r="AN36" s="35">
        <v>1220.23</v>
      </c>
      <c r="AO36" s="35">
        <v>0</v>
      </c>
      <c r="AP36" s="46">
        <f t="shared" si="5"/>
        <v>2584.3900000000003</v>
      </c>
      <c r="AQ36" s="35">
        <v>1797.26</v>
      </c>
      <c r="AR36" s="35">
        <v>1191.9000000000001</v>
      </c>
      <c r="AS36" s="35">
        <v>14.55</v>
      </c>
      <c r="AT36" s="46">
        <f t="shared" si="6"/>
        <v>3003.71</v>
      </c>
      <c r="AU36" s="35">
        <v>3035.68</v>
      </c>
      <c r="AV36" s="35">
        <v>1220.23</v>
      </c>
      <c r="AW36" s="35">
        <v>0</v>
      </c>
      <c r="AX36" s="46">
        <f t="shared" si="7"/>
        <v>4255.91</v>
      </c>
      <c r="AY36" s="35">
        <v>4753.13</v>
      </c>
      <c r="AZ36" s="35">
        <v>1206.45</v>
      </c>
      <c r="BA36" s="35">
        <v>0</v>
      </c>
      <c r="BB36" s="46">
        <f t="shared" si="8"/>
        <v>5959.58</v>
      </c>
      <c r="BD36" s="25">
        <v>98584</v>
      </c>
      <c r="BE36" s="26" t="s">
        <v>133</v>
      </c>
      <c r="BF36" s="35"/>
      <c r="BG36" s="35"/>
      <c r="BH36" s="35"/>
      <c r="BI36" s="35">
        <f t="shared" si="9"/>
        <v>0</v>
      </c>
      <c r="BJ36" s="35"/>
      <c r="BK36" s="35"/>
      <c r="BL36" s="35"/>
      <c r="BM36" s="46">
        <f t="shared" si="10"/>
        <v>0</v>
      </c>
      <c r="BN36" s="35">
        <v>362.31</v>
      </c>
      <c r="BO36" s="35">
        <v>638.23</v>
      </c>
      <c r="BP36" s="35">
        <v>0</v>
      </c>
      <c r="BQ36" s="46">
        <f t="shared" si="11"/>
        <v>1000.54</v>
      </c>
      <c r="BR36" s="35">
        <v>413.32</v>
      </c>
      <c r="BS36" s="35">
        <v>362.51</v>
      </c>
      <c r="BT36" s="35">
        <v>275.92</v>
      </c>
      <c r="BU36" s="46">
        <f t="shared" si="12"/>
        <v>1051.75</v>
      </c>
      <c r="BV36" s="35"/>
      <c r="BW36" s="35"/>
      <c r="BX36" s="35"/>
      <c r="BY36" s="46">
        <f t="shared" si="13"/>
        <v>0</v>
      </c>
      <c r="BZ36" s="35"/>
      <c r="CA36" s="35"/>
      <c r="CB36" s="35"/>
      <c r="CC36" s="46">
        <f t="shared" si="14"/>
        <v>0</v>
      </c>
      <c r="CD36" s="35">
        <v>1364.16</v>
      </c>
      <c r="CE36" s="35">
        <v>1220.23</v>
      </c>
      <c r="CF36" s="35">
        <v>0</v>
      </c>
      <c r="CG36" s="46">
        <f t="shared" si="15"/>
        <v>2584.3900000000003</v>
      </c>
      <c r="CH36" s="35">
        <v>1797.26</v>
      </c>
      <c r="CI36" s="35">
        <v>1191.9000000000001</v>
      </c>
      <c r="CJ36" s="35">
        <v>14.55</v>
      </c>
      <c r="CK36" s="46">
        <f t="shared" si="16"/>
        <v>3003.71</v>
      </c>
      <c r="CL36" s="35">
        <v>3035.68</v>
      </c>
      <c r="CM36" s="35">
        <v>1220.23</v>
      </c>
      <c r="CN36" s="35">
        <v>0</v>
      </c>
      <c r="CO36" s="46">
        <f t="shared" si="17"/>
        <v>4255.91</v>
      </c>
      <c r="CP36">
        <v>4753.13</v>
      </c>
      <c r="CQ36">
        <v>1206.45</v>
      </c>
      <c r="CR36">
        <v>0</v>
      </c>
      <c r="CS36" s="35">
        <f t="shared" si="18"/>
        <v>5959.58</v>
      </c>
      <c r="DN36" s="16">
        <v>98528</v>
      </c>
      <c r="DQ36">
        <v>2</v>
      </c>
      <c r="DR36">
        <v>1</v>
      </c>
      <c r="DS36">
        <v>1</v>
      </c>
      <c r="DT36">
        <v>1</v>
      </c>
      <c r="DV36">
        <v>1</v>
      </c>
      <c r="DZ36" s="16">
        <v>98541</v>
      </c>
      <c r="EA36" s="35">
        <v>0</v>
      </c>
      <c r="EB36" s="35">
        <v>171.54</v>
      </c>
      <c r="EC36" s="35">
        <v>0</v>
      </c>
      <c r="ED36" s="35">
        <v>0</v>
      </c>
      <c r="EE36" s="35">
        <v>110.24</v>
      </c>
      <c r="EF36" s="35">
        <v>0</v>
      </c>
      <c r="EG36" s="35">
        <v>0</v>
      </c>
      <c r="EH36" s="35"/>
      <c r="EI36" s="35">
        <v>191.95</v>
      </c>
      <c r="EJ36" s="35"/>
    </row>
    <row r="37" spans="1:140" x14ac:dyDescent="0.25">
      <c r="A37" s="36">
        <v>98611</v>
      </c>
      <c r="B37" s="15" t="s">
        <v>133</v>
      </c>
      <c r="H37">
        <v>1</v>
      </c>
      <c r="I37">
        <v>4</v>
      </c>
      <c r="J37">
        <v>1</v>
      </c>
      <c r="K37">
        <v>1</v>
      </c>
      <c r="O37" s="35"/>
      <c r="P37" s="35"/>
      <c r="Q37" s="35"/>
      <c r="R37" s="46">
        <f t="shared" si="19"/>
        <v>0</v>
      </c>
      <c r="S37" s="35"/>
      <c r="T37" s="35"/>
      <c r="U37" s="35"/>
      <c r="V37" s="46">
        <f t="shared" si="0"/>
        <v>0</v>
      </c>
      <c r="W37" s="35"/>
      <c r="X37" s="35"/>
      <c r="Y37" s="35"/>
      <c r="Z37" s="46">
        <f t="shared" si="1"/>
        <v>0</v>
      </c>
      <c r="AA37" s="35"/>
      <c r="AB37" s="35"/>
      <c r="AC37" s="35"/>
      <c r="AD37" s="46">
        <f t="shared" si="2"/>
        <v>0</v>
      </c>
      <c r="AE37" s="37">
        <v>132.84</v>
      </c>
      <c r="AF37" s="37">
        <v>76.42</v>
      </c>
      <c r="AG37" s="37">
        <v>0</v>
      </c>
      <c r="AH37" s="46">
        <f t="shared" si="3"/>
        <v>209.26</v>
      </c>
      <c r="AI37" s="35">
        <v>0</v>
      </c>
      <c r="AJ37" s="35">
        <v>216.68</v>
      </c>
      <c r="AK37" s="35">
        <v>0.02</v>
      </c>
      <c r="AL37" s="46">
        <f t="shared" si="4"/>
        <v>216.70000000000002</v>
      </c>
      <c r="AM37" s="35">
        <v>53</v>
      </c>
      <c r="AN37" s="35">
        <v>0</v>
      </c>
      <c r="AO37" s="35">
        <v>0.02</v>
      </c>
      <c r="AP37" s="46">
        <f t="shared" si="5"/>
        <v>53.02</v>
      </c>
      <c r="AQ37" s="35">
        <v>136.31</v>
      </c>
      <c r="AR37" s="35">
        <v>0.02</v>
      </c>
      <c r="AS37" s="35">
        <v>0</v>
      </c>
      <c r="AT37" s="46">
        <f t="shared" si="6"/>
        <v>136.33000000000001</v>
      </c>
      <c r="AU37" s="35"/>
      <c r="AV37" s="35"/>
      <c r="AW37" s="35"/>
      <c r="AX37" s="46">
        <f t="shared" si="7"/>
        <v>0</v>
      </c>
      <c r="AY37" s="35"/>
      <c r="AZ37" s="35"/>
      <c r="BA37" s="35"/>
      <c r="BB37" s="46">
        <f t="shared" si="8"/>
        <v>0</v>
      </c>
      <c r="BD37" s="25">
        <v>98611</v>
      </c>
      <c r="BE37" s="26" t="s">
        <v>133</v>
      </c>
      <c r="BF37" s="35"/>
      <c r="BG37" s="35"/>
      <c r="BH37" s="35"/>
      <c r="BI37" s="35">
        <f t="shared" si="9"/>
        <v>0</v>
      </c>
      <c r="BJ37" s="35"/>
      <c r="BK37" s="35"/>
      <c r="BL37" s="35"/>
      <c r="BM37" s="46">
        <f t="shared" si="10"/>
        <v>0</v>
      </c>
      <c r="BN37" s="35"/>
      <c r="BO37" s="35"/>
      <c r="BP37" s="35"/>
      <c r="BQ37" s="46">
        <f t="shared" si="11"/>
        <v>0</v>
      </c>
      <c r="BR37" s="35"/>
      <c r="BS37" s="35"/>
      <c r="BT37" s="35"/>
      <c r="BU37" s="46">
        <f t="shared" si="12"/>
        <v>0</v>
      </c>
      <c r="BV37" s="35">
        <v>132.84</v>
      </c>
      <c r="BW37" s="35">
        <v>76.42</v>
      </c>
      <c r="BX37" s="35">
        <v>0</v>
      </c>
      <c r="BY37" s="46">
        <f t="shared" si="13"/>
        <v>209.26</v>
      </c>
      <c r="BZ37" s="35">
        <v>0</v>
      </c>
      <c r="CA37" s="35">
        <v>216.68</v>
      </c>
      <c r="CB37" s="35">
        <v>0.02</v>
      </c>
      <c r="CC37" s="46">
        <f t="shared" si="14"/>
        <v>216.70000000000002</v>
      </c>
      <c r="CD37" s="35">
        <v>53</v>
      </c>
      <c r="CE37" s="35">
        <v>0</v>
      </c>
      <c r="CF37" s="35">
        <v>0.02</v>
      </c>
      <c r="CG37" s="46">
        <f t="shared" si="15"/>
        <v>53.02</v>
      </c>
      <c r="CH37" s="35">
        <v>136.31</v>
      </c>
      <c r="CI37" s="35">
        <v>0.02</v>
      </c>
      <c r="CJ37" s="35">
        <v>0</v>
      </c>
      <c r="CK37" s="46">
        <f t="shared" si="16"/>
        <v>136.33000000000001</v>
      </c>
      <c r="CL37" s="35"/>
      <c r="CM37" s="35"/>
      <c r="CN37" s="35"/>
      <c r="CO37" s="46">
        <f t="shared" si="17"/>
        <v>0</v>
      </c>
      <c r="CS37" s="35">
        <f t="shared" si="18"/>
        <v>0</v>
      </c>
      <c r="DN37" s="16">
        <v>98541</v>
      </c>
      <c r="DO37">
        <v>5</v>
      </c>
      <c r="DP37">
        <v>1</v>
      </c>
      <c r="DQ37">
        <v>2</v>
      </c>
      <c r="DR37">
        <v>3</v>
      </c>
      <c r="DS37">
        <v>1</v>
      </c>
      <c r="DT37">
        <v>2</v>
      </c>
      <c r="DV37">
        <v>1</v>
      </c>
      <c r="DW37">
        <v>1</v>
      </c>
      <c r="DZ37" s="16">
        <v>98550</v>
      </c>
      <c r="EA37" s="35">
        <v>994.82999999999993</v>
      </c>
      <c r="EB37" s="35">
        <v>1276.29</v>
      </c>
      <c r="EC37" s="35">
        <v>805.06</v>
      </c>
      <c r="ED37" s="35">
        <v>554.87</v>
      </c>
      <c r="EE37" s="35">
        <v>2131.04</v>
      </c>
      <c r="EF37" s="35">
        <v>601.01</v>
      </c>
      <c r="EG37" s="35">
        <v>124.64</v>
      </c>
      <c r="EH37" s="35">
        <v>272.27</v>
      </c>
      <c r="EI37" s="35"/>
      <c r="EJ37" s="35">
        <v>48.5</v>
      </c>
    </row>
    <row r="38" spans="1:140" x14ac:dyDescent="0.25">
      <c r="A38" s="36">
        <v>98625</v>
      </c>
      <c r="B38" s="15" t="s">
        <v>133</v>
      </c>
      <c r="D38">
        <v>1</v>
      </c>
      <c r="E38">
        <v>1</v>
      </c>
      <c r="F38">
        <v>1</v>
      </c>
      <c r="G38">
        <v>1</v>
      </c>
      <c r="H38">
        <v>1</v>
      </c>
      <c r="I38">
        <v>3</v>
      </c>
      <c r="J38">
        <v>1</v>
      </c>
      <c r="K38">
        <v>4</v>
      </c>
      <c r="L38">
        <v>4</v>
      </c>
      <c r="M38">
        <v>1</v>
      </c>
      <c r="O38" s="35">
        <v>1074.3399999999999</v>
      </c>
      <c r="P38" s="35">
        <v>0</v>
      </c>
      <c r="Q38" s="35">
        <v>0.54</v>
      </c>
      <c r="R38" s="46">
        <f t="shared" si="19"/>
        <v>1074.8799999999999</v>
      </c>
      <c r="S38" s="35">
        <v>993.2</v>
      </c>
      <c r="T38" s="35">
        <v>0.54</v>
      </c>
      <c r="U38" s="35">
        <v>0</v>
      </c>
      <c r="V38" s="46">
        <f t="shared" si="0"/>
        <v>993.74</v>
      </c>
      <c r="W38" s="35">
        <v>615.53</v>
      </c>
      <c r="X38" s="35">
        <v>0.54</v>
      </c>
      <c r="Y38" s="35">
        <v>0</v>
      </c>
      <c r="Z38" s="46">
        <f t="shared" si="1"/>
        <v>616.06999999999994</v>
      </c>
      <c r="AA38" s="35">
        <v>246.14</v>
      </c>
      <c r="AB38" s="35">
        <v>0.54</v>
      </c>
      <c r="AC38" s="35">
        <v>0</v>
      </c>
      <c r="AD38" s="46">
        <f t="shared" si="2"/>
        <v>246.67999999999998</v>
      </c>
      <c r="AE38" s="37">
        <v>43</v>
      </c>
      <c r="AF38" s="37">
        <v>0.54</v>
      </c>
      <c r="AG38" s="37">
        <v>0</v>
      </c>
      <c r="AH38" s="46">
        <f t="shared" si="3"/>
        <v>43.54</v>
      </c>
      <c r="AI38" s="35">
        <v>0</v>
      </c>
      <c r="AJ38" s="35">
        <v>103.96</v>
      </c>
      <c r="AK38" s="35">
        <v>0.54</v>
      </c>
      <c r="AL38" s="46">
        <f t="shared" si="4"/>
        <v>104.5</v>
      </c>
      <c r="AM38" s="35">
        <v>62.95</v>
      </c>
      <c r="AN38" s="35">
        <v>0</v>
      </c>
      <c r="AO38" s="35">
        <v>0.54</v>
      </c>
      <c r="AP38" s="46">
        <f t="shared" si="5"/>
        <v>63.49</v>
      </c>
      <c r="AQ38" s="35">
        <v>1522.75</v>
      </c>
      <c r="AR38" s="35">
        <v>197.24</v>
      </c>
      <c r="AS38" s="35">
        <v>0</v>
      </c>
      <c r="AT38" s="46">
        <f t="shared" si="6"/>
        <v>1719.99</v>
      </c>
      <c r="AU38" s="35">
        <v>0</v>
      </c>
      <c r="AV38" s="35">
        <v>1522.75</v>
      </c>
      <c r="AW38" s="35">
        <v>197.24</v>
      </c>
      <c r="AX38" s="46">
        <f t="shared" si="7"/>
        <v>1719.99</v>
      </c>
      <c r="AY38" s="35">
        <v>2113.9499999999998</v>
      </c>
      <c r="AZ38" s="35">
        <v>0</v>
      </c>
      <c r="BA38" s="35">
        <v>0.54</v>
      </c>
      <c r="BB38" s="46">
        <f t="shared" si="8"/>
        <v>2114.4899999999998</v>
      </c>
      <c r="BD38" s="25">
        <v>98625</v>
      </c>
      <c r="BE38" s="26" t="s">
        <v>133</v>
      </c>
      <c r="BF38" s="35">
        <v>1074.3399999999999</v>
      </c>
      <c r="BG38" s="35">
        <v>0</v>
      </c>
      <c r="BH38" s="35">
        <v>0.54</v>
      </c>
      <c r="BI38" s="35">
        <f t="shared" si="9"/>
        <v>1074.8799999999999</v>
      </c>
      <c r="BJ38" s="35">
        <v>993.2</v>
      </c>
      <c r="BK38" s="35">
        <v>0.54</v>
      </c>
      <c r="BL38" s="35">
        <v>0</v>
      </c>
      <c r="BM38" s="46">
        <f t="shared" si="10"/>
        <v>993.74</v>
      </c>
      <c r="BN38" s="35">
        <v>615.53</v>
      </c>
      <c r="BO38" s="35">
        <v>0.54</v>
      </c>
      <c r="BP38" s="35">
        <v>0</v>
      </c>
      <c r="BQ38" s="46">
        <f t="shared" si="11"/>
        <v>616.06999999999994</v>
      </c>
      <c r="BR38" s="35">
        <v>246.14</v>
      </c>
      <c r="BS38" s="35">
        <v>0.54</v>
      </c>
      <c r="BT38" s="35">
        <v>0</v>
      </c>
      <c r="BU38" s="46">
        <f t="shared" si="12"/>
        <v>246.67999999999998</v>
      </c>
      <c r="BV38" s="35">
        <v>43</v>
      </c>
      <c r="BW38" s="35">
        <v>0.54</v>
      </c>
      <c r="BX38" s="35">
        <v>0</v>
      </c>
      <c r="BY38" s="46">
        <f t="shared" si="13"/>
        <v>43.54</v>
      </c>
      <c r="BZ38" s="35">
        <v>0</v>
      </c>
      <c r="CA38" s="35">
        <v>103.96</v>
      </c>
      <c r="CB38" s="35">
        <v>0.54</v>
      </c>
      <c r="CC38" s="46">
        <f t="shared" si="14"/>
        <v>104.5</v>
      </c>
      <c r="CD38" s="35">
        <v>62.95</v>
      </c>
      <c r="CE38" s="35">
        <v>0</v>
      </c>
      <c r="CF38" s="35">
        <v>0.54</v>
      </c>
      <c r="CG38" s="46">
        <f t="shared" si="15"/>
        <v>63.49</v>
      </c>
      <c r="CH38" s="35">
        <v>1522.75</v>
      </c>
      <c r="CI38" s="35">
        <v>197.24</v>
      </c>
      <c r="CJ38" s="35">
        <v>0</v>
      </c>
      <c r="CK38" s="46">
        <f t="shared" si="16"/>
        <v>1719.99</v>
      </c>
      <c r="CL38" s="35">
        <v>0</v>
      </c>
      <c r="CM38" s="35">
        <v>1522.75</v>
      </c>
      <c r="CN38" s="35">
        <v>197.24</v>
      </c>
      <c r="CO38" s="46">
        <f t="shared" si="17"/>
        <v>1719.99</v>
      </c>
      <c r="CP38">
        <v>2113.9499999999998</v>
      </c>
      <c r="CQ38">
        <v>0</v>
      </c>
      <c r="CR38">
        <v>0.54</v>
      </c>
      <c r="CS38" s="35">
        <f t="shared" si="18"/>
        <v>2114.4899999999998</v>
      </c>
      <c r="DN38" s="16">
        <v>98550</v>
      </c>
      <c r="DO38">
        <v>0</v>
      </c>
      <c r="DP38">
        <v>1</v>
      </c>
      <c r="DQ38">
        <v>0</v>
      </c>
      <c r="DR38">
        <v>0</v>
      </c>
      <c r="DS38">
        <v>2</v>
      </c>
      <c r="DT38">
        <v>1</v>
      </c>
      <c r="DU38">
        <v>3</v>
      </c>
      <c r="DV38">
        <v>1</v>
      </c>
      <c r="DX38">
        <v>1</v>
      </c>
      <c r="DZ38" s="16">
        <v>98557</v>
      </c>
      <c r="EA38" s="35">
        <v>0</v>
      </c>
      <c r="EB38" s="35">
        <v>0</v>
      </c>
      <c r="EC38" s="35">
        <v>0</v>
      </c>
      <c r="ED38" s="35">
        <v>318.08</v>
      </c>
      <c r="EE38" s="35">
        <v>35.54</v>
      </c>
      <c r="EF38" s="35">
        <v>0</v>
      </c>
      <c r="EG38" s="35">
        <v>0</v>
      </c>
      <c r="EH38" s="35"/>
      <c r="EI38" s="35"/>
      <c r="EJ38" s="35"/>
    </row>
    <row r="39" spans="1:140" x14ac:dyDescent="0.25">
      <c r="A39" s="36">
        <v>98626</v>
      </c>
      <c r="B39" s="15" t="s">
        <v>133</v>
      </c>
      <c r="I39">
        <v>2</v>
      </c>
      <c r="K39">
        <v>2</v>
      </c>
      <c r="L39">
        <v>8</v>
      </c>
      <c r="M39">
        <v>2</v>
      </c>
      <c r="O39" s="35"/>
      <c r="P39" s="35"/>
      <c r="Q39" s="35"/>
      <c r="R39" s="46">
        <f t="shared" si="19"/>
        <v>0</v>
      </c>
      <c r="S39" s="35"/>
      <c r="T39" s="35"/>
      <c r="U39" s="35"/>
      <c r="V39" s="46">
        <f t="shared" si="0"/>
        <v>0</v>
      </c>
      <c r="W39" s="35"/>
      <c r="X39" s="35"/>
      <c r="Y39" s="35"/>
      <c r="Z39" s="46">
        <f t="shared" si="1"/>
        <v>0</v>
      </c>
      <c r="AA39" s="35"/>
      <c r="AB39" s="35"/>
      <c r="AC39" s="35"/>
      <c r="AD39" s="46">
        <f t="shared" si="2"/>
        <v>0</v>
      </c>
      <c r="AE39" s="37"/>
      <c r="AF39" s="37"/>
      <c r="AG39" s="37"/>
      <c r="AH39" s="46">
        <f t="shared" si="3"/>
        <v>0</v>
      </c>
      <c r="AI39" s="35">
        <v>0</v>
      </c>
      <c r="AJ39" s="35">
        <v>975.76</v>
      </c>
      <c r="AK39" s="35">
        <v>0</v>
      </c>
      <c r="AL39" s="46">
        <f t="shared" si="4"/>
        <v>975.76</v>
      </c>
      <c r="AM39" s="35"/>
      <c r="AN39" s="35"/>
      <c r="AO39" s="35"/>
      <c r="AP39" s="46">
        <f t="shared" si="5"/>
        <v>0</v>
      </c>
      <c r="AQ39" s="35">
        <v>1588.01</v>
      </c>
      <c r="AR39" s="35">
        <v>384.74</v>
      </c>
      <c r="AS39" s="35">
        <v>0</v>
      </c>
      <c r="AT39" s="46">
        <f t="shared" si="6"/>
        <v>1972.75</v>
      </c>
      <c r="AU39" s="35">
        <v>0</v>
      </c>
      <c r="AV39" s="35">
        <v>12577.79</v>
      </c>
      <c r="AW39" s="35">
        <v>0</v>
      </c>
      <c r="AX39" s="46">
        <f t="shared" si="7"/>
        <v>12577.79</v>
      </c>
      <c r="AY39" s="35">
        <v>21979.47</v>
      </c>
      <c r="AZ39" s="35">
        <v>0</v>
      </c>
      <c r="BA39" s="35">
        <v>957.11</v>
      </c>
      <c r="BB39" s="46">
        <f t="shared" si="8"/>
        <v>22936.58</v>
      </c>
      <c r="BD39" s="25">
        <v>98626</v>
      </c>
      <c r="BE39" s="26" t="s">
        <v>133</v>
      </c>
      <c r="BF39" s="35"/>
      <c r="BG39" s="35"/>
      <c r="BH39" s="35"/>
      <c r="BI39" s="35">
        <f t="shared" si="9"/>
        <v>0</v>
      </c>
      <c r="BJ39" s="35"/>
      <c r="BK39" s="35"/>
      <c r="BL39" s="35"/>
      <c r="BM39" s="46">
        <f t="shared" si="10"/>
        <v>0</v>
      </c>
      <c r="BN39" s="35"/>
      <c r="BO39" s="35"/>
      <c r="BP39" s="35"/>
      <c r="BQ39" s="46">
        <f t="shared" si="11"/>
        <v>0</v>
      </c>
      <c r="BR39" s="35"/>
      <c r="BS39" s="35"/>
      <c r="BT39" s="35"/>
      <c r="BU39" s="46">
        <f t="shared" si="12"/>
        <v>0</v>
      </c>
      <c r="BV39" s="35"/>
      <c r="BW39" s="35"/>
      <c r="BX39" s="35"/>
      <c r="BY39" s="46">
        <f t="shared" si="13"/>
        <v>0</v>
      </c>
      <c r="BZ39" s="35">
        <v>0</v>
      </c>
      <c r="CA39" s="35">
        <v>975.76</v>
      </c>
      <c r="CB39" s="35">
        <v>0</v>
      </c>
      <c r="CC39" s="46">
        <f t="shared" si="14"/>
        <v>975.76</v>
      </c>
      <c r="CD39" s="35"/>
      <c r="CE39" s="35"/>
      <c r="CF39" s="35"/>
      <c r="CG39" s="46">
        <f t="shared" si="15"/>
        <v>0</v>
      </c>
      <c r="CH39" s="35">
        <v>1588.01</v>
      </c>
      <c r="CI39" s="35">
        <v>384.74</v>
      </c>
      <c r="CJ39" s="35">
        <v>0</v>
      </c>
      <c r="CK39" s="46">
        <f t="shared" si="16"/>
        <v>1972.75</v>
      </c>
      <c r="CL39" s="35">
        <v>0</v>
      </c>
      <c r="CM39" s="35">
        <v>12577.79</v>
      </c>
      <c r="CN39" s="35">
        <v>0</v>
      </c>
      <c r="CO39" s="46">
        <f t="shared" si="17"/>
        <v>12577.79</v>
      </c>
      <c r="CP39">
        <v>21979.47</v>
      </c>
      <c r="CQ39">
        <v>0</v>
      </c>
      <c r="CR39">
        <v>957.11</v>
      </c>
      <c r="CS39" s="35">
        <f t="shared" si="18"/>
        <v>22936.58</v>
      </c>
      <c r="DN39" s="16">
        <v>98557</v>
      </c>
      <c r="DO39">
        <v>4</v>
      </c>
      <c r="DP39">
        <v>2</v>
      </c>
      <c r="DQ39">
        <v>4</v>
      </c>
      <c r="DR39">
        <v>2</v>
      </c>
      <c r="DS39">
        <v>2</v>
      </c>
      <c r="DT39">
        <v>2</v>
      </c>
      <c r="DV39">
        <v>0</v>
      </c>
      <c r="DZ39" s="16">
        <v>98563</v>
      </c>
      <c r="EA39" s="35"/>
      <c r="EB39" s="35"/>
      <c r="EC39" s="35"/>
      <c r="ED39" s="35">
        <v>243.62</v>
      </c>
      <c r="EE39" s="35">
        <v>630.35</v>
      </c>
      <c r="EF39" s="35"/>
      <c r="EG39" s="35"/>
      <c r="EH39" s="35"/>
      <c r="EI39" s="35"/>
      <c r="EJ39" s="35"/>
    </row>
    <row r="40" spans="1:140" x14ac:dyDescent="0.25">
      <c r="A40" s="36">
        <v>98632</v>
      </c>
      <c r="B40" s="15" t="s">
        <v>133</v>
      </c>
      <c r="D40">
        <v>1</v>
      </c>
      <c r="E40">
        <v>1</v>
      </c>
      <c r="F40">
        <v>1</v>
      </c>
      <c r="G40">
        <v>3</v>
      </c>
      <c r="H40">
        <v>2</v>
      </c>
      <c r="I40">
        <v>10</v>
      </c>
      <c r="J40">
        <v>9</v>
      </c>
      <c r="K40">
        <v>1</v>
      </c>
      <c r="L40">
        <v>3</v>
      </c>
      <c r="M40">
        <v>2</v>
      </c>
      <c r="O40" s="35">
        <v>20.94</v>
      </c>
      <c r="P40" s="35">
        <v>15.67</v>
      </c>
      <c r="Q40" s="35">
        <v>0</v>
      </c>
      <c r="R40" s="46">
        <f t="shared" si="19"/>
        <v>36.61</v>
      </c>
      <c r="S40" s="35">
        <v>19.22</v>
      </c>
      <c r="T40" s="35">
        <v>15.67</v>
      </c>
      <c r="U40" s="35">
        <v>0</v>
      </c>
      <c r="V40" s="46">
        <f t="shared" si="0"/>
        <v>34.89</v>
      </c>
      <c r="W40" s="35">
        <v>17.420000000000002</v>
      </c>
      <c r="X40" s="35">
        <v>15.67</v>
      </c>
      <c r="Y40" s="35">
        <v>0</v>
      </c>
      <c r="Z40" s="46">
        <f t="shared" si="1"/>
        <v>33.090000000000003</v>
      </c>
      <c r="AA40" s="35">
        <v>765.63</v>
      </c>
      <c r="AB40" s="35">
        <v>1072.48</v>
      </c>
      <c r="AC40" s="35">
        <v>0</v>
      </c>
      <c r="AD40" s="46">
        <f t="shared" si="2"/>
        <v>1838.1100000000001</v>
      </c>
      <c r="AE40" s="37">
        <v>809.03</v>
      </c>
      <c r="AF40" s="37">
        <v>1000.62</v>
      </c>
      <c r="AG40" s="37">
        <v>0</v>
      </c>
      <c r="AH40" s="46">
        <f t="shared" si="3"/>
        <v>1809.65</v>
      </c>
      <c r="AI40" s="35">
        <v>1020.89</v>
      </c>
      <c r="AJ40" s="35">
        <v>5125.25</v>
      </c>
      <c r="AK40" s="35">
        <v>196.06</v>
      </c>
      <c r="AL40" s="46">
        <f t="shared" si="4"/>
        <v>6342.2000000000007</v>
      </c>
      <c r="AM40" s="35">
        <v>510.62</v>
      </c>
      <c r="AN40" s="35">
        <v>511.64</v>
      </c>
      <c r="AO40" s="35">
        <v>4320.6899999999996</v>
      </c>
      <c r="AP40" s="46">
        <f t="shared" si="5"/>
        <v>5342.95</v>
      </c>
      <c r="AQ40" s="35">
        <v>21.95</v>
      </c>
      <c r="AR40" s="35">
        <v>15.67</v>
      </c>
      <c r="AS40" s="35">
        <v>0</v>
      </c>
      <c r="AT40" s="46">
        <f t="shared" si="6"/>
        <v>37.619999999999997</v>
      </c>
      <c r="AU40" s="35">
        <v>2351.66</v>
      </c>
      <c r="AV40" s="35">
        <v>96.74</v>
      </c>
      <c r="AW40" s="35">
        <v>15.67</v>
      </c>
      <c r="AX40" s="46">
        <f t="shared" si="7"/>
        <v>2464.0699999999997</v>
      </c>
      <c r="AY40" s="35">
        <v>3537.17</v>
      </c>
      <c r="AZ40" s="35">
        <v>15.87</v>
      </c>
      <c r="BA40" s="35">
        <v>0</v>
      </c>
      <c r="BB40" s="46">
        <f t="shared" si="8"/>
        <v>3553.04</v>
      </c>
      <c r="BD40" s="25">
        <v>98632</v>
      </c>
      <c r="BE40" s="26" t="s">
        <v>133</v>
      </c>
      <c r="BF40" s="35">
        <v>20.94</v>
      </c>
      <c r="BG40" s="35">
        <v>15.67</v>
      </c>
      <c r="BH40" s="35">
        <v>0</v>
      </c>
      <c r="BI40" s="35">
        <f t="shared" si="9"/>
        <v>36.61</v>
      </c>
      <c r="BJ40" s="35">
        <v>19.22</v>
      </c>
      <c r="BK40" s="35">
        <v>15.67</v>
      </c>
      <c r="BL40" s="35">
        <v>0</v>
      </c>
      <c r="BM40" s="46">
        <f t="shared" si="10"/>
        <v>34.89</v>
      </c>
      <c r="BN40" s="35">
        <v>17.420000000000002</v>
      </c>
      <c r="BO40" s="35">
        <v>15.67</v>
      </c>
      <c r="BP40" s="35">
        <v>0</v>
      </c>
      <c r="BQ40" s="46">
        <f t="shared" si="11"/>
        <v>33.090000000000003</v>
      </c>
      <c r="BR40" s="35">
        <v>765.63</v>
      </c>
      <c r="BS40" s="35">
        <v>1072.48</v>
      </c>
      <c r="BT40" s="35">
        <v>0</v>
      </c>
      <c r="BU40" s="46">
        <f t="shared" si="12"/>
        <v>1838.1100000000001</v>
      </c>
      <c r="BV40" s="35">
        <v>809.03</v>
      </c>
      <c r="BW40" s="35">
        <v>1000.62</v>
      </c>
      <c r="BX40" s="35">
        <v>0</v>
      </c>
      <c r="BY40" s="46">
        <f t="shared" si="13"/>
        <v>1809.65</v>
      </c>
      <c r="BZ40" s="35">
        <v>1020.89</v>
      </c>
      <c r="CA40" s="35">
        <v>5125.25</v>
      </c>
      <c r="CB40" s="35">
        <v>196.06</v>
      </c>
      <c r="CC40" s="46">
        <f t="shared" si="14"/>
        <v>6342.2000000000007</v>
      </c>
      <c r="CD40" s="35">
        <v>510.62</v>
      </c>
      <c r="CE40" s="35">
        <v>511.64</v>
      </c>
      <c r="CF40" s="35">
        <v>4320.6899999999996</v>
      </c>
      <c r="CG40" s="46">
        <f t="shared" si="15"/>
        <v>5342.95</v>
      </c>
      <c r="CH40" s="35">
        <v>21.95</v>
      </c>
      <c r="CI40" s="35">
        <v>15.67</v>
      </c>
      <c r="CJ40" s="35">
        <v>0</v>
      </c>
      <c r="CK40" s="46">
        <f t="shared" si="16"/>
        <v>37.619999999999997</v>
      </c>
      <c r="CL40" s="35">
        <v>2351.66</v>
      </c>
      <c r="CM40" s="35">
        <v>96.74</v>
      </c>
      <c r="CN40" s="35">
        <v>15.67</v>
      </c>
      <c r="CO40" s="46">
        <f t="shared" si="17"/>
        <v>2464.0699999999997</v>
      </c>
      <c r="CP40">
        <v>3537.17</v>
      </c>
      <c r="CQ40">
        <v>15.87</v>
      </c>
      <c r="CR40">
        <v>0</v>
      </c>
      <c r="CS40" s="35">
        <f t="shared" si="18"/>
        <v>3553.04</v>
      </c>
      <c r="DN40" s="16">
        <v>98563</v>
      </c>
      <c r="DO40">
        <v>1</v>
      </c>
      <c r="DP40">
        <v>2</v>
      </c>
      <c r="DQ40">
        <v>2</v>
      </c>
      <c r="DR40">
        <v>1</v>
      </c>
      <c r="DS40">
        <v>0</v>
      </c>
      <c r="DT40">
        <v>0</v>
      </c>
      <c r="DU40">
        <v>1</v>
      </c>
      <c r="DV40">
        <v>0</v>
      </c>
      <c r="DZ40" s="16">
        <v>98584</v>
      </c>
      <c r="EA40" s="35">
        <v>353.42</v>
      </c>
      <c r="EB40" s="35">
        <v>384.21</v>
      </c>
      <c r="EC40" s="35">
        <v>1093.97</v>
      </c>
      <c r="ED40" s="35">
        <v>939.81999999999994</v>
      </c>
      <c r="EE40" s="35">
        <v>510.19</v>
      </c>
      <c r="EF40" s="35">
        <v>478.78999999999996</v>
      </c>
      <c r="EG40" s="35">
        <v>277.18</v>
      </c>
      <c r="EH40" s="35">
        <v>109.58</v>
      </c>
      <c r="EI40" s="35"/>
      <c r="EJ40" s="35"/>
    </row>
    <row r="41" spans="1:140" x14ac:dyDescent="0.25">
      <c r="A41" s="36">
        <v>98674</v>
      </c>
      <c r="B41" s="15" t="s">
        <v>133</v>
      </c>
      <c r="L41">
        <v>2</v>
      </c>
      <c r="O41" s="35"/>
      <c r="P41" s="35"/>
      <c r="Q41" s="35"/>
      <c r="R41" s="46">
        <f t="shared" si="19"/>
        <v>0</v>
      </c>
      <c r="S41" s="35"/>
      <c r="T41" s="35"/>
      <c r="U41" s="35"/>
      <c r="V41" s="46">
        <f t="shared" si="0"/>
        <v>0</v>
      </c>
      <c r="W41" s="35"/>
      <c r="X41" s="35"/>
      <c r="Y41" s="35"/>
      <c r="Z41" s="46">
        <f t="shared" si="1"/>
        <v>0</v>
      </c>
      <c r="AA41" s="35"/>
      <c r="AB41" s="35"/>
      <c r="AC41" s="35"/>
      <c r="AD41" s="46">
        <f t="shared" si="2"/>
        <v>0</v>
      </c>
      <c r="AE41" s="37"/>
      <c r="AF41" s="37"/>
      <c r="AG41" s="37"/>
      <c r="AH41" s="46">
        <f t="shared" si="3"/>
        <v>0</v>
      </c>
      <c r="AI41" s="35"/>
      <c r="AJ41" s="35"/>
      <c r="AK41" s="35"/>
      <c r="AL41" s="46">
        <f t="shared" si="4"/>
        <v>0</v>
      </c>
      <c r="AM41" s="35"/>
      <c r="AN41" s="35"/>
      <c r="AO41" s="35"/>
      <c r="AP41" s="46">
        <f t="shared" si="5"/>
        <v>0</v>
      </c>
      <c r="AQ41" s="35"/>
      <c r="AR41" s="35"/>
      <c r="AS41" s="35"/>
      <c r="AT41" s="46">
        <f t="shared" si="6"/>
        <v>0</v>
      </c>
      <c r="AU41" s="35">
        <v>0</v>
      </c>
      <c r="AV41" s="35">
        <v>49.66</v>
      </c>
      <c r="AW41" s="35">
        <v>0</v>
      </c>
      <c r="AX41" s="46">
        <f t="shared" si="7"/>
        <v>49.66</v>
      </c>
      <c r="AY41" s="35"/>
      <c r="AZ41" s="35"/>
      <c r="BA41" s="35"/>
      <c r="BB41" s="46">
        <f t="shared" si="8"/>
        <v>0</v>
      </c>
      <c r="BD41" s="25">
        <v>98674</v>
      </c>
      <c r="BE41" s="26" t="s">
        <v>133</v>
      </c>
      <c r="BF41" s="35"/>
      <c r="BG41" s="35"/>
      <c r="BH41" s="35"/>
      <c r="BI41" s="35">
        <f t="shared" si="9"/>
        <v>0</v>
      </c>
      <c r="BJ41" s="35"/>
      <c r="BK41" s="35"/>
      <c r="BL41" s="35"/>
      <c r="BM41" s="46">
        <f t="shared" si="10"/>
        <v>0</v>
      </c>
      <c r="BN41" s="35"/>
      <c r="BO41" s="35"/>
      <c r="BP41" s="35"/>
      <c r="BQ41" s="46">
        <f t="shared" si="11"/>
        <v>0</v>
      </c>
      <c r="BR41" s="35"/>
      <c r="BS41" s="35"/>
      <c r="BT41" s="35"/>
      <c r="BU41" s="46">
        <f t="shared" si="12"/>
        <v>0</v>
      </c>
      <c r="BV41" s="35"/>
      <c r="BW41" s="35"/>
      <c r="BX41" s="35"/>
      <c r="BY41" s="46">
        <f t="shared" si="13"/>
        <v>0</v>
      </c>
      <c r="BZ41" s="35"/>
      <c r="CA41" s="35"/>
      <c r="CB41" s="35"/>
      <c r="CC41" s="46">
        <f t="shared" si="14"/>
        <v>0</v>
      </c>
      <c r="CD41" s="35"/>
      <c r="CE41" s="35"/>
      <c r="CF41" s="35"/>
      <c r="CG41" s="46">
        <f t="shared" si="15"/>
        <v>0</v>
      </c>
      <c r="CH41" s="35"/>
      <c r="CI41" s="35"/>
      <c r="CJ41" s="35"/>
      <c r="CK41" s="46">
        <f t="shared" si="16"/>
        <v>0</v>
      </c>
      <c r="CL41" s="35">
        <v>0</v>
      </c>
      <c r="CM41" s="35">
        <v>49.66</v>
      </c>
      <c r="CN41" s="35">
        <v>0</v>
      </c>
      <c r="CO41" s="46">
        <f t="shared" si="17"/>
        <v>49.66</v>
      </c>
      <c r="CS41" s="35">
        <f t="shared" si="18"/>
        <v>0</v>
      </c>
      <c r="DN41" s="16">
        <v>98584</v>
      </c>
      <c r="DO41">
        <v>4</v>
      </c>
      <c r="DP41">
        <v>1</v>
      </c>
      <c r="DQ41">
        <v>4</v>
      </c>
      <c r="DR41">
        <v>1</v>
      </c>
      <c r="DS41">
        <v>3</v>
      </c>
      <c r="DT41">
        <v>1</v>
      </c>
      <c r="DU41">
        <v>2</v>
      </c>
      <c r="DV41">
        <v>1</v>
      </c>
      <c r="DZ41" s="16">
        <v>98611</v>
      </c>
      <c r="EA41" s="35"/>
      <c r="EB41" s="35"/>
      <c r="EC41" s="35"/>
      <c r="ED41" s="35"/>
      <c r="EE41" s="35">
        <v>0</v>
      </c>
      <c r="EF41" s="35">
        <v>0</v>
      </c>
      <c r="EG41" s="35">
        <v>86.89</v>
      </c>
      <c r="EH41" s="35"/>
      <c r="EI41" s="35"/>
      <c r="EJ41" s="35"/>
    </row>
    <row r="42" spans="1:140" x14ac:dyDescent="0.25">
      <c r="A42" s="36">
        <v>98801</v>
      </c>
      <c r="B42" s="15" t="s">
        <v>133</v>
      </c>
      <c r="D42">
        <v>4</v>
      </c>
      <c r="E42">
        <v>5</v>
      </c>
      <c r="F42">
        <v>6</v>
      </c>
      <c r="G42">
        <v>2</v>
      </c>
      <c r="H42">
        <v>2</v>
      </c>
      <c r="I42">
        <v>4</v>
      </c>
      <c r="J42">
        <v>5</v>
      </c>
      <c r="K42">
        <v>2</v>
      </c>
      <c r="L42">
        <v>3</v>
      </c>
      <c r="O42" s="35">
        <v>3546.26</v>
      </c>
      <c r="P42" s="35">
        <v>3804.46</v>
      </c>
      <c r="Q42" s="35">
        <v>4977.92</v>
      </c>
      <c r="R42" s="46">
        <f t="shared" si="19"/>
        <v>12328.64</v>
      </c>
      <c r="S42" s="35">
        <v>1306.97</v>
      </c>
      <c r="T42" s="35">
        <v>2320.66</v>
      </c>
      <c r="U42" s="35">
        <v>818.09</v>
      </c>
      <c r="V42" s="46">
        <f t="shared" si="0"/>
        <v>4445.72</v>
      </c>
      <c r="W42" s="35">
        <v>1295.1500000000001</v>
      </c>
      <c r="X42" s="35">
        <v>6050.28</v>
      </c>
      <c r="Y42" s="35">
        <v>2213.94</v>
      </c>
      <c r="Z42" s="46">
        <f t="shared" si="1"/>
        <v>9559.3700000000008</v>
      </c>
      <c r="AA42" s="35">
        <v>87.46</v>
      </c>
      <c r="AB42" s="35">
        <v>171.87</v>
      </c>
      <c r="AC42" s="35">
        <v>2372.75</v>
      </c>
      <c r="AD42" s="46">
        <f t="shared" si="2"/>
        <v>2632.08</v>
      </c>
      <c r="AE42" s="37">
        <v>85.67</v>
      </c>
      <c r="AF42" s="37">
        <v>87.46</v>
      </c>
      <c r="AG42" s="37">
        <v>2457.16</v>
      </c>
      <c r="AH42" s="46">
        <f t="shared" si="3"/>
        <v>2630.29</v>
      </c>
      <c r="AI42" s="35">
        <v>121.38</v>
      </c>
      <c r="AJ42" s="35">
        <v>135.91999999999999</v>
      </c>
      <c r="AK42" s="35">
        <v>2458.9499999999998</v>
      </c>
      <c r="AL42" s="46">
        <f t="shared" si="4"/>
        <v>2716.25</v>
      </c>
      <c r="AM42" s="35">
        <v>157.86000000000001</v>
      </c>
      <c r="AN42" s="35">
        <v>136.07</v>
      </c>
      <c r="AO42" s="35">
        <v>2594.87</v>
      </c>
      <c r="AP42" s="46">
        <f t="shared" si="5"/>
        <v>2888.7999999999997</v>
      </c>
      <c r="AQ42" s="35">
        <v>62.06</v>
      </c>
      <c r="AR42" s="35">
        <v>42.98</v>
      </c>
      <c r="AS42" s="35">
        <v>95.960000000000008</v>
      </c>
      <c r="AT42" s="46">
        <f t="shared" si="6"/>
        <v>201</v>
      </c>
      <c r="AU42" s="35">
        <v>819.07</v>
      </c>
      <c r="AV42" s="35">
        <v>145.72999999999999</v>
      </c>
      <c r="AW42" s="35">
        <v>138.94</v>
      </c>
      <c r="AX42" s="46">
        <f t="shared" si="7"/>
        <v>1103.74</v>
      </c>
      <c r="AY42" s="35"/>
      <c r="AZ42" s="35"/>
      <c r="BA42" s="35"/>
      <c r="BB42" s="46">
        <f t="shared" si="8"/>
        <v>0</v>
      </c>
      <c r="BD42" s="25">
        <v>98801</v>
      </c>
      <c r="BE42" s="26" t="s">
        <v>133</v>
      </c>
      <c r="BF42" s="35">
        <v>3546.26</v>
      </c>
      <c r="BG42" s="35">
        <v>3804.46</v>
      </c>
      <c r="BH42" s="35">
        <v>4977.92</v>
      </c>
      <c r="BI42" s="35">
        <f t="shared" si="9"/>
        <v>12328.64</v>
      </c>
      <c r="BJ42" s="35">
        <v>1306.97</v>
      </c>
      <c r="BK42" s="35">
        <v>2320.66</v>
      </c>
      <c r="BL42" s="35">
        <v>818.09</v>
      </c>
      <c r="BM42" s="46">
        <f t="shared" si="10"/>
        <v>4445.72</v>
      </c>
      <c r="BN42" s="35">
        <v>1295.1500000000001</v>
      </c>
      <c r="BO42" s="35">
        <v>6050.28</v>
      </c>
      <c r="BP42" s="35">
        <v>2213.94</v>
      </c>
      <c r="BQ42" s="46">
        <f t="shared" si="11"/>
        <v>9559.3700000000008</v>
      </c>
      <c r="BR42" s="35">
        <v>87.46</v>
      </c>
      <c r="BS42" s="35">
        <v>171.87</v>
      </c>
      <c r="BT42" s="35">
        <v>2372.75</v>
      </c>
      <c r="BU42" s="46">
        <f t="shared" si="12"/>
        <v>2632.08</v>
      </c>
      <c r="BV42" s="35">
        <v>85.67</v>
      </c>
      <c r="BW42" s="35">
        <v>87.46</v>
      </c>
      <c r="BX42" s="35">
        <v>2457.16</v>
      </c>
      <c r="BY42" s="46">
        <f t="shared" si="13"/>
        <v>2630.29</v>
      </c>
      <c r="BZ42" s="35">
        <v>121.38</v>
      </c>
      <c r="CA42" s="35">
        <v>135.91999999999999</v>
      </c>
      <c r="CB42" s="35">
        <v>2458.9499999999998</v>
      </c>
      <c r="CC42" s="46">
        <f t="shared" si="14"/>
        <v>2716.25</v>
      </c>
      <c r="CD42" s="35">
        <v>157.86000000000001</v>
      </c>
      <c r="CE42" s="35">
        <v>136.07</v>
      </c>
      <c r="CF42" s="35">
        <v>2594.87</v>
      </c>
      <c r="CG42" s="46">
        <f t="shared" si="15"/>
        <v>2888.7999999999997</v>
      </c>
      <c r="CH42" s="35">
        <v>62.06</v>
      </c>
      <c r="CI42" s="35">
        <v>42.98</v>
      </c>
      <c r="CJ42" s="35">
        <v>95.960000000000008</v>
      </c>
      <c r="CK42" s="46">
        <f t="shared" si="16"/>
        <v>201</v>
      </c>
      <c r="CL42" s="35">
        <v>819.07</v>
      </c>
      <c r="CM42" s="35">
        <v>145.72999999999999</v>
      </c>
      <c r="CN42" s="35">
        <v>138.94</v>
      </c>
      <c r="CO42" s="46">
        <f t="shared" si="17"/>
        <v>1103.74</v>
      </c>
      <c r="CS42" s="35">
        <f t="shared" si="18"/>
        <v>0</v>
      </c>
      <c r="DN42" s="16">
        <v>98611</v>
      </c>
      <c r="DP42">
        <v>2</v>
      </c>
      <c r="DR42">
        <v>1</v>
      </c>
      <c r="DS42">
        <v>3</v>
      </c>
      <c r="DT42">
        <v>1</v>
      </c>
      <c r="DZ42" s="16">
        <v>98626</v>
      </c>
      <c r="EA42" s="35"/>
      <c r="EB42" s="35">
        <v>32.729999999999997</v>
      </c>
      <c r="EC42" s="35">
        <v>1178.58</v>
      </c>
      <c r="ED42" s="35"/>
      <c r="EE42" s="35"/>
      <c r="EF42" s="35"/>
      <c r="EG42" s="35"/>
      <c r="EH42" s="35"/>
      <c r="EI42" s="35"/>
      <c r="EJ42" s="35"/>
    </row>
    <row r="43" spans="1:140" x14ac:dyDescent="0.25">
      <c r="A43" s="36">
        <v>98802</v>
      </c>
      <c r="B43" s="15" t="s">
        <v>133</v>
      </c>
      <c r="H43">
        <v>2</v>
      </c>
      <c r="L43">
        <v>2</v>
      </c>
      <c r="O43" s="35"/>
      <c r="P43" s="35"/>
      <c r="Q43" s="35"/>
      <c r="R43" s="46">
        <f t="shared" si="19"/>
        <v>0</v>
      </c>
      <c r="S43" s="35"/>
      <c r="T43" s="35"/>
      <c r="U43" s="35"/>
      <c r="V43" s="46">
        <f t="shared" si="0"/>
        <v>0</v>
      </c>
      <c r="W43" s="35"/>
      <c r="X43" s="35"/>
      <c r="Y43" s="35"/>
      <c r="Z43" s="46">
        <f t="shared" si="1"/>
        <v>0</v>
      </c>
      <c r="AA43" s="35"/>
      <c r="AB43" s="35"/>
      <c r="AC43" s="35"/>
      <c r="AD43" s="46">
        <f t="shared" si="2"/>
        <v>0</v>
      </c>
      <c r="AE43" s="37">
        <v>27.66</v>
      </c>
      <c r="AF43" s="37">
        <v>27.66</v>
      </c>
      <c r="AG43" s="37">
        <v>0</v>
      </c>
      <c r="AH43" s="46">
        <f t="shared" si="3"/>
        <v>55.32</v>
      </c>
      <c r="AI43" s="35"/>
      <c r="AJ43" s="35"/>
      <c r="AK43" s="35"/>
      <c r="AL43" s="46">
        <f t="shared" si="4"/>
        <v>0</v>
      </c>
      <c r="AM43" s="35"/>
      <c r="AN43" s="35"/>
      <c r="AO43" s="35"/>
      <c r="AP43" s="46">
        <f t="shared" si="5"/>
        <v>0</v>
      </c>
      <c r="AQ43" s="35"/>
      <c r="AR43" s="35"/>
      <c r="AS43" s="35"/>
      <c r="AT43" s="46">
        <f t="shared" si="6"/>
        <v>0</v>
      </c>
      <c r="AU43" s="35">
        <v>399.85</v>
      </c>
      <c r="AV43" s="35">
        <v>34.94</v>
      </c>
      <c r="AW43" s="35">
        <v>0</v>
      </c>
      <c r="AX43" s="46">
        <f t="shared" si="7"/>
        <v>434.79</v>
      </c>
      <c r="AY43" s="35"/>
      <c r="AZ43" s="35"/>
      <c r="BA43" s="35"/>
      <c r="BB43" s="46">
        <f t="shared" si="8"/>
        <v>0</v>
      </c>
      <c r="BD43" s="25">
        <v>98802</v>
      </c>
      <c r="BE43" s="26" t="s">
        <v>133</v>
      </c>
      <c r="BF43" s="35"/>
      <c r="BG43" s="35"/>
      <c r="BH43" s="35"/>
      <c r="BI43" s="35">
        <f t="shared" si="9"/>
        <v>0</v>
      </c>
      <c r="BJ43" s="35"/>
      <c r="BK43" s="35"/>
      <c r="BL43" s="35"/>
      <c r="BM43" s="46">
        <f t="shared" si="10"/>
        <v>0</v>
      </c>
      <c r="BN43" s="35"/>
      <c r="BO43" s="35"/>
      <c r="BP43" s="35"/>
      <c r="BQ43" s="46">
        <f t="shared" si="11"/>
        <v>0</v>
      </c>
      <c r="BR43" s="35"/>
      <c r="BS43" s="35"/>
      <c r="BT43" s="35"/>
      <c r="BU43" s="46">
        <f t="shared" si="12"/>
        <v>0</v>
      </c>
      <c r="BV43" s="35">
        <v>27.66</v>
      </c>
      <c r="BW43" s="35">
        <v>27.66</v>
      </c>
      <c r="BX43" s="35">
        <v>0</v>
      </c>
      <c r="BY43" s="46">
        <f t="shared" si="13"/>
        <v>55.32</v>
      </c>
      <c r="BZ43" s="35"/>
      <c r="CA43" s="35"/>
      <c r="CB43" s="35"/>
      <c r="CC43" s="46">
        <f t="shared" si="14"/>
        <v>0</v>
      </c>
      <c r="CD43" s="35"/>
      <c r="CE43" s="35"/>
      <c r="CF43" s="35"/>
      <c r="CG43" s="46">
        <f t="shared" si="15"/>
        <v>0</v>
      </c>
      <c r="CH43" s="35"/>
      <c r="CI43" s="35"/>
      <c r="CJ43" s="35"/>
      <c r="CK43" s="46">
        <f t="shared" si="16"/>
        <v>0</v>
      </c>
      <c r="CL43" s="35">
        <v>399.85</v>
      </c>
      <c r="CM43" s="35">
        <v>34.94</v>
      </c>
      <c r="CN43" s="35">
        <v>0</v>
      </c>
      <c r="CO43" s="46">
        <f t="shared" si="17"/>
        <v>434.79</v>
      </c>
      <c r="CS43" s="35">
        <f t="shared" si="18"/>
        <v>0</v>
      </c>
      <c r="DN43" s="16">
        <v>98626</v>
      </c>
      <c r="DO43">
        <v>1</v>
      </c>
      <c r="DP43">
        <v>1</v>
      </c>
      <c r="DQ43">
        <v>0</v>
      </c>
      <c r="DR43">
        <v>0</v>
      </c>
      <c r="DS43">
        <v>2</v>
      </c>
      <c r="DT43">
        <v>3</v>
      </c>
      <c r="DU43">
        <v>1</v>
      </c>
      <c r="DV43">
        <v>0</v>
      </c>
      <c r="DZ43" s="16">
        <v>98632</v>
      </c>
      <c r="EA43" s="35">
        <v>196.98</v>
      </c>
      <c r="EB43" s="35">
        <v>451.41999999999996</v>
      </c>
      <c r="EC43" s="35">
        <v>484.80999999999995</v>
      </c>
      <c r="ED43" s="35">
        <v>0</v>
      </c>
      <c r="EE43" s="35">
        <v>847.71</v>
      </c>
      <c r="EF43" s="35">
        <v>27.56</v>
      </c>
      <c r="EG43" s="35">
        <v>0</v>
      </c>
      <c r="EH43" s="35">
        <v>164.07</v>
      </c>
      <c r="EI43" s="35"/>
      <c r="EJ43" s="35">
        <v>2388.71</v>
      </c>
    </row>
    <row r="44" spans="1:140" x14ac:dyDescent="0.25">
      <c r="A44" s="36">
        <v>98837</v>
      </c>
      <c r="B44" s="15" t="s">
        <v>133</v>
      </c>
      <c r="F44">
        <v>1</v>
      </c>
      <c r="O44" s="35"/>
      <c r="P44" s="35"/>
      <c r="Q44" s="35"/>
      <c r="R44" s="46">
        <f t="shared" si="19"/>
        <v>0</v>
      </c>
      <c r="S44" s="35"/>
      <c r="T44" s="35"/>
      <c r="U44" s="35"/>
      <c r="V44" s="46">
        <f t="shared" si="0"/>
        <v>0</v>
      </c>
      <c r="W44" s="35">
        <v>67.790000000000006</v>
      </c>
      <c r="X44" s="35">
        <v>226.21</v>
      </c>
      <c r="Y44" s="35">
        <v>0</v>
      </c>
      <c r="Z44" s="46">
        <f t="shared" si="1"/>
        <v>294</v>
      </c>
      <c r="AA44" s="35"/>
      <c r="AB44" s="35"/>
      <c r="AC44" s="35"/>
      <c r="AD44" s="46">
        <f t="shared" si="2"/>
        <v>0</v>
      </c>
      <c r="AE44" s="37"/>
      <c r="AF44" s="37"/>
      <c r="AG44" s="37"/>
      <c r="AH44" s="46">
        <f t="shared" si="3"/>
        <v>0</v>
      </c>
      <c r="AI44" s="35"/>
      <c r="AJ44" s="35"/>
      <c r="AK44" s="35"/>
      <c r="AL44" s="46">
        <f t="shared" si="4"/>
        <v>0</v>
      </c>
      <c r="AM44" s="35"/>
      <c r="AN44" s="35"/>
      <c r="AO44" s="35"/>
      <c r="AP44" s="46">
        <f t="shared" si="5"/>
        <v>0</v>
      </c>
      <c r="AQ44" s="35"/>
      <c r="AR44" s="35"/>
      <c r="AS44" s="35"/>
      <c r="AT44" s="46">
        <f t="shared" si="6"/>
        <v>0</v>
      </c>
      <c r="AU44" s="35"/>
      <c r="AV44" s="35"/>
      <c r="AW44" s="35"/>
      <c r="AX44" s="46">
        <f t="shared" si="7"/>
        <v>0</v>
      </c>
      <c r="AY44" s="35"/>
      <c r="AZ44" s="35"/>
      <c r="BA44" s="35"/>
      <c r="BB44" s="46">
        <f t="shared" si="8"/>
        <v>0</v>
      </c>
      <c r="BD44" s="25">
        <v>98837</v>
      </c>
      <c r="BE44" s="26" t="s">
        <v>133</v>
      </c>
      <c r="BF44" s="35"/>
      <c r="BG44" s="35"/>
      <c r="BH44" s="35"/>
      <c r="BI44" s="35">
        <f t="shared" si="9"/>
        <v>0</v>
      </c>
      <c r="BJ44" s="35"/>
      <c r="BK44" s="35"/>
      <c r="BL44" s="35"/>
      <c r="BM44" s="46">
        <f t="shared" si="10"/>
        <v>0</v>
      </c>
      <c r="BN44" s="35">
        <v>67.790000000000006</v>
      </c>
      <c r="BO44" s="35">
        <v>226.21</v>
      </c>
      <c r="BP44" s="35">
        <v>0</v>
      </c>
      <c r="BQ44" s="46">
        <f t="shared" si="11"/>
        <v>294</v>
      </c>
      <c r="BR44" s="35"/>
      <c r="BS44" s="35"/>
      <c r="BT44" s="35"/>
      <c r="BU44" s="46">
        <f t="shared" si="12"/>
        <v>0</v>
      </c>
      <c r="BV44" s="35"/>
      <c r="BW44" s="35"/>
      <c r="BX44" s="35"/>
      <c r="BY44" s="46">
        <f t="shared" si="13"/>
        <v>0</v>
      </c>
      <c r="BZ44" s="35"/>
      <c r="CA44" s="35"/>
      <c r="CB44" s="35"/>
      <c r="CC44" s="46">
        <f t="shared" si="14"/>
        <v>0</v>
      </c>
      <c r="CD44" s="35"/>
      <c r="CE44" s="35"/>
      <c r="CF44" s="35"/>
      <c r="CG44" s="46">
        <f t="shared" si="15"/>
        <v>0</v>
      </c>
      <c r="CH44" s="35"/>
      <c r="CI44" s="35"/>
      <c r="CJ44" s="35"/>
      <c r="CK44" s="46">
        <f t="shared" si="16"/>
        <v>0</v>
      </c>
      <c r="CL44" s="35"/>
      <c r="CM44" s="35"/>
      <c r="CN44" s="35"/>
      <c r="CO44" s="46">
        <f t="shared" si="17"/>
        <v>0</v>
      </c>
      <c r="CS44" s="35">
        <f t="shared" si="18"/>
        <v>0</v>
      </c>
      <c r="DN44" s="16">
        <v>98632</v>
      </c>
      <c r="DO44">
        <v>6</v>
      </c>
      <c r="DP44">
        <v>3</v>
      </c>
      <c r="DQ44">
        <v>6</v>
      </c>
      <c r="DR44">
        <v>4</v>
      </c>
      <c r="DS44">
        <v>12</v>
      </c>
      <c r="DT44">
        <v>3</v>
      </c>
      <c r="DU44">
        <v>1</v>
      </c>
      <c r="DV44">
        <v>2</v>
      </c>
      <c r="DX44">
        <v>1</v>
      </c>
      <c r="DZ44" s="16">
        <v>98674</v>
      </c>
      <c r="EA44" s="35">
        <v>0</v>
      </c>
      <c r="EB44" s="35">
        <v>99.83</v>
      </c>
      <c r="EC44" s="35">
        <v>739.96</v>
      </c>
      <c r="ED44" s="35">
        <v>72.59</v>
      </c>
      <c r="EE44" s="35">
        <v>0</v>
      </c>
      <c r="EF44" s="35">
        <v>0</v>
      </c>
      <c r="EG44" s="35">
        <v>0</v>
      </c>
      <c r="EH44" s="35"/>
      <c r="EI44" s="35"/>
      <c r="EJ44" s="35">
        <v>145.01</v>
      </c>
    </row>
    <row r="45" spans="1:140" x14ac:dyDescent="0.25">
      <c r="A45" s="36">
        <v>98901</v>
      </c>
      <c r="B45" s="15" t="s">
        <v>133</v>
      </c>
      <c r="D45">
        <v>3</v>
      </c>
      <c r="E45">
        <v>2</v>
      </c>
      <c r="F45">
        <v>2</v>
      </c>
      <c r="G45">
        <v>4</v>
      </c>
      <c r="H45">
        <v>2</v>
      </c>
      <c r="I45">
        <v>2</v>
      </c>
      <c r="J45">
        <v>2</v>
      </c>
      <c r="K45">
        <v>1</v>
      </c>
      <c r="L45">
        <v>2</v>
      </c>
      <c r="O45" s="35">
        <v>37164.49</v>
      </c>
      <c r="P45" s="35">
        <v>9307.52</v>
      </c>
      <c r="Q45" s="35">
        <v>0</v>
      </c>
      <c r="R45" s="46">
        <f t="shared" si="19"/>
        <v>46472.009999999995</v>
      </c>
      <c r="S45" s="35">
        <v>25977.13</v>
      </c>
      <c r="T45" s="35">
        <v>2158.61</v>
      </c>
      <c r="U45" s="35">
        <v>0</v>
      </c>
      <c r="V45" s="46">
        <f t="shared" si="0"/>
        <v>28135.74</v>
      </c>
      <c r="W45" s="35">
        <v>6983.05</v>
      </c>
      <c r="X45" s="35">
        <v>27874.39</v>
      </c>
      <c r="Y45" s="35">
        <v>1941.13</v>
      </c>
      <c r="Z45" s="46">
        <f t="shared" si="1"/>
        <v>36798.57</v>
      </c>
      <c r="AA45" s="35">
        <v>3721.21</v>
      </c>
      <c r="AB45" s="35">
        <v>8948.19</v>
      </c>
      <c r="AC45" s="35">
        <v>1729.49</v>
      </c>
      <c r="AD45" s="46">
        <f t="shared" si="2"/>
        <v>14398.890000000001</v>
      </c>
      <c r="AE45" s="37">
        <v>1939.15</v>
      </c>
      <c r="AF45" s="37">
        <v>1846.63</v>
      </c>
      <c r="AG45" s="37">
        <v>0</v>
      </c>
      <c r="AH45" s="46">
        <f t="shared" si="3"/>
        <v>3785.78</v>
      </c>
      <c r="AI45" s="35">
        <v>1053.99</v>
      </c>
      <c r="AJ45" s="35">
        <v>1679.5</v>
      </c>
      <c r="AK45" s="35">
        <v>0</v>
      </c>
      <c r="AL45" s="46">
        <f t="shared" si="4"/>
        <v>2733.49</v>
      </c>
      <c r="AM45" s="35">
        <v>1296.4100000000001</v>
      </c>
      <c r="AN45" s="35">
        <v>1609.99</v>
      </c>
      <c r="AO45" s="35">
        <v>47.24</v>
      </c>
      <c r="AP45" s="46">
        <f t="shared" si="5"/>
        <v>2953.64</v>
      </c>
      <c r="AQ45" s="35">
        <v>4302.83</v>
      </c>
      <c r="AR45" s="35">
        <v>1470.98</v>
      </c>
      <c r="AS45" s="35">
        <v>0</v>
      </c>
      <c r="AT45" s="46">
        <f t="shared" si="6"/>
        <v>5773.8099999999995</v>
      </c>
      <c r="AU45" s="35">
        <v>21096.45</v>
      </c>
      <c r="AV45" s="35">
        <v>6023.89</v>
      </c>
      <c r="AW45" s="35">
        <v>1470.98</v>
      </c>
      <c r="AX45" s="46">
        <f t="shared" si="7"/>
        <v>28591.32</v>
      </c>
      <c r="AY45" s="35"/>
      <c r="AZ45" s="35"/>
      <c r="BA45" s="35"/>
      <c r="BB45" s="46">
        <f t="shared" si="8"/>
        <v>0</v>
      </c>
      <c r="BD45" s="25">
        <v>98901</v>
      </c>
      <c r="BE45" s="26" t="s">
        <v>133</v>
      </c>
      <c r="BF45" s="35">
        <v>37164.49</v>
      </c>
      <c r="BG45" s="35">
        <v>9307.52</v>
      </c>
      <c r="BH45" s="35">
        <v>0</v>
      </c>
      <c r="BI45" s="35">
        <f t="shared" si="9"/>
        <v>46472.009999999995</v>
      </c>
      <c r="BJ45" s="35">
        <v>25977.13</v>
      </c>
      <c r="BK45" s="35">
        <v>2158.61</v>
      </c>
      <c r="BL45" s="35">
        <v>0</v>
      </c>
      <c r="BM45" s="46">
        <f t="shared" si="10"/>
        <v>28135.74</v>
      </c>
      <c r="BN45" s="35">
        <v>6983.05</v>
      </c>
      <c r="BO45" s="35">
        <v>27874.39</v>
      </c>
      <c r="BP45" s="35">
        <v>1941.13</v>
      </c>
      <c r="BQ45" s="46">
        <f t="shared" si="11"/>
        <v>36798.57</v>
      </c>
      <c r="BR45" s="35">
        <v>3721.21</v>
      </c>
      <c r="BS45" s="35">
        <v>8948.19</v>
      </c>
      <c r="BT45" s="35">
        <v>1729.49</v>
      </c>
      <c r="BU45" s="46">
        <f t="shared" si="12"/>
        <v>14398.890000000001</v>
      </c>
      <c r="BV45" s="35">
        <v>1939.15</v>
      </c>
      <c r="BW45" s="35">
        <v>1846.63</v>
      </c>
      <c r="BX45" s="35">
        <v>0</v>
      </c>
      <c r="BY45" s="46">
        <f t="shared" si="13"/>
        <v>3785.78</v>
      </c>
      <c r="BZ45" s="35">
        <v>1053.99</v>
      </c>
      <c r="CA45" s="35">
        <v>1679.5</v>
      </c>
      <c r="CB45" s="35">
        <v>0</v>
      </c>
      <c r="CC45" s="46">
        <f t="shared" si="14"/>
        <v>2733.49</v>
      </c>
      <c r="CD45" s="35">
        <v>1296.4100000000001</v>
      </c>
      <c r="CE45" s="35">
        <v>1609.99</v>
      </c>
      <c r="CF45" s="35">
        <v>47.24</v>
      </c>
      <c r="CG45" s="46">
        <f t="shared" si="15"/>
        <v>2953.64</v>
      </c>
      <c r="CH45" s="35">
        <v>4302.83</v>
      </c>
      <c r="CI45" s="35">
        <v>1470.98</v>
      </c>
      <c r="CJ45" s="35">
        <v>0</v>
      </c>
      <c r="CK45" s="46">
        <f t="shared" si="16"/>
        <v>5773.8099999999995</v>
      </c>
      <c r="CL45" s="35">
        <v>21096.45</v>
      </c>
      <c r="CM45" s="35">
        <v>6023.89</v>
      </c>
      <c r="CN45" s="35">
        <v>1470.98</v>
      </c>
      <c r="CO45" s="46">
        <f t="shared" si="17"/>
        <v>28591.32</v>
      </c>
      <c r="CS45" s="35">
        <f t="shared" si="18"/>
        <v>0</v>
      </c>
      <c r="DN45" s="16">
        <v>98674</v>
      </c>
      <c r="DO45">
        <v>0</v>
      </c>
      <c r="DP45">
        <v>2</v>
      </c>
      <c r="DQ45">
        <v>3</v>
      </c>
      <c r="DR45">
        <v>0</v>
      </c>
      <c r="DS45">
        <v>0</v>
      </c>
      <c r="DT45">
        <v>1</v>
      </c>
      <c r="DV45">
        <v>1</v>
      </c>
      <c r="DX45">
        <v>1</v>
      </c>
      <c r="DZ45" s="16">
        <v>98801</v>
      </c>
      <c r="EA45" s="35">
        <v>237.07</v>
      </c>
      <c r="EB45" s="35">
        <v>928.27</v>
      </c>
      <c r="EC45" s="35">
        <v>0</v>
      </c>
      <c r="ED45" s="35">
        <v>478.89</v>
      </c>
      <c r="EE45" s="35">
        <v>1096.06</v>
      </c>
      <c r="EF45" s="35">
        <v>871.46</v>
      </c>
      <c r="EG45" s="35">
        <v>0</v>
      </c>
      <c r="EH45" s="35"/>
      <c r="EI45" s="35"/>
      <c r="EJ45" s="35"/>
    </row>
    <row r="46" spans="1:140" x14ac:dyDescent="0.25">
      <c r="A46" s="36">
        <v>98902</v>
      </c>
      <c r="B46" s="15" t="s">
        <v>133</v>
      </c>
      <c r="D46">
        <v>1</v>
      </c>
      <c r="E46">
        <v>1</v>
      </c>
      <c r="F46">
        <v>3</v>
      </c>
      <c r="G46">
        <v>1</v>
      </c>
      <c r="H46">
        <v>2</v>
      </c>
      <c r="I46">
        <v>2</v>
      </c>
      <c r="J46">
        <v>1</v>
      </c>
      <c r="K46">
        <v>2</v>
      </c>
      <c r="L46">
        <v>1</v>
      </c>
      <c r="M46">
        <v>1</v>
      </c>
      <c r="O46" s="35">
        <v>261.19</v>
      </c>
      <c r="P46" s="35">
        <v>281.69</v>
      </c>
      <c r="Q46" s="35">
        <v>131.01</v>
      </c>
      <c r="R46" s="46">
        <f t="shared" si="19"/>
        <v>673.89</v>
      </c>
      <c r="S46" s="35">
        <v>212.41</v>
      </c>
      <c r="T46" s="35">
        <v>261.19</v>
      </c>
      <c r="U46" s="35">
        <v>412.7</v>
      </c>
      <c r="V46" s="46">
        <f t="shared" si="0"/>
        <v>886.3</v>
      </c>
      <c r="W46" s="35">
        <v>16392.71</v>
      </c>
      <c r="X46" s="35">
        <v>49170.59</v>
      </c>
      <c r="Y46" s="35">
        <v>200.29</v>
      </c>
      <c r="Z46" s="46">
        <f t="shared" si="1"/>
        <v>65763.589999999982</v>
      </c>
      <c r="AA46" s="35">
        <v>51.18</v>
      </c>
      <c r="AB46" s="35">
        <v>83.04</v>
      </c>
      <c r="AC46" s="35">
        <v>412.7</v>
      </c>
      <c r="AD46" s="46">
        <f t="shared" si="2"/>
        <v>546.91999999999996</v>
      </c>
      <c r="AE46" s="37">
        <v>67.75</v>
      </c>
      <c r="AF46" s="37">
        <v>158.09</v>
      </c>
      <c r="AG46" s="37">
        <v>444.56</v>
      </c>
      <c r="AH46" s="46">
        <f t="shared" si="3"/>
        <v>670.4</v>
      </c>
      <c r="AI46" s="35">
        <v>32.22</v>
      </c>
      <c r="AJ46" s="35">
        <v>46.8</v>
      </c>
      <c r="AK46" s="35">
        <v>462.77</v>
      </c>
      <c r="AL46" s="46">
        <f t="shared" si="4"/>
        <v>541.79</v>
      </c>
      <c r="AM46" s="35">
        <v>26.59</v>
      </c>
      <c r="AN46" s="35">
        <v>17.48</v>
      </c>
      <c r="AO46" s="35">
        <v>462.77</v>
      </c>
      <c r="AP46" s="46">
        <f t="shared" si="5"/>
        <v>506.84</v>
      </c>
      <c r="AQ46" s="35">
        <v>628.86</v>
      </c>
      <c r="AR46" s="35">
        <v>226.26</v>
      </c>
      <c r="AS46" s="35">
        <v>480.25</v>
      </c>
      <c r="AT46" s="46">
        <f t="shared" si="6"/>
        <v>1335.37</v>
      </c>
      <c r="AU46" s="35">
        <v>216.04</v>
      </c>
      <c r="AV46" s="35">
        <v>88.53</v>
      </c>
      <c r="AW46" s="35">
        <v>462.77</v>
      </c>
      <c r="AX46" s="46">
        <f t="shared" si="7"/>
        <v>767.33999999999992</v>
      </c>
      <c r="AY46" s="35">
        <v>359.78</v>
      </c>
      <c r="AZ46" s="35">
        <v>216.04</v>
      </c>
      <c r="BA46" s="35">
        <v>551.29999999999995</v>
      </c>
      <c r="BB46" s="46">
        <f t="shared" si="8"/>
        <v>1127.1199999999999</v>
      </c>
      <c r="BD46" s="25">
        <v>98902</v>
      </c>
      <c r="BE46" s="26" t="s">
        <v>133</v>
      </c>
      <c r="BF46" s="35">
        <v>261.19</v>
      </c>
      <c r="BG46" s="35">
        <v>281.69</v>
      </c>
      <c r="BH46" s="35">
        <v>131.01</v>
      </c>
      <c r="BI46" s="35">
        <f t="shared" si="9"/>
        <v>673.89</v>
      </c>
      <c r="BJ46" s="35">
        <v>212.41</v>
      </c>
      <c r="BK46" s="35">
        <v>261.19</v>
      </c>
      <c r="BL46" s="35">
        <v>412.7</v>
      </c>
      <c r="BM46" s="46">
        <f t="shared" si="10"/>
        <v>886.3</v>
      </c>
      <c r="BN46" s="35">
        <v>16392.71</v>
      </c>
      <c r="BO46" s="35">
        <v>49170.59</v>
      </c>
      <c r="BP46" s="35">
        <v>200.29</v>
      </c>
      <c r="BQ46" s="46">
        <f t="shared" si="11"/>
        <v>65763.589999999982</v>
      </c>
      <c r="BR46" s="35">
        <v>51.18</v>
      </c>
      <c r="BS46" s="35">
        <v>83.04</v>
      </c>
      <c r="BT46" s="35">
        <v>412.7</v>
      </c>
      <c r="BU46" s="46">
        <f t="shared" si="12"/>
        <v>546.91999999999996</v>
      </c>
      <c r="BV46" s="35">
        <v>67.75</v>
      </c>
      <c r="BW46" s="35">
        <v>158.09</v>
      </c>
      <c r="BX46" s="35">
        <v>444.56</v>
      </c>
      <c r="BY46" s="46">
        <f t="shared" si="13"/>
        <v>670.4</v>
      </c>
      <c r="BZ46" s="35">
        <v>32.22</v>
      </c>
      <c r="CA46" s="35">
        <v>46.8</v>
      </c>
      <c r="CB46" s="35">
        <v>462.77</v>
      </c>
      <c r="CC46" s="46">
        <f t="shared" si="14"/>
        <v>541.79</v>
      </c>
      <c r="CD46" s="35">
        <v>26.59</v>
      </c>
      <c r="CE46" s="35">
        <v>17.48</v>
      </c>
      <c r="CF46" s="35">
        <v>462.77</v>
      </c>
      <c r="CG46" s="46">
        <f t="shared" si="15"/>
        <v>506.84</v>
      </c>
      <c r="CH46" s="35">
        <v>628.86</v>
      </c>
      <c r="CI46" s="35">
        <v>226.26</v>
      </c>
      <c r="CJ46" s="35">
        <v>480.25</v>
      </c>
      <c r="CK46" s="46">
        <f t="shared" si="16"/>
        <v>1335.37</v>
      </c>
      <c r="CL46" s="35">
        <v>216.04</v>
      </c>
      <c r="CM46" s="35">
        <v>88.53</v>
      </c>
      <c r="CN46" s="35">
        <v>462.77</v>
      </c>
      <c r="CO46" s="46">
        <f t="shared" si="17"/>
        <v>767.33999999999992</v>
      </c>
      <c r="CP46">
        <v>359.78</v>
      </c>
      <c r="CQ46">
        <v>216.04</v>
      </c>
      <c r="CR46">
        <v>551.29999999999995</v>
      </c>
      <c r="CS46" s="35">
        <f t="shared" si="18"/>
        <v>1127.1199999999999</v>
      </c>
      <c r="DN46" s="16">
        <v>98801</v>
      </c>
      <c r="DO46">
        <v>3</v>
      </c>
      <c r="DP46">
        <v>1</v>
      </c>
      <c r="DQ46">
        <v>4</v>
      </c>
      <c r="DR46">
        <v>9</v>
      </c>
      <c r="DS46">
        <v>4</v>
      </c>
      <c r="DT46">
        <v>1</v>
      </c>
      <c r="DU46">
        <v>2</v>
      </c>
      <c r="DV46">
        <v>2</v>
      </c>
      <c r="DW46">
        <v>6</v>
      </c>
      <c r="DX46">
        <v>3</v>
      </c>
      <c r="DZ46" s="16">
        <v>98802</v>
      </c>
      <c r="EA46" s="35">
        <v>84.17</v>
      </c>
      <c r="EB46" s="35">
        <v>0</v>
      </c>
      <c r="EC46" s="35">
        <v>0</v>
      </c>
      <c r="ED46" s="35">
        <v>0</v>
      </c>
      <c r="EE46" s="35">
        <v>301.49</v>
      </c>
      <c r="EF46" s="35">
        <v>90.45</v>
      </c>
      <c r="EG46" s="35">
        <v>0</v>
      </c>
      <c r="EH46" s="35"/>
      <c r="EI46" s="35"/>
      <c r="EJ46" s="35"/>
    </row>
    <row r="47" spans="1:140" x14ac:dyDescent="0.25">
      <c r="A47" s="36">
        <v>98903</v>
      </c>
      <c r="B47" s="15" t="s">
        <v>133</v>
      </c>
      <c r="H47">
        <v>1</v>
      </c>
      <c r="I47">
        <v>1</v>
      </c>
      <c r="J47">
        <v>5</v>
      </c>
      <c r="K47">
        <v>3</v>
      </c>
      <c r="L47">
        <v>3</v>
      </c>
      <c r="M47">
        <v>2</v>
      </c>
      <c r="O47" s="35"/>
      <c r="P47" s="35"/>
      <c r="Q47" s="35"/>
      <c r="R47" s="46">
        <f t="shared" si="19"/>
        <v>0</v>
      </c>
      <c r="S47" s="35"/>
      <c r="T47" s="35"/>
      <c r="U47" s="35"/>
      <c r="V47" s="46">
        <f t="shared" si="0"/>
        <v>0</v>
      </c>
      <c r="W47" s="35"/>
      <c r="X47" s="35"/>
      <c r="Y47" s="35"/>
      <c r="Z47" s="46">
        <f t="shared" si="1"/>
        <v>0</v>
      </c>
      <c r="AA47" s="35"/>
      <c r="AB47" s="35"/>
      <c r="AC47" s="35"/>
      <c r="AD47" s="46">
        <f t="shared" si="2"/>
        <v>0</v>
      </c>
      <c r="AE47" s="37">
        <v>629.61</v>
      </c>
      <c r="AF47" s="37">
        <v>9</v>
      </c>
      <c r="AG47" s="37">
        <v>0</v>
      </c>
      <c r="AH47" s="46">
        <f t="shared" si="3"/>
        <v>638.61</v>
      </c>
      <c r="AI47" s="35">
        <v>465.63</v>
      </c>
      <c r="AJ47" s="35">
        <v>629.61</v>
      </c>
      <c r="AK47" s="35">
        <v>9</v>
      </c>
      <c r="AL47" s="46">
        <f t="shared" si="4"/>
        <v>1104.24</v>
      </c>
      <c r="AM47" s="35">
        <v>297.91000000000003</v>
      </c>
      <c r="AN47" s="35">
        <v>402.27</v>
      </c>
      <c r="AO47" s="35">
        <v>0</v>
      </c>
      <c r="AP47" s="46">
        <f t="shared" si="5"/>
        <v>700.18000000000006</v>
      </c>
      <c r="AQ47" s="35">
        <v>93.18</v>
      </c>
      <c r="AR47" s="35">
        <v>42.09</v>
      </c>
      <c r="AS47" s="35">
        <v>0</v>
      </c>
      <c r="AT47" s="46">
        <f t="shared" si="6"/>
        <v>135.27000000000001</v>
      </c>
      <c r="AU47" s="35">
        <v>843.84</v>
      </c>
      <c r="AV47" s="35">
        <v>64.03</v>
      </c>
      <c r="AW47" s="35">
        <v>0</v>
      </c>
      <c r="AX47" s="46">
        <f t="shared" si="7"/>
        <v>907.87</v>
      </c>
      <c r="AY47" s="35">
        <v>1434.99</v>
      </c>
      <c r="AZ47" s="35">
        <v>41.17</v>
      </c>
      <c r="BA47" s="35">
        <v>0</v>
      </c>
      <c r="BB47" s="46">
        <f t="shared" si="8"/>
        <v>1476.16</v>
      </c>
      <c r="BD47" s="25">
        <v>98903</v>
      </c>
      <c r="BE47" s="26" t="s">
        <v>133</v>
      </c>
      <c r="BF47" s="35"/>
      <c r="BG47" s="35"/>
      <c r="BH47" s="35"/>
      <c r="BI47" s="35">
        <f t="shared" si="9"/>
        <v>0</v>
      </c>
      <c r="BJ47" s="35"/>
      <c r="BK47" s="35"/>
      <c r="BL47" s="35"/>
      <c r="BM47" s="46">
        <f t="shared" si="10"/>
        <v>0</v>
      </c>
      <c r="BN47" s="35"/>
      <c r="BO47" s="35"/>
      <c r="BP47" s="35"/>
      <c r="BQ47" s="46">
        <f t="shared" si="11"/>
        <v>0</v>
      </c>
      <c r="BR47" s="35"/>
      <c r="BS47" s="35"/>
      <c r="BT47" s="35"/>
      <c r="BU47" s="46">
        <f t="shared" si="12"/>
        <v>0</v>
      </c>
      <c r="BV47" s="35">
        <v>629.61</v>
      </c>
      <c r="BW47" s="35">
        <v>9</v>
      </c>
      <c r="BX47" s="35">
        <v>0</v>
      </c>
      <c r="BY47" s="46">
        <f t="shared" si="13"/>
        <v>638.61</v>
      </c>
      <c r="BZ47" s="35">
        <v>465.63</v>
      </c>
      <c r="CA47" s="35">
        <v>629.61</v>
      </c>
      <c r="CB47" s="35">
        <v>9</v>
      </c>
      <c r="CC47" s="46">
        <f t="shared" si="14"/>
        <v>1104.24</v>
      </c>
      <c r="CD47" s="35">
        <v>297.91000000000003</v>
      </c>
      <c r="CE47" s="35">
        <v>402.27</v>
      </c>
      <c r="CF47" s="35">
        <v>0</v>
      </c>
      <c r="CG47" s="46">
        <f t="shared" si="15"/>
        <v>700.18000000000006</v>
      </c>
      <c r="CH47" s="35">
        <v>93.18</v>
      </c>
      <c r="CI47" s="35">
        <v>42.09</v>
      </c>
      <c r="CJ47" s="35">
        <v>0</v>
      </c>
      <c r="CK47" s="46">
        <f t="shared" si="16"/>
        <v>135.27000000000001</v>
      </c>
      <c r="CL47" s="35">
        <v>843.84</v>
      </c>
      <c r="CM47" s="35">
        <v>64.03</v>
      </c>
      <c r="CN47" s="35">
        <v>0</v>
      </c>
      <c r="CO47" s="46">
        <f t="shared" si="17"/>
        <v>907.87</v>
      </c>
      <c r="CP47">
        <v>1434.99</v>
      </c>
      <c r="CQ47">
        <v>41.17</v>
      </c>
      <c r="CR47">
        <v>0</v>
      </c>
      <c r="CS47" s="35">
        <f t="shared" si="18"/>
        <v>1476.16</v>
      </c>
      <c r="DN47" s="16">
        <v>98802</v>
      </c>
      <c r="DO47">
        <v>10</v>
      </c>
      <c r="DP47">
        <v>10</v>
      </c>
      <c r="DQ47">
        <v>7</v>
      </c>
      <c r="DR47">
        <v>19</v>
      </c>
      <c r="DS47">
        <v>11</v>
      </c>
      <c r="DT47">
        <v>9</v>
      </c>
      <c r="DU47">
        <v>9</v>
      </c>
      <c r="DV47">
        <v>2</v>
      </c>
      <c r="DW47">
        <v>7</v>
      </c>
      <c r="DX47">
        <v>5</v>
      </c>
      <c r="DZ47" s="16">
        <v>98837</v>
      </c>
      <c r="EA47" s="35">
        <v>85.69</v>
      </c>
      <c r="EB47" s="35">
        <v>173.02</v>
      </c>
      <c r="EC47" s="35">
        <v>1220.03</v>
      </c>
      <c r="ED47" s="35">
        <v>91.86</v>
      </c>
      <c r="EE47" s="35">
        <v>0</v>
      </c>
      <c r="EF47" s="35">
        <v>932.59</v>
      </c>
      <c r="EG47" s="35">
        <v>617.54</v>
      </c>
      <c r="EH47" s="35"/>
      <c r="EI47" s="35"/>
      <c r="EJ47" s="35"/>
    </row>
    <row r="48" spans="1:140" x14ac:dyDescent="0.25">
      <c r="A48" s="36">
        <v>98930</v>
      </c>
      <c r="B48" s="15" t="s">
        <v>133</v>
      </c>
      <c r="D48">
        <v>1</v>
      </c>
      <c r="F48">
        <v>2</v>
      </c>
      <c r="G48">
        <v>1</v>
      </c>
      <c r="H48">
        <v>7</v>
      </c>
      <c r="I48">
        <v>1</v>
      </c>
      <c r="J48">
        <v>2</v>
      </c>
      <c r="K48">
        <v>9</v>
      </c>
      <c r="M48">
        <v>7</v>
      </c>
      <c r="O48" s="35">
        <v>45.49</v>
      </c>
      <c r="P48" s="35">
        <v>130.44999999999999</v>
      </c>
      <c r="Q48" s="35">
        <v>196.74</v>
      </c>
      <c r="R48" s="46">
        <f t="shared" si="19"/>
        <v>372.68</v>
      </c>
      <c r="S48" s="35"/>
      <c r="T48" s="35"/>
      <c r="U48" s="35"/>
      <c r="V48" s="46">
        <f t="shared" si="0"/>
        <v>0</v>
      </c>
      <c r="W48" s="35">
        <v>43.91</v>
      </c>
      <c r="X48" s="35">
        <v>229.07</v>
      </c>
      <c r="Y48" s="35">
        <v>0</v>
      </c>
      <c r="Z48" s="46">
        <f t="shared" si="1"/>
        <v>272.98</v>
      </c>
      <c r="AA48" s="35">
        <v>13.78</v>
      </c>
      <c r="AB48" s="35">
        <v>13.78</v>
      </c>
      <c r="AC48" s="35">
        <v>0</v>
      </c>
      <c r="AD48" s="46">
        <f t="shared" si="2"/>
        <v>27.56</v>
      </c>
      <c r="AE48" s="37">
        <v>768.47</v>
      </c>
      <c r="AF48" s="37">
        <v>915.64</v>
      </c>
      <c r="AG48" s="37">
        <v>0</v>
      </c>
      <c r="AH48" s="46">
        <f t="shared" si="3"/>
        <v>1684.1100000000001</v>
      </c>
      <c r="AI48" s="35">
        <v>41</v>
      </c>
      <c r="AJ48" s="35">
        <v>45.55</v>
      </c>
      <c r="AK48" s="35">
        <v>0</v>
      </c>
      <c r="AL48" s="46">
        <f t="shared" si="4"/>
        <v>86.55</v>
      </c>
      <c r="AM48" s="35">
        <v>56.61</v>
      </c>
      <c r="AN48" s="35">
        <v>54.78</v>
      </c>
      <c r="AO48" s="35">
        <v>45.55</v>
      </c>
      <c r="AP48" s="46">
        <f t="shared" si="5"/>
        <v>156.94</v>
      </c>
      <c r="AQ48" s="35">
        <v>4690.84</v>
      </c>
      <c r="AR48" s="35">
        <v>2390.9699999999998</v>
      </c>
      <c r="AS48" s="35">
        <v>86.55</v>
      </c>
      <c r="AT48" s="46">
        <f t="shared" si="6"/>
        <v>7168.36</v>
      </c>
      <c r="AU48" s="35"/>
      <c r="AV48" s="35"/>
      <c r="AW48" s="35"/>
      <c r="AX48" s="46">
        <f t="shared" si="7"/>
        <v>0</v>
      </c>
      <c r="AY48" s="35">
        <v>19332.23</v>
      </c>
      <c r="AZ48" s="35">
        <v>10810.82</v>
      </c>
      <c r="BA48" s="35">
        <v>0</v>
      </c>
      <c r="BB48" s="46">
        <f t="shared" si="8"/>
        <v>30143.05</v>
      </c>
      <c r="BD48" s="25">
        <v>98930</v>
      </c>
      <c r="BE48" s="26" t="s">
        <v>133</v>
      </c>
      <c r="BF48" s="35">
        <v>45.49</v>
      </c>
      <c r="BG48" s="35">
        <v>130.44999999999999</v>
      </c>
      <c r="BH48" s="35">
        <v>196.74</v>
      </c>
      <c r="BI48" s="35">
        <f t="shared" si="9"/>
        <v>372.68</v>
      </c>
      <c r="BJ48" s="35"/>
      <c r="BK48" s="35"/>
      <c r="BL48" s="35"/>
      <c r="BM48" s="46">
        <f t="shared" si="10"/>
        <v>0</v>
      </c>
      <c r="BN48" s="35">
        <v>43.91</v>
      </c>
      <c r="BO48" s="35">
        <v>229.07</v>
      </c>
      <c r="BP48" s="35">
        <v>0</v>
      </c>
      <c r="BQ48" s="46">
        <f t="shared" si="11"/>
        <v>272.98</v>
      </c>
      <c r="BR48" s="35">
        <v>13.78</v>
      </c>
      <c r="BS48" s="35">
        <v>13.78</v>
      </c>
      <c r="BT48" s="35">
        <v>0</v>
      </c>
      <c r="BU48" s="46">
        <f t="shared" si="12"/>
        <v>27.56</v>
      </c>
      <c r="BV48" s="35">
        <v>768.47</v>
      </c>
      <c r="BW48" s="35">
        <v>915.64</v>
      </c>
      <c r="BX48" s="35">
        <v>0</v>
      </c>
      <c r="BY48" s="46">
        <f t="shared" si="13"/>
        <v>1684.1100000000001</v>
      </c>
      <c r="BZ48" s="35">
        <v>41</v>
      </c>
      <c r="CA48" s="35">
        <v>45.55</v>
      </c>
      <c r="CB48" s="35">
        <v>0</v>
      </c>
      <c r="CC48" s="46">
        <f t="shared" si="14"/>
        <v>86.55</v>
      </c>
      <c r="CD48" s="35">
        <v>56.61</v>
      </c>
      <c r="CE48" s="35">
        <v>54.78</v>
      </c>
      <c r="CF48" s="35">
        <v>45.55</v>
      </c>
      <c r="CG48" s="46">
        <f t="shared" si="15"/>
        <v>156.94</v>
      </c>
      <c r="CH48" s="35">
        <v>4690.84</v>
      </c>
      <c r="CI48" s="35">
        <v>2390.9699999999998</v>
      </c>
      <c r="CJ48" s="35">
        <v>86.55</v>
      </c>
      <c r="CK48" s="46">
        <f t="shared" si="16"/>
        <v>7168.36</v>
      </c>
      <c r="CL48" s="35"/>
      <c r="CM48" s="35"/>
      <c r="CN48" s="35"/>
      <c r="CO48" s="46">
        <f t="shared" si="17"/>
        <v>0</v>
      </c>
      <c r="CP48">
        <v>19332.23</v>
      </c>
      <c r="CQ48">
        <v>10810.82</v>
      </c>
      <c r="CR48">
        <v>0</v>
      </c>
      <c r="CS48" s="35">
        <f t="shared" si="18"/>
        <v>30143.05</v>
      </c>
      <c r="DN48" s="16">
        <v>98837</v>
      </c>
      <c r="DO48">
        <v>3</v>
      </c>
      <c r="DP48">
        <v>2</v>
      </c>
      <c r="DQ48">
        <v>2</v>
      </c>
      <c r="DR48">
        <v>1</v>
      </c>
      <c r="DS48">
        <v>5</v>
      </c>
      <c r="DT48">
        <v>1</v>
      </c>
      <c r="DV48">
        <v>2</v>
      </c>
      <c r="DZ48" s="16">
        <v>98848</v>
      </c>
      <c r="EA48" s="35"/>
      <c r="EB48" s="35"/>
      <c r="EC48" s="35"/>
      <c r="ED48" s="35">
        <v>57.42</v>
      </c>
      <c r="EE48" s="35"/>
      <c r="EF48" s="35"/>
      <c r="EG48" s="35"/>
      <c r="EH48" s="35"/>
      <c r="EI48" s="35"/>
      <c r="EJ48" s="35"/>
    </row>
    <row r="49" spans="1:140" x14ac:dyDescent="0.25">
      <c r="A49" s="36">
        <v>98932</v>
      </c>
      <c r="B49" s="15" t="s">
        <v>133</v>
      </c>
      <c r="D49">
        <v>1</v>
      </c>
      <c r="F49">
        <v>5</v>
      </c>
      <c r="H49">
        <v>1</v>
      </c>
      <c r="J49">
        <v>1</v>
      </c>
      <c r="K49">
        <v>6</v>
      </c>
      <c r="L49">
        <v>7</v>
      </c>
      <c r="M49">
        <v>6</v>
      </c>
      <c r="O49" s="35">
        <v>131.51</v>
      </c>
      <c r="P49" s="35">
        <v>186.11</v>
      </c>
      <c r="Q49" s="35">
        <v>0</v>
      </c>
      <c r="R49" s="46">
        <f t="shared" si="19"/>
        <v>317.62</v>
      </c>
      <c r="S49" s="35"/>
      <c r="T49" s="35"/>
      <c r="U49" s="35"/>
      <c r="V49" s="46">
        <f t="shared" si="0"/>
        <v>0</v>
      </c>
      <c r="W49" s="35">
        <v>1618.22</v>
      </c>
      <c r="X49" s="35">
        <v>4113.25</v>
      </c>
      <c r="Y49" s="35">
        <v>0</v>
      </c>
      <c r="Z49" s="46">
        <f t="shared" si="1"/>
        <v>5731.47</v>
      </c>
      <c r="AA49" s="35"/>
      <c r="AB49" s="35"/>
      <c r="AC49" s="35"/>
      <c r="AD49" s="46">
        <f t="shared" si="2"/>
        <v>0</v>
      </c>
      <c r="AE49" s="37">
        <v>27.39</v>
      </c>
      <c r="AF49" s="37">
        <v>26.49</v>
      </c>
      <c r="AG49" s="37">
        <v>0</v>
      </c>
      <c r="AH49" s="46">
        <f t="shared" si="3"/>
        <v>53.879999999999995</v>
      </c>
      <c r="AI49" s="35"/>
      <c r="AJ49" s="35"/>
      <c r="AK49" s="35"/>
      <c r="AL49" s="46">
        <f t="shared" si="4"/>
        <v>0</v>
      </c>
      <c r="AM49" s="35">
        <v>28.29</v>
      </c>
      <c r="AN49" s="35">
        <v>26.49</v>
      </c>
      <c r="AO49" s="35">
        <v>0</v>
      </c>
      <c r="AP49" s="46">
        <f t="shared" si="5"/>
        <v>54.78</v>
      </c>
      <c r="AQ49" s="35">
        <v>2624.9</v>
      </c>
      <c r="AR49" s="35">
        <v>567.35</v>
      </c>
      <c r="AS49" s="35">
        <v>0</v>
      </c>
      <c r="AT49" s="46">
        <f t="shared" si="6"/>
        <v>3192.25</v>
      </c>
      <c r="AU49" s="35">
        <v>8885.92</v>
      </c>
      <c r="AV49" s="35">
        <v>2658.65</v>
      </c>
      <c r="AW49" s="35">
        <v>0</v>
      </c>
      <c r="AX49" s="46">
        <f t="shared" si="7"/>
        <v>11544.57</v>
      </c>
      <c r="AY49" s="35">
        <v>16858.07</v>
      </c>
      <c r="AZ49" s="35">
        <v>8760.92</v>
      </c>
      <c r="BA49" s="35">
        <v>0</v>
      </c>
      <c r="BB49" s="46">
        <f t="shared" si="8"/>
        <v>25618.989999999998</v>
      </c>
      <c r="BD49" s="25">
        <v>98932</v>
      </c>
      <c r="BE49" s="26" t="s">
        <v>133</v>
      </c>
      <c r="BF49" s="35">
        <v>131.51</v>
      </c>
      <c r="BG49" s="35">
        <v>186.11</v>
      </c>
      <c r="BH49" s="35">
        <v>0</v>
      </c>
      <c r="BI49" s="35">
        <f t="shared" si="9"/>
        <v>317.62</v>
      </c>
      <c r="BJ49" s="35"/>
      <c r="BK49" s="35"/>
      <c r="BL49" s="35"/>
      <c r="BM49" s="46">
        <f t="shared" si="10"/>
        <v>0</v>
      </c>
      <c r="BN49" s="35">
        <v>1618.22</v>
      </c>
      <c r="BO49" s="35">
        <v>4113.25</v>
      </c>
      <c r="BP49" s="35">
        <v>0</v>
      </c>
      <c r="BQ49" s="46">
        <f t="shared" si="11"/>
        <v>5731.47</v>
      </c>
      <c r="BR49" s="35"/>
      <c r="BS49" s="35"/>
      <c r="BT49" s="35"/>
      <c r="BU49" s="46">
        <f t="shared" si="12"/>
        <v>0</v>
      </c>
      <c r="BV49" s="35">
        <v>27.39</v>
      </c>
      <c r="BW49" s="35">
        <v>26.49</v>
      </c>
      <c r="BX49" s="35">
        <v>0</v>
      </c>
      <c r="BY49" s="46">
        <f t="shared" si="13"/>
        <v>53.879999999999995</v>
      </c>
      <c r="BZ49" s="35"/>
      <c r="CA49" s="35"/>
      <c r="CB49" s="35"/>
      <c r="CC49" s="46">
        <f t="shared" si="14"/>
        <v>0</v>
      </c>
      <c r="CD49" s="35">
        <v>28.29</v>
      </c>
      <c r="CE49" s="35">
        <v>26.49</v>
      </c>
      <c r="CF49" s="35">
        <v>0</v>
      </c>
      <c r="CG49" s="46">
        <f t="shared" si="15"/>
        <v>54.78</v>
      </c>
      <c r="CH49" s="35">
        <v>2624.9</v>
      </c>
      <c r="CI49" s="35">
        <v>567.35</v>
      </c>
      <c r="CJ49" s="35">
        <v>0</v>
      </c>
      <c r="CK49" s="46">
        <f t="shared" si="16"/>
        <v>3192.25</v>
      </c>
      <c r="CL49" s="35">
        <v>8885.92</v>
      </c>
      <c r="CM49" s="35">
        <v>2658.65</v>
      </c>
      <c r="CN49" s="35">
        <v>0</v>
      </c>
      <c r="CO49" s="46">
        <f t="shared" si="17"/>
        <v>11544.57</v>
      </c>
      <c r="CP49">
        <v>16858.07</v>
      </c>
      <c r="CQ49">
        <v>8760.92</v>
      </c>
      <c r="CR49">
        <v>0</v>
      </c>
      <c r="CS49" s="35">
        <f t="shared" si="18"/>
        <v>25618.989999999998</v>
      </c>
      <c r="DN49" s="16">
        <v>98848</v>
      </c>
      <c r="DO49">
        <v>1</v>
      </c>
      <c r="DP49">
        <v>5</v>
      </c>
      <c r="DQ49">
        <v>2</v>
      </c>
      <c r="DR49">
        <v>6</v>
      </c>
      <c r="DS49">
        <v>3</v>
      </c>
      <c r="DT49">
        <v>1</v>
      </c>
      <c r="DV49">
        <v>2</v>
      </c>
      <c r="DZ49" s="16">
        <v>98901</v>
      </c>
      <c r="EA49" s="35">
        <v>1938.98</v>
      </c>
      <c r="EB49" s="35">
        <v>1103.8499999999999</v>
      </c>
      <c r="EC49" s="35">
        <v>1430.57</v>
      </c>
      <c r="ED49" s="35">
        <v>4046.86</v>
      </c>
      <c r="EE49" s="35">
        <v>987.56000000000006</v>
      </c>
      <c r="EF49" s="35">
        <v>511.62</v>
      </c>
      <c r="EG49" s="35">
        <v>578.25</v>
      </c>
      <c r="EH49" s="35">
        <v>664.7</v>
      </c>
      <c r="EI49" s="35">
        <v>5755.72</v>
      </c>
      <c r="EJ49" s="35">
        <v>347.82</v>
      </c>
    </row>
    <row r="50" spans="1:140" x14ac:dyDescent="0.25">
      <c r="A50" s="36">
        <v>98942</v>
      </c>
      <c r="B50" s="15" t="s">
        <v>133</v>
      </c>
      <c r="G50">
        <v>2</v>
      </c>
      <c r="H50">
        <v>4</v>
      </c>
      <c r="I50">
        <v>4</v>
      </c>
      <c r="J50">
        <v>4</v>
      </c>
      <c r="L50">
        <v>4</v>
      </c>
      <c r="O50" s="35"/>
      <c r="P50" s="35"/>
      <c r="Q50" s="35"/>
      <c r="R50" s="46">
        <f t="shared" si="19"/>
        <v>0</v>
      </c>
      <c r="S50" s="35"/>
      <c r="T50" s="35"/>
      <c r="U50" s="35"/>
      <c r="V50" s="46">
        <f t="shared" si="0"/>
        <v>0</v>
      </c>
      <c r="W50" s="35"/>
      <c r="X50" s="35"/>
      <c r="Y50" s="35"/>
      <c r="Z50" s="46">
        <f t="shared" si="1"/>
        <v>0</v>
      </c>
      <c r="AA50" s="35">
        <v>175.84</v>
      </c>
      <c r="AB50" s="35">
        <v>234.94</v>
      </c>
      <c r="AC50" s="35">
        <v>0</v>
      </c>
      <c r="AD50" s="46">
        <f t="shared" si="2"/>
        <v>410.78</v>
      </c>
      <c r="AE50" s="37">
        <v>233.53</v>
      </c>
      <c r="AF50" s="37">
        <v>569.16999999999996</v>
      </c>
      <c r="AG50" s="37">
        <v>0</v>
      </c>
      <c r="AH50" s="46">
        <f t="shared" si="3"/>
        <v>802.69999999999993</v>
      </c>
      <c r="AI50" s="35">
        <v>88.82</v>
      </c>
      <c r="AJ50" s="35">
        <v>233.53</v>
      </c>
      <c r="AK50" s="35">
        <v>0</v>
      </c>
      <c r="AL50" s="46">
        <f t="shared" si="4"/>
        <v>322.35000000000002</v>
      </c>
      <c r="AM50" s="35">
        <v>111.92</v>
      </c>
      <c r="AN50" s="35">
        <v>88.82</v>
      </c>
      <c r="AO50" s="35">
        <v>233.53</v>
      </c>
      <c r="AP50" s="46">
        <f t="shared" si="5"/>
        <v>434.27</v>
      </c>
      <c r="AQ50" s="35"/>
      <c r="AR50" s="35"/>
      <c r="AS50" s="35"/>
      <c r="AT50" s="46">
        <f t="shared" si="6"/>
        <v>0</v>
      </c>
      <c r="AU50" s="35">
        <v>3735.11</v>
      </c>
      <c r="AV50" s="35">
        <v>191.55</v>
      </c>
      <c r="AW50" s="35">
        <v>0</v>
      </c>
      <c r="AX50" s="46">
        <f t="shared" si="7"/>
        <v>3926.6600000000003</v>
      </c>
      <c r="AY50" s="35"/>
      <c r="AZ50" s="35"/>
      <c r="BA50" s="35"/>
      <c r="BB50" s="46">
        <f t="shared" si="8"/>
        <v>0</v>
      </c>
      <c r="BD50" s="25">
        <v>98942</v>
      </c>
      <c r="BE50" s="26" t="s">
        <v>133</v>
      </c>
      <c r="BF50" s="35"/>
      <c r="BG50" s="35"/>
      <c r="BH50" s="35"/>
      <c r="BI50" s="35">
        <f t="shared" si="9"/>
        <v>0</v>
      </c>
      <c r="BJ50" s="35"/>
      <c r="BK50" s="35"/>
      <c r="BL50" s="35"/>
      <c r="BM50" s="46">
        <f t="shared" si="10"/>
        <v>0</v>
      </c>
      <c r="BN50" s="35"/>
      <c r="BO50" s="35"/>
      <c r="BP50" s="35"/>
      <c r="BQ50" s="46">
        <f t="shared" si="11"/>
        <v>0</v>
      </c>
      <c r="BR50" s="35">
        <v>175.84</v>
      </c>
      <c r="BS50" s="35">
        <v>234.94</v>
      </c>
      <c r="BT50" s="35">
        <v>0</v>
      </c>
      <c r="BU50" s="46">
        <f t="shared" si="12"/>
        <v>410.78</v>
      </c>
      <c r="BV50" s="35">
        <v>233.53</v>
      </c>
      <c r="BW50" s="35">
        <v>569.16999999999996</v>
      </c>
      <c r="BX50" s="35">
        <v>0</v>
      </c>
      <c r="BY50" s="46">
        <f t="shared" si="13"/>
        <v>802.69999999999993</v>
      </c>
      <c r="BZ50" s="35">
        <v>88.82</v>
      </c>
      <c r="CA50" s="35">
        <v>233.53</v>
      </c>
      <c r="CB50" s="35">
        <v>0</v>
      </c>
      <c r="CC50" s="46">
        <f t="shared" si="14"/>
        <v>322.35000000000002</v>
      </c>
      <c r="CD50" s="35">
        <v>111.92</v>
      </c>
      <c r="CE50" s="35">
        <v>88.82</v>
      </c>
      <c r="CF50" s="35">
        <v>233.53</v>
      </c>
      <c r="CG50" s="46">
        <f t="shared" si="15"/>
        <v>434.27</v>
      </c>
      <c r="CH50" s="35"/>
      <c r="CI50" s="35"/>
      <c r="CJ50" s="35"/>
      <c r="CK50" s="46">
        <f t="shared" si="16"/>
        <v>0</v>
      </c>
      <c r="CL50" s="35">
        <v>3735.11</v>
      </c>
      <c r="CM50" s="35">
        <v>191.55</v>
      </c>
      <c r="CN50" s="35">
        <v>0</v>
      </c>
      <c r="CO50" s="46">
        <f t="shared" si="17"/>
        <v>3926.6600000000003</v>
      </c>
      <c r="CS50" s="35">
        <f t="shared" si="18"/>
        <v>0</v>
      </c>
      <c r="DN50" s="16">
        <v>98901</v>
      </c>
      <c r="DO50">
        <v>3</v>
      </c>
      <c r="DP50">
        <v>0</v>
      </c>
      <c r="DQ50">
        <v>5</v>
      </c>
      <c r="DR50">
        <v>1</v>
      </c>
      <c r="DS50">
        <v>3</v>
      </c>
      <c r="DT50">
        <v>3</v>
      </c>
      <c r="DV50">
        <v>0</v>
      </c>
      <c r="DZ50" s="16">
        <v>98902</v>
      </c>
      <c r="EA50" s="35">
        <v>3169</v>
      </c>
      <c r="EB50" s="35">
        <v>3504.79</v>
      </c>
      <c r="EC50" s="35">
        <v>4178.97</v>
      </c>
      <c r="ED50" s="35">
        <v>7116.1100000000006</v>
      </c>
      <c r="EE50" s="35">
        <v>6512.4</v>
      </c>
      <c r="EF50" s="35">
        <v>3318.05</v>
      </c>
      <c r="EG50" s="35">
        <v>729.6</v>
      </c>
      <c r="EH50" s="35">
        <v>2450.23</v>
      </c>
      <c r="EI50" s="35">
        <v>1220.75</v>
      </c>
      <c r="EJ50" s="35">
        <v>1593.12</v>
      </c>
    </row>
    <row r="51" spans="1:140" x14ac:dyDescent="0.25">
      <c r="A51" s="36">
        <v>98944</v>
      </c>
      <c r="B51" s="15" t="s">
        <v>133</v>
      </c>
      <c r="F51">
        <v>1</v>
      </c>
      <c r="O51" s="35"/>
      <c r="P51" s="35"/>
      <c r="Q51" s="35"/>
      <c r="R51" s="46">
        <f t="shared" si="19"/>
        <v>0</v>
      </c>
      <c r="S51" s="35"/>
      <c r="T51" s="35"/>
      <c r="U51" s="35"/>
      <c r="V51" s="46">
        <f t="shared" si="0"/>
        <v>0</v>
      </c>
      <c r="W51" s="35">
        <v>1044.8399999999999</v>
      </c>
      <c r="X51" s="35">
        <v>1553.08</v>
      </c>
      <c r="Y51" s="35">
        <v>0</v>
      </c>
      <c r="Z51" s="46">
        <f t="shared" si="1"/>
        <v>2597.92</v>
      </c>
      <c r="AA51" s="35"/>
      <c r="AB51" s="35"/>
      <c r="AC51" s="35"/>
      <c r="AD51" s="46">
        <f t="shared" si="2"/>
        <v>0</v>
      </c>
      <c r="AE51" s="37"/>
      <c r="AF51" s="37"/>
      <c r="AG51" s="37"/>
      <c r="AH51" s="46">
        <f t="shared" si="3"/>
        <v>0</v>
      </c>
      <c r="AI51" s="35"/>
      <c r="AJ51" s="35"/>
      <c r="AK51" s="35"/>
      <c r="AL51" s="46">
        <f t="shared" si="4"/>
        <v>0</v>
      </c>
      <c r="AM51" s="35"/>
      <c r="AN51" s="35"/>
      <c r="AO51" s="35"/>
      <c r="AP51" s="46">
        <f t="shared" si="5"/>
        <v>0</v>
      </c>
      <c r="AQ51" s="35"/>
      <c r="AR51" s="35"/>
      <c r="AS51" s="35"/>
      <c r="AT51" s="46">
        <f t="shared" si="6"/>
        <v>0</v>
      </c>
      <c r="AU51" s="35"/>
      <c r="AV51" s="35"/>
      <c r="AW51" s="35"/>
      <c r="AX51" s="46">
        <f t="shared" si="7"/>
        <v>0</v>
      </c>
      <c r="AY51" s="35"/>
      <c r="AZ51" s="35"/>
      <c r="BA51" s="35"/>
      <c r="BB51" s="46">
        <f t="shared" si="8"/>
        <v>0</v>
      </c>
      <c r="BD51" s="25">
        <v>98944</v>
      </c>
      <c r="BE51" s="26" t="s">
        <v>133</v>
      </c>
      <c r="BF51" s="35"/>
      <c r="BG51" s="35"/>
      <c r="BH51" s="35"/>
      <c r="BI51" s="35">
        <f t="shared" si="9"/>
        <v>0</v>
      </c>
      <c r="BJ51" s="35"/>
      <c r="BK51" s="35"/>
      <c r="BL51" s="35"/>
      <c r="BM51" s="46">
        <f t="shared" si="10"/>
        <v>0</v>
      </c>
      <c r="BN51" s="35">
        <v>1044.8399999999999</v>
      </c>
      <c r="BO51" s="35">
        <v>1553.08</v>
      </c>
      <c r="BP51" s="35">
        <v>0</v>
      </c>
      <c r="BQ51" s="46">
        <f t="shared" si="11"/>
        <v>2597.92</v>
      </c>
      <c r="BR51" s="35"/>
      <c r="BS51" s="35"/>
      <c r="BT51" s="35"/>
      <c r="BU51" s="46">
        <f t="shared" si="12"/>
        <v>0</v>
      </c>
      <c r="BV51" s="35"/>
      <c r="BW51" s="35"/>
      <c r="BX51" s="35"/>
      <c r="BY51" s="46">
        <f t="shared" si="13"/>
        <v>0</v>
      </c>
      <c r="BZ51" s="35"/>
      <c r="CA51" s="35"/>
      <c r="CB51" s="35"/>
      <c r="CC51" s="46">
        <f t="shared" si="14"/>
        <v>0</v>
      </c>
      <c r="CD51" s="35"/>
      <c r="CE51" s="35"/>
      <c r="CF51" s="35"/>
      <c r="CG51" s="46">
        <f t="shared" si="15"/>
        <v>0</v>
      </c>
      <c r="CH51" s="35"/>
      <c r="CI51" s="35"/>
      <c r="CJ51" s="35"/>
      <c r="CK51" s="46">
        <f t="shared" si="16"/>
        <v>0</v>
      </c>
      <c r="CL51" s="35"/>
      <c r="CM51" s="35"/>
      <c r="CN51" s="35"/>
      <c r="CO51" s="46">
        <f t="shared" si="17"/>
        <v>0</v>
      </c>
      <c r="CS51" s="35">
        <f t="shared" si="18"/>
        <v>0</v>
      </c>
      <c r="DN51" s="16">
        <v>98902</v>
      </c>
      <c r="DO51">
        <v>1</v>
      </c>
      <c r="DP51">
        <v>0</v>
      </c>
      <c r="DQ51">
        <v>1</v>
      </c>
      <c r="DR51">
        <v>1</v>
      </c>
      <c r="DS51">
        <v>1</v>
      </c>
      <c r="DT51">
        <v>0</v>
      </c>
      <c r="DV51">
        <v>2</v>
      </c>
      <c r="DZ51" s="16">
        <v>98903</v>
      </c>
      <c r="EA51" s="35">
        <v>366.36</v>
      </c>
      <c r="EB51" s="35">
        <v>674.51</v>
      </c>
      <c r="EC51" s="35">
        <v>407.86</v>
      </c>
      <c r="ED51" s="35">
        <v>415.87</v>
      </c>
      <c r="EE51" s="35">
        <v>1931.8700000000001</v>
      </c>
      <c r="EF51" s="35">
        <v>25.78</v>
      </c>
      <c r="EG51" s="35">
        <v>183.7</v>
      </c>
      <c r="EH51" s="35"/>
      <c r="EI51" s="35">
        <v>731.74</v>
      </c>
      <c r="EJ51" s="35"/>
    </row>
    <row r="52" spans="1:140" x14ac:dyDescent="0.25">
      <c r="A52" s="36">
        <v>98948</v>
      </c>
      <c r="B52" s="15" t="s">
        <v>133</v>
      </c>
      <c r="D52">
        <v>4</v>
      </c>
      <c r="E52">
        <v>10</v>
      </c>
      <c r="F52">
        <v>10</v>
      </c>
      <c r="G52">
        <v>5</v>
      </c>
      <c r="H52">
        <v>3</v>
      </c>
      <c r="I52">
        <v>3</v>
      </c>
      <c r="J52">
        <v>3</v>
      </c>
      <c r="K52">
        <v>4</v>
      </c>
      <c r="L52">
        <v>7</v>
      </c>
      <c r="M52">
        <v>6</v>
      </c>
      <c r="O52" s="35">
        <v>24627</v>
      </c>
      <c r="P52" s="35">
        <v>25372.12</v>
      </c>
      <c r="Q52" s="35">
        <v>0</v>
      </c>
      <c r="R52" s="46">
        <f t="shared" si="19"/>
        <v>49999.119999999995</v>
      </c>
      <c r="S52" s="35">
        <v>18293.88</v>
      </c>
      <c r="T52" s="35">
        <v>28782.84</v>
      </c>
      <c r="U52" s="35">
        <v>108.98</v>
      </c>
      <c r="V52" s="46">
        <f t="shared" si="0"/>
        <v>47185.700000000004</v>
      </c>
      <c r="W52" s="35">
        <v>6686.57</v>
      </c>
      <c r="X52" s="35">
        <v>18186.04</v>
      </c>
      <c r="Y52" s="35">
        <v>4500.91</v>
      </c>
      <c r="Z52" s="46">
        <f t="shared" si="1"/>
        <v>29373.52</v>
      </c>
      <c r="AA52" s="35">
        <v>3754.58</v>
      </c>
      <c r="AB52" s="35">
        <v>5572.77</v>
      </c>
      <c r="AC52" s="35">
        <v>1500.3200000000002</v>
      </c>
      <c r="AD52" s="46">
        <f t="shared" si="2"/>
        <v>10827.67</v>
      </c>
      <c r="AE52" s="37">
        <v>1591.18</v>
      </c>
      <c r="AF52" s="37">
        <v>3645.77</v>
      </c>
      <c r="AG52" s="37">
        <v>0</v>
      </c>
      <c r="AH52" s="46">
        <f t="shared" si="3"/>
        <v>5236.95</v>
      </c>
      <c r="AI52" s="35">
        <v>1121.02</v>
      </c>
      <c r="AJ52" s="35">
        <v>1591.18</v>
      </c>
      <c r="AK52" s="35">
        <v>0</v>
      </c>
      <c r="AL52" s="46">
        <f t="shared" si="4"/>
        <v>2712.2</v>
      </c>
      <c r="AM52" s="35">
        <v>2045.97</v>
      </c>
      <c r="AN52" s="35">
        <v>1121.02</v>
      </c>
      <c r="AO52" s="35">
        <v>0</v>
      </c>
      <c r="AP52" s="46">
        <f t="shared" si="5"/>
        <v>3166.99</v>
      </c>
      <c r="AQ52" s="35">
        <v>3265.27</v>
      </c>
      <c r="AR52" s="35">
        <v>2060.5700000000002</v>
      </c>
      <c r="AS52" s="35">
        <v>0</v>
      </c>
      <c r="AT52" s="46">
        <f t="shared" si="6"/>
        <v>5325.84</v>
      </c>
      <c r="AU52" s="35">
        <v>21112.95</v>
      </c>
      <c r="AV52" s="35">
        <v>4048.03</v>
      </c>
      <c r="AW52" s="35">
        <v>0</v>
      </c>
      <c r="AX52" s="46">
        <f t="shared" si="7"/>
        <v>25160.98</v>
      </c>
      <c r="AY52" s="35">
        <v>37540.410000000003</v>
      </c>
      <c r="AZ52" s="35">
        <v>18753.259999999998</v>
      </c>
      <c r="BA52" s="35">
        <v>0</v>
      </c>
      <c r="BB52" s="46">
        <f t="shared" si="8"/>
        <v>56293.67</v>
      </c>
      <c r="BD52" s="25">
        <v>98948</v>
      </c>
      <c r="BE52" s="26" t="s">
        <v>133</v>
      </c>
      <c r="BF52" s="35">
        <v>24627</v>
      </c>
      <c r="BG52" s="35">
        <v>25372.12</v>
      </c>
      <c r="BH52" s="35">
        <v>0</v>
      </c>
      <c r="BI52" s="35">
        <f t="shared" si="9"/>
        <v>49999.119999999995</v>
      </c>
      <c r="BJ52" s="35">
        <v>18293.88</v>
      </c>
      <c r="BK52" s="35">
        <v>28782.84</v>
      </c>
      <c r="BL52" s="35">
        <v>108.98</v>
      </c>
      <c r="BM52" s="46">
        <f t="shared" si="10"/>
        <v>47185.700000000004</v>
      </c>
      <c r="BN52" s="35">
        <v>6686.57</v>
      </c>
      <c r="BO52" s="35">
        <v>18186.04</v>
      </c>
      <c r="BP52" s="35">
        <v>4500.91</v>
      </c>
      <c r="BQ52" s="46">
        <f t="shared" si="11"/>
        <v>29373.52</v>
      </c>
      <c r="BR52" s="35">
        <v>3754.58</v>
      </c>
      <c r="BS52" s="35">
        <v>5572.77</v>
      </c>
      <c r="BT52" s="35">
        <v>1500.3200000000002</v>
      </c>
      <c r="BU52" s="46">
        <f t="shared" si="12"/>
        <v>10827.67</v>
      </c>
      <c r="BV52" s="35">
        <v>1591.18</v>
      </c>
      <c r="BW52" s="35">
        <v>3645.77</v>
      </c>
      <c r="BX52" s="35">
        <v>0</v>
      </c>
      <c r="BY52" s="46">
        <f t="shared" si="13"/>
        <v>5236.95</v>
      </c>
      <c r="BZ52" s="35">
        <v>1121.02</v>
      </c>
      <c r="CA52" s="35">
        <v>1591.18</v>
      </c>
      <c r="CB52" s="35">
        <v>0</v>
      </c>
      <c r="CC52" s="46">
        <f t="shared" si="14"/>
        <v>2712.2</v>
      </c>
      <c r="CD52" s="35">
        <v>2045.97</v>
      </c>
      <c r="CE52" s="35">
        <v>1121.02</v>
      </c>
      <c r="CF52" s="35">
        <v>0</v>
      </c>
      <c r="CG52" s="46">
        <f t="shared" si="15"/>
        <v>3166.99</v>
      </c>
      <c r="CH52" s="35">
        <v>3265.27</v>
      </c>
      <c r="CI52" s="35">
        <v>2060.5700000000002</v>
      </c>
      <c r="CJ52" s="35">
        <v>0</v>
      </c>
      <c r="CK52" s="46">
        <f t="shared" si="16"/>
        <v>5325.84</v>
      </c>
      <c r="CL52" s="35">
        <v>21112.95</v>
      </c>
      <c r="CM52" s="35">
        <v>4048.03</v>
      </c>
      <c r="CN52" s="35">
        <v>0</v>
      </c>
      <c r="CO52" s="46">
        <f t="shared" si="17"/>
        <v>25160.98</v>
      </c>
      <c r="CP52">
        <v>37540.410000000003</v>
      </c>
      <c r="CQ52">
        <v>18753.259999999998</v>
      </c>
      <c r="CR52">
        <v>0</v>
      </c>
      <c r="CS52" s="35">
        <f t="shared" si="18"/>
        <v>56293.67</v>
      </c>
      <c r="DN52" s="16">
        <v>98903</v>
      </c>
      <c r="DO52">
        <v>5</v>
      </c>
      <c r="DP52">
        <v>1</v>
      </c>
      <c r="DQ52">
        <v>2</v>
      </c>
      <c r="DR52">
        <v>1</v>
      </c>
      <c r="DS52">
        <v>0</v>
      </c>
      <c r="DT52">
        <v>0</v>
      </c>
      <c r="DV52">
        <v>1</v>
      </c>
      <c r="DW52">
        <v>1</v>
      </c>
      <c r="DZ52" s="16">
        <v>98908</v>
      </c>
      <c r="EA52" s="35">
        <v>256.03000000000003</v>
      </c>
      <c r="EB52" s="35">
        <v>1178.53</v>
      </c>
      <c r="EC52" s="35">
        <v>1102.8600000000001</v>
      </c>
      <c r="ED52" s="35">
        <v>1919.4399999999998</v>
      </c>
      <c r="EE52" s="35">
        <v>1326.62</v>
      </c>
      <c r="EF52" s="35">
        <v>1207.69</v>
      </c>
      <c r="EG52" s="35">
        <v>147.69</v>
      </c>
      <c r="EH52" s="35">
        <v>1498.19</v>
      </c>
      <c r="EI52" s="35">
        <v>1182.51</v>
      </c>
      <c r="EJ52" s="35"/>
    </row>
    <row r="53" spans="1:140" x14ac:dyDescent="0.25">
      <c r="A53" s="36">
        <v>98951</v>
      </c>
      <c r="B53" s="15" t="s">
        <v>133</v>
      </c>
      <c r="D53">
        <v>5</v>
      </c>
      <c r="E53">
        <v>5</v>
      </c>
      <c r="F53">
        <v>4</v>
      </c>
      <c r="G53">
        <v>2</v>
      </c>
      <c r="H53">
        <v>1</v>
      </c>
      <c r="I53">
        <v>4</v>
      </c>
      <c r="J53">
        <v>1</v>
      </c>
      <c r="K53">
        <v>2</v>
      </c>
      <c r="L53">
        <v>5</v>
      </c>
      <c r="M53">
        <v>4</v>
      </c>
      <c r="O53" s="35">
        <v>20383.07</v>
      </c>
      <c r="P53" s="35">
        <v>3423.57</v>
      </c>
      <c r="Q53" s="35">
        <v>0</v>
      </c>
      <c r="R53" s="46">
        <f t="shared" si="19"/>
        <v>23806.639999999999</v>
      </c>
      <c r="S53" s="35">
        <v>11969.2</v>
      </c>
      <c r="T53" s="35">
        <v>3571.92</v>
      </c>
      <c r="U53" s="35">
        <v>1520.67</v>
      </c>
      <c r="V53" s="46">
        <f t="shared" si="0"/>
        <v>17061.79</v>
      </c>
      <c r="W53" s="35">
        <v>528.83000000000004</v>
      </c>
      <c r="X53" s="35">
        <v>1929.33</v>
      </c>
      <c r="Y53" s="35">
        <v>675.19</v>
      </c>
      <c r="Z53" s="46">
        <f t="shared" si="1"/>
        <v>3133.35</v>
      </c>
      <c r="AA53" s="35">
        <v>-303.56</v>
      </c>
      <c r="AB53" s="35">
        <v>1291.9100000000001</v>
      </c>
      <c r="AC53" s="35">
        <v>91.01</v>
      </c>
      <c r="AD53" s="46">
        <f t="shared" si="2"/>
        <v>1079.3600000000001</v>
      </c>
      <c r="AE53" s="37">
        <v>-662.48</v>
      </c>
      <c r="AF53" s="37">
        <v>1213.92</v>
      </c>
      <c r="AG53" s="37">
        <v>0</v>
      </c>
      <c r="AH53" s="46">
        <f t="shared" si="3"/>
        <v>551.44000000000005</v>
      </c>
      <c r="AI53" s="35">
        <v>-1002.87</v>
      </c>
      <c r="AJ53" s="35">
        <v>1366.34</v>
      </c>
      <c r="AK53" s="35">
        <v>0</v>
      </c>
      <c r="AL53" s="46">
        <f t="shared" si="4"/>
        <v>363.46999999999991</v>
      </c>
      <c r="AM53" s="35">
        <v>-265</v>
      </c>
      <c r="AN53" s="35">
        <v>949.28</v>
      </c>
      <c r="AO53" s="35">
        <v>194.3</v>
      </c>
      <c r="AP53" s="46">
        <f t="shared" si="5"/>
        <v>878.57999999999993</v>
      </c>
      <c r="AQ53" s="35">
        <v>1597.02</v>
      </c>
      <c r="AR53" s="35">
        <v>1091.27</v>
      </c>
      <c r="AS53" s="35">
        <v>0</v>
      </c>
      <c r="AT53" s="46">
        <f t="shared" si="6"/>
        <v>2688.29</v>
      </c>
      <c r="AU53" s="35">
        <v>16490.88</v>
      </c>
      <c r="AV53" s="35">
        <v>1450.28</v>
      </c>
      <c r="AW53" s="35">
        <v>0</v>
      </c>
      <c r="AX53" s="46">
        <f t="shared" si="7"/>
        <v>17941.16</v>
      </c>
      <c r="AY53" s="35">
        <v>33208.519999999997</v>
      </c>
      <c r="AZ53" s="35">
        <v>17749.72</v>
      </c>
      <c r="BA53" s="35">
        <v>1295.6199999999999</v>
      </c>
      <c r="BB53" s="46">
        <f t="shared" si="8"/>
        <v>52253.86</v>
      </c>
      <c r="BD53" s="25">
        <v>98951</v>
      </c>
      <c r="BE53" s="26" t="s">
        <v>133</v>
      </c>
      <c r="BF53" s="35">
        <v>20383.07</v>
      </c>
      <c r="BG53" s="35">
        <v>3423.57</v>
      </c>
      <c r="BH53" s="35">
        <v>0</v>
      </c>
      <c r="BI53" s="35">
        <f t="shared" si="9"/>
        <v>23806.639999999999</v>
      </c>
      <c r="BJ53" s="35">
        <v>11969.2</v>
      </c>
      <c r="BK53" s="35">
        <v>3571.92</v>
      </c>
      <c r="BL53" s="35">
        <v>1520.67</v>
      </c>
      <c r="BM53" s="46">
        <f t="shared" si="10"/>
        <v>17061.79</v>
      </c>
      <c r="BN53" s="35">
        <v>528.83000000000004</v>
      </c>
      <c r="BO53" s="35">
        <v>1929.33</v>
      </c>
      <c r="BP53" s="35">
        <v>675.19</v>
      </c>
      <c r="BQ53" s="46">
        <f t="shared" si="11"/>
        <v>3133.35</v>
      </c>
      <c r="BR53" s="35">
        <v>-303.56</v>
      </c>
      <c r="BS53" s="35">
        <v>1291.9100000000001</v>
      </c>
      <c r="BT53" s="35">
        <v>91.01</v>
      </c>
      <c r="BU53" s="46">
        <f t="shared" si="12"/>
        <v>1079.3600000000001</v>
      </c>
      <c r="BV53" s="35">
        <v>-662.48</v>
      </c>
      <c r="BW53" s="35">
        <v>1213.92</v>
      </c>
      <c r="BX53" s="35">
        <v>0</v>
      </c>
      <c r="BY53" s="46">
        <f t="shared" si="13"/>
        <v>551.44000000000005</v>
      </c>
      <c r="BZ53" s="35">
        <v>-1002.87</v>
      </c>
      <c r="CA53" s="35">
        <v>1366.34</v>
      </c>
      <c r="CB53" s="35">
        <v>0</v>
      </c>
      <c r="CC53" s="46">
        <f t="shared" si="14"/>
        <v>363.46999999999991</v>
      </c>
      <c r="CD53" s="35">
        <v>-265</v>
      </c>
      <c r="CE53" s="35">
        <v>949.28</v>
      </c>
      <c r="CF53" s="35">
        <v>194.3</v>
      </c>
      <c r="CG53" s="46">
        <f t="shared" si="15"/>
        <v>878.57999999999993</v>
      </c>
      <c r="CH53" s="35">
        <v>1597.02</v>
      </c>
      <c r="CI53" s="35">
        <v>1091.27</v>
      </c>
      <c r="CJ53" s="35">
        <v>0</v>
      </c>
      <c r="CK53" s="46">
        <f t="shared" si="16"/>
        <v>2688.29</v>
      </c>
      <c r="CL53" s="35">
        <v>16490.88</v>
      </c>
      <c r="CM53" s="35">
        <v>1450.28</v>
      </c>
      <c r="CN53" s="35">
        <v>0</v>
      </c>
      <c r="CO53" s="46">
        <f t="shared" si="17"/>
        <v>17941.16</v>
      </c>
      <c r="CP53">
        <v>33208.519999999997</v>
      </c>
      <c r="CQ53">
        <v>17749.72</v>
      </c>
      <c r="CR53">
        <v>1295.6199999999999</v>
      </c>
      <c r="CS53" s="35">
        <f t="shared" si="18"/>
        <v>52253.86</v>
      </c>
      <c r="DN53" s="16">
        <v>98908</v>
      </c>
      <c r="DO53">
        <v>3</v>
      </c>
      <c r="DP53">
        <v>2</v>
      </c>
      <c r="DQ53">
        <v>4</v>
      </c>
      <c r="DR53">
        <v>3</v>
      </c>
      <c r="DS53">
        <v>2</v>
      </c>
      <c r="DT53">
        <v>1</v>
      </c>
      <c r="DU53">
        <v>8</v>
      </c>
      <c r="DV53">
        <v>2</v>
      </c>
      <c r="DW53">
        <v>3</v>
      </c>
      <c r="DZ53" s="16">
        <v>98930</v>
      </c>
      <c r="EA53" s="35">
        <v>86.36</v>
      </c>
      <c r="EB53" s="35">
        <v>0</v>
      </c>
      <c r="EC53" s="35">
        <v>741.91000000000008</v>
      </c>
      <c r="ED53" s="35">
        <v>565.98</v>
      </c>
      <c r="EE53" s="35">
        <v>1011.38</v>
      </c>
      <c r="EF53" s="35">
        <v>122.39</v>
      </c>
      <c r="EG53" s="35">
        <v>0</v>
      </c>
      <c r="EH53" s="35"/>
      <c r="EI53" s="35"/>
      <c r="EJ53" s="35">
        <v>460.32</v>
      </c>
    </row>
    <row r="54" spans="1:140" x14ac:dyDescent="0.25">
      <c r="A54" s="36">
        <v>98953</v>
      </c>
      <c r="B54" s="15" t="s">
        <v>133</v>
      </c>
      <c r="D54">
        <v>4</v>
      </c>
      <c r="H54">
        <v>3</v>
      </c>
      <c r="J54">
        <v>3</v>
      </c>
      <c r="K54">
        <v>3</v>
      </c>
      <c r="L54">
        <v>4</v>
      </c>
      <c r="M54">
        <v>3</v>
      </c>
      <c r="O54" s="35">
        <v>644.4</v>
      </c>
      <c r="P54" s="35">
        <v>900.68</v>
      </c>
      <c r="Q54" s="35">
        <v>0</v>
      </c>
      <c r="R54" s="46">
        <f t="shared" si="19"/>
        <v>1545.08</v>
      </c>
      <c r="S54" s="35"/>
      <c r="T54" s="35"/>
      <c r="U54" s="35"/>
      <c r="V54" s="46">
        <f t="shared" si="0"/>
        <v>0</v>
      </c>
      <c r="W54" s="35"/>
      <c r="X54" s="35"/>
      <c r="Y54" s="35"/>
      <c r="Z54" s="46">
        <f t="shared" si="1"/>
        <v>0</v>
      </c>
      <c r="AA54" s="35"/>
      <c r="AB54" s="35"/>
      <c r="AC54" s="35"/>
      <c r="AD54" s="46">
        <f t="shared" si="2"/>
        <v>0</v>
      </c>
      <c r="AE54" s="37">
        <v>62.21</v>
      </c>
      <c r="AF54" s="37">
        <v>60.39</v>
      </c>
      <c r="AG54" s="37">
        <v>0</v>
      </c>
      <c r="AH54" s="46">
        <f t="shared" si="3"/>
        <v>122.6</v>
      </c>
      <c r="AI54" s="35"/>
      <c r="AJ54" s="35"/>
      <c r="AK54" s="35"/>
      <c r="AL54" s="46">
        <f t="shared" si="4"/>
        <v>0</v>
      </c>
      <c r="AM54" s="35">
        <v>66.760000000000005</v>
      </c>
      <c r="AN54" s="35">
        <v>62.21</v>
      </c>
      <c r="AO54" s="35">
        <v>0</v>
      </c>
      <c r="AP54" s="46">
        <f t="shared" si="5"/>
        <v>128.97</v>
      </c>
      <c r="AQ54" s="35">
        <v>221.06</v>
      </c>
      <c r="AR54" s="35">
        <v>66.760000000000005</v>
      </c>
      <c r="AS54" s="35">
        <v>0</v>
      </c>
      <c r="AT54" s="46">
        <f t="shared" si="6"/>
        <v>287.82</v>
      </c>
      <c r="AU54" s="35">
        <v>762.95</v>
      </c>
      <c r="AV54" s="35">
        <v>261.14999999999998</v>
      </c>
      <c r="AW54" s="35">
        <v>0</v>
      </c>
      <c r="AX54" s="46">
        <f t="shared" si="7"/>
        <v>1024.0999999999999</v>
      </c>
      <c r="AY54" s="35">
        <v>1219.56</v>
      </c>
      <c r="AZ54" s="35">
        <v>636.14</v>
      </c>
      <c r="BA54" s="35">
        <v>0</v>
      </c>
      <c r="BB54" s="46">
        <f t="shared" si="8"/>
        <v>1855.6999999999998</v>
      </c>
      <c r="BD54" s="25">
        <v>98953</v>
      </c>
      <c r="BE54" s="26" t="s">
        <v>133</v>
      </c>
      <c r="BF54" s="35">
        <v>644.4</v>
      </c>
      <c r="BG54" s="35">
        <v>900.68</v>
      </c>
      <c r="BH54" s="35">
        <v>0</v>
      </c>
      <c r="BI54" s="35">
        <f t="shared" si="9"/>
        <v>1545.08</v>
      </c>
      <c r="BJ54" s="35"/>
      <c r="BK54" s="35"/>
      <c r="BL54" s="35"/>
      <c r="BM54" s="46">
        <f t="shared" si="10"/>
        <v>0</v>
      </c>
      <c r="BN54" s="35"/>
      <c r="BO54" s="35"/>
      <c r="BP54" s="35"/>
      <c r="BQ54" s="46">
        <f t="shared" si="11"/>
        <v>0</v>
      </c>
      <c r="BR54" s="35"/>
      <c r="BS54" s="35"/>
      <c r="BT54" s="35"/>
      <c r="BU54" s="46">
        <f t="shared" si="12"/>
        <v>0</v>
      </c>
      <c r="BV54" s="35">
        <v>62.21</v>
      </c>
      <c r="BW54" s="35">
        <v>60.39</v>
      </c>
      <c r="BX54" s="35">
        <v>0</v>
      </c>
      <c r="BY54" s="46">
        <f t="shared" si="13"/>
        <v>122.6</v>
      </c>
      <c r="BZ54" s="35"/>
      <c r="CA54" s="35"/>
      <c r="CB54" s="35"/>
      <c r="CC54" s="46">
        <f t="shared" si="14"/>
        <v>0</v>
      </c>
      <c r="CD54" s="35">
        <v>66.760000000000005</v>
      </c>
      <c r="CE54" s="35">
        <v>62.21</v>
      </c>
      <c r="CF54" s="35">
        <v>0</v>
      </c>
      <c r="CG54" s="46">
        <f t="shared" si="15"/>
        <v>128.97</v>
      </c>
      <c r="CH54" s="35">
        <v>221.06</v>
      </c>
      <c r="CI54" s="35">
        <v>66.760000000000005</v>
      </c>
      <c r="CJ54" s="35">
        <v>0</v>
      </c>
      <c r="CK54" s="46">
        <f t="shared" si="16"/>
        <v>287.82</v>
      </c>
      <c r="CL54" s="35">
        <v>762.95</v>
      </c>
      <c r="CM54" s="35">
        <v>261.14999999999998</v>
      </c>
      <c r="CN54" s="35">
        <v>0</v>
      </c>
      <c r="CO54" s="46">
        <f t="shared" si="17"/>
        <v>1024.0999999999999</v>
      </c>
      <c r="CP54">
        <v>1219.56</v>
      </c>
      <c r="CQ54">
        <v>636.14</v>
      </c>
      <c r="CR54">
        <v>0</v>
      </c>
      <c r="CS54" s="35">
        <f t="shared" si="18"/>
        <v>1855.6999999999998</v>
      </c>
      <c r="DN54" s="16">
        <v>98930</v>
      </c>
      <c r="DO54">
        <v>2</v>
      </c>
      <c r="DP54">
        <v>1</v>
      </c>
      <c r="DQ54">
        <v>6</v>
      </c>
      <c r="DR54">
        <v>3</v>
      </c>
      <c r="DS54">
        <v>2</v>
      </c>
      <c r="DT54">
        <v>0</v>
      </c>
      <c r="DV54">
        <v>0</v>
      </c>
      <c r="DX54">
        <v>1</v>
      </c>
      <c r="DZ54" s="16">
        <v>98932</v>
      </c>
      <c r="EA54" s="35">
        <v>54.35</v>
      </c>
      <c r="EB54" s="35">
        <v>0</v>
      </c>
      <c r="EC54" s="35">
        <v>0</v>
      </c>
      <c r="ED54" s="35">
        <v>0</v>
      </c>
      <c r="EE54" s="35">
        <v>0</v>
      </c>
      <c r="EF54" s="35">
        <v>0</v>
      </c>
      <c r="EG54" s="35">
        <v>528.04999999999995</v>
      </c>
      <c r="EH54" s="35"/>
      <c r="EI54" s="35"/>
      <c r="EJ54" s="35"/>
    </row>
    <row r="55" spans="1:140" x14ac:dyDescent="0.25">
      <c r="A55" s="36">
        <v>99301</v>
      </c>
      <c r="B55" s="15" t="s">
        <v>133</v>
      </c>
      <c r="D55">
        <v>2</v>
      </c>
      <c r="E55">
        <v>1</v>
      </c>
      <c r="F55">
        <v>5</v>
      </c>
      <c r="G55">
        <v>4</v>
      </c>
      <c r="H55">
        <v>6</v>
      </c>
      <c r="I55">
        <v>4</v>
      </c>
      <c r="J55">
        <v>3</v>
      </c>
      <c r="K55">
        <v>4</v>
      </c>
      <c r="L55">
        <v>5</v>
      </c>
      <c r="M55">
        <v>6</v>
      </c>
      <c r="O55" s="35">
        <v>1157.7</v>
      </c>
      <c r="P55" s="35">
        <v>1545.29</v>
      </c>
      <c r="Q55" s="35">
        <v>0</v>
      </c>
      <c r="R55" s="46">
        <f t="shared" si="19"/>
        <v>2702.99</v>
      </c>
      <c r="S55" s="35">
        <v>614.29</v>
      </c>
      <c r="T55" s="35">
        <v>0</v>
      </c>
      <c r="U55" s="35">
        <v>502.62</v>
      </c>
      <c r="V55" s="46">
        <f t="shared" si="0"/>
        <v>1116.9099999999999</v>
      </c>
      <c r="W55" s="35">
        <v>73.739999999999995</v>
      </c>
      <c r="X55" s="35">
        <v>3243.56</v>
      </c>
      <c r="Y55" s="35">
        <v>358.86</v>
      </c>
      <c r="Z55" s="46">
        <f t="shared" si="1"/>
        <v>3676.16</v>
      </c>
      <c r="AA55" s="35">
        <v>80.599999999999994</v>
      </c>
      <c r="AB55" s="35">
        <v>173.32</v>
      </c>
      <c r="AC55" s="35">
        <v>737.73</v>
      </c>
      <c r="AD55" s="46">
        <f t="shared" si="2"/>
        <v>991.65</v>
      </c>
      <c r="AE55" s="37">
        <v>2526.3000000000002</v>
      </c>
      <c r="AF55" s="37">
        <v>3298.92</v>
      </c>
      <c r="AG55" s="37">
        <v>786.21</v>
      </c>
      <c r="AH55" s="46">
        <f t="shared" si="3"/>
        <v>6611.43</v>
      </c>
      <c r="AI55" s="35">
        <v>1479.7</v>
      </c>
      <c r="AJ55" s="35">
        <v>2430.1</v>
      </c>
      <c r="AK55" s="35">
        <v>619.5</v>
      </c>
      <c r="AL55" s="46">
        <f t="shared" si="4"/>
        <v>4529.3</v>
      </c>
      <c r="AM55" s="35">
        <v>28.22</v>
      </c>
      <c r="AN55" s="35">
        <v>43.26</v>
      </c>
      <c r="AO55" s="35">
        <v>647.72</v>
      </c>
      <c r="AP55" s="46">
        <f t="shared" si="5"/>
        <v>719.2</v>
      </c>
      <c r="AQ55" s="35">
        <v>4662.68</v>
      </c>
      <c r="AR55" s="35">
        <v>3534.55</v>
      </c>
      <c r="AS55" s="35">
        <v>43.26</v>
      </c>
      <c r="AT55" s="46">
        <f t="shared" si="6"/>
        <v>8240.49</v>
      </c>
      <c r="AU55" s="35">
        <v>1301.3900000000001</v>
      </c>
      <c r="AV55" s="35">
        <v>2758.35</v>
      </c>
      <c r="AW55" s="35">
        <v>14.11</v>
      </c>
      <c r="AX55" s="46">
        <f t="shared" si="7"/>
        <v>4073.85</v>
      </c>
      <c r="AY55" s="35">
        <v>13772.39</v>
      </c>
      <c r="AZ55" s="35">
        <v>3129.43</v>
      </c>
      <c r="BA55" s="35">
        <v>1155.44</v>
      </c>
      <c r="BB55" s="46">
        <f t="shared" si="8"/>
        <v>18057.259999999998</v>
      </c>
      <c r="BD55" s="25">
        <v>99301</v>
      </c>
      <c r="BE55" s="26" t="s">
        <v>133</v>
      </c>
      <c r="BF55" s="35">
        <v>1157.7</v>
      </c>
      <c r="BG55" s="35">
        <v>1545.29</v>
      </c>
      <c r="BH55" s="35">
        <v>0</v>
      </c>
      <c r="BI55" s="35">
        <f t="shared" si="9"/>
        <v>2702.99</v>
      </c>
      <c r="BJ55" s="35">
        <v>614.29</v>
      </c>
      <c r="BK55" s="35">
        <v>0</v>
      </c>
      <c r="BL55" s="35">
        <v>502.62</v>
      </c>
      <c r="BM55" s="46">
        <f t="shared" si="10"/>
        <v>1116.9099999999999</v>
      </c>
      <c r="BN55" s="35">
        <v>73.739999999999995</v>
      </c>
      <c r="BO55" s="35">
        <v>3243.56</v>
      </c>
      <c r="BP55" s="35">
        <v>358.86</v>
      </c>
      <c r="BQ55" s="46">
        <f t="shared" si="11"/>
        <v>3676.16</v>
      </c>
      <c r="BR55" s="35">
        <v>80.599999999999994</v>
      </c>
      <c r="BS55" s="35">
        <v>173.32</v>
      </c>
      <c r="BT55" s="35">
        <v>737.73</v>
      </c>
      <c r="BU55" s="46">
        <f t="shared" si="12"/>
        <v>991.65</v>
      </c>
      <c r="BV55" s="35">
        <v>2526.3000000000002</v>
      </c>
      <c r="BW55" s="35">
        <v>3298.92</v>
      </c>
      <c r="BX55" s="35">
        <v>786.21</v>
      </c>
      <c r="BY55" s="46">
        <f t="shared" si="13"/>
        <v>6611.43</v>
      </c>
      <c r="BZ55" s="35">
        <v>1479.7</v>
      </c>
      <c r="CA55" s="35">
        <v>2430.1</v>
      </c>
      <c r="CB55" s="35">
        <v>619.5</v>
      </c>
      <c r="CC55" s="46">
        <f t="shared" si="14"/>
        <v>4529.3</v>
      </c>
      <c r="CD55" s="35">
        <v>28.22</v>
      </c>
      <c r="CE55" s="35">
        <v>43.26</v>
      </c>
      <c r="CF55" s="35">
        <v>647.72</v>
      </c>
      <c r="CG55" s="46">
        <f t="shared" si="15"/>
        <v>719.2</v>
      </c>
      <c r="CH55" s="35">
        <v>4662.68</v>
      </c>
      <c r="CI55" s="35">
        <v>3534.55</v>
      </c>
      <c r="CJ55" s="35">
        <v>43.26</v>
      </c>
      <c r="CK55" s="46">
        <f t="shared" si="16"/>
        <v>8240.49</v>
      </c>
      <c r="CL55" s="35">
        <v>1301.3900000000001</v>
      </c>
      <c r="CM55" s="35">
        <v>2758.35</v>
      </c>
      <c r="CN55" s="35">
        <v>14.11</v>
      </c>
      <c r="CO55" s="46">
        <f t="shared" si="17"/>
        <v>4073.85</v>
      </c>
      <c r="CP55">
        <v>13772.39</v>
      </c>
      <c r="CQ55">
        <v>3129.43</v>
      </c>
      <c r="CR55">
        <v>1155.44</v>
      </c>
      <c r="CS55" s="35">
        <f t="shared" si="18"/>
        <v>18057.259999999998</v>
      </c>
      <c r="DN55" s="16">
        <v>98932</v>
      </c>
      <c r="DO55">
        <v>2</v>
      </c>
      <c r="DP55">
        <v>0</v>
      </c>
      <c r="DQ55">
        <v>1</v>
      </c>
      <c r="DR55">
        <v>6</v>
      </c>
      <c r="DS55">
        <v>1</v>
      </c>
      <c r="DT55">
        <v>0</v>
      </c>
      <c r="DV55">
        <v>0</v>
      </c>
      <c r="DZ55" s="16">
        <v>98936</v>
      </c>
      <c r="EA55" s="35">
        <v>221.13</v>
      </c>
      <c r="EB55" s="35">
        <v>1354.61</v>
      </c>
      <c r="EC55" s="35">
        <v>0</v>
      </c>
      <c r="ED55" s="35">
        <v>0</v>
      </c>
      <c r="EE55" s="35">
        <v>202.06</v>
      </c>
      <c r="EF55" s="35">
        <v>0</v>
      </c>
      <c r="EG55" s="35">
        <v>365.17</v>
      </c>
      <c r="EH55" s="35"/>
      <c r="EI55" s="35"/>
      <c r="EJ55" s="35"/>
    </row>
    <row r="56" spans="1:140" x14ac:dyDescent="0.25">
      <c r="A56" s="36">
        <v>99323</v>
      </c>
      <c r="B56" s="15" t="s">
        <v>133</v>
      </c>
      <c r="L56">
        <v>1</v>
      </c>
      <c r="O56" s="35"/>
      <c r="P56" s="35"/>
      <c r="Q56" s="35"/>
      <c r="R56" s="46">
        <f t="shared" si="19"/>
        <v>0</v>
      </c>
      <c r="S56" s="35"/>
      <c r="T56" s="35"/>
      <c r="U56" s="35"/>
      <c r="V56" s="46">
        <f t="shared" si="0"/>
        <v>0</v>
      </c>
      <c r="W56" s="35"/>
      <c r="X56" s="35"/>
      <c r="Y56" s="35"/>
      <c r="Z56" s="46">
        <f t="shared" si="1"/>
        <v>0</v>
      </c>
      <c r="AA56" s="35"/>
      <c r="AB56" s="35"/>
      <c r="AC56" s="35"/>
      <c r="AD56" s="46">
        <f t="shared" si="2"/>
        <v>0</v>
      </c>
      <c r="AE56" s="37"/>
      <c r="AF56" s="37"/>
      <c r="AG56" s="37"/>
      <c r="AH56" s="46">
        <f t="shared" si="3"/>
        <v>0</v>
      </c>
      <c r="AI56" s="35"/>
      <c r="AJ56" s="35"/>
      <c r="AK56" s="35"/>
      <c r="AL56" s="46">
        <f t="shared" si="4"/>
        <v>0</v>
      </c>
      <c r="AM56" s="35"/>
      <c r="AN56" s="35"/>
      <c r="AO56" s="35"/>
      <c r="AP56" s="46">
        <f t="shared" si="5"/>
        <v>0</v>
      </c>
      <c r="AQ56" s="35"/>
      <c r="AR56" s="35"/>
      <c r="AS56" s="35"/>
      <c r="AT56" s="46">
        <f t="shared" si="6"/>
        <v>0</v>
      </c>
      <c r="AU56" s="35">
        <v>533.69000000000005</v>
      </c>
      <c r="AV56" s="35">
        <v>61.94</v>
      </c>
      <c r="AW56" s="35">
        <v>0</v>
      </c>
      <c r="AX56" s="46">
        <f t="shared" si="7"/>
        <v>595.63000000000011</v>
      </c>
      <c r="AY56" s="35"/>
      <c r="AZ56" s="35"/>
      <c r="BA56" s="35"/>
      <c r="BB56" s="46">
        <f t="shared" si="8"/>
        <v>0</v>
      </c>
      <c r="BD56" s="25">
        <v>99323</v>
      </c>
      <c r="BE56" s="26" t="s">
        <v>133</v>
      </c>
      <c r="BF56" s="35"/>
      <c r="BG56" s="35"/>
      <c r="BH56" s="35"/>
      <c r="BI56" s="35">
        <f t="shared" si="9"/>
        <v>0</v>
      </c>
      <c r="BJ56" s="35"/>
      <c r="BK56" s="35"/>
      <c r="BL56" s="35"/>
      <c r="BM56" s="46">
        <f t="shared" si="10"/>
        <v>0</v>
      </c>
      <c r="BN56" s="35"/>
      <c r="BO56" s="35"/>
      <c r="BP56" s="35"/>
      <c r="BQ56" s="46">
        <f t="shared" si="11"/>
        <v>0</v>
      </c>
      <c r="BR56" s="35"/>
      <c r="BS56" s="35"/>
      <c r="BT56" s="35"/>
      <c r="BU56" s="46">
        <f t="shared" si="12"/>
        <v>0</v>
      </c>
      <c r="BV56" s="35"/>
      <c r="BW56" s="35"/>
      <c r="BX56" s="35"/>
      <c r="BY56" s="46">
        <f t="shared" si="13"/>
        <v>0</v>
      </c>
      <c r="BZ56" s="35"/>
      <c r="CA56" s="35"/>
      <c r="CB56" s="35"/>
      <c r="CC56" s="46">
        <f t="shared" si="14"/>
        <v>0</v>
      </c>
      <c r="CD56" s="35"/>
      <c r="CE56" s="35"/>
      <c r="CF56" s="35"/>
      <c r="CG56" s="46">
        <f t="shared" si="15"/>
        <v>0</v>
      </c>
      <c r="CH56" s="35"/>
      <c r="CI56" s="35"/>
      <c r="CJ56" s="35"/>
      <c r="CK56" s="46">
        <f t="shared" si="16"/>
        <v>0</v>
      </c>
      <c r="CL56" s="35">
        <v>533.69000000000005</v>
      </c>
      <c r="CM56" s="35">
        <v>61.94</v>
      </c>
      <c r="CN56" s="35">
        <v>0</v>
      </c>
      <c r="CO56" s="46">
        <f t="shared" si="17"/>
        <v>595.63000000000011</v>
      </c>
      <c r="CS56" s="35">
        <f t="shared" si="18"/>
        <v>0</v>
      </c>
      <c r="DN56" s="16">
        <v>98936</v>
      </c>
      <c r="DO56">
        <v>0</v>
      </c>
      <c r="DP56">
        <v>0</v>
      </c>
      <c r="DQ56">
        <v>2</v>
      </c>
      <c r="DR56">
        <v>2</v>
      </c>
      <c r="DS56">
        <v>2</v>
      </c>
      <c r="DT56">
        <v>2</v>
      </c>
      <c r="DV56">
        <v>0</v>
      </c>
      <c r="DZ56" s="16">
        <v>98942</v>
      </c>
      <c r="EA56" s="35">
        <v>1353.99</v>
      </c>
      <c r="EB56" s="35">
        <v>312.14999999999998</v>
      </c>
      <c r="EC56" s="35">
        <v>927.83</v>
      </c>
      <c r="ED56" s="35">
        <v>750.98</v>
      </c>
      <c r="EE56" s="35">
        <v>353.81</v>
      </c>
      <c r="EF56" s="35">
        <v>0</v>
      </c>
      <c r="EG56" s="35">
        <v>106.83</v>
      </c>
      <c r="EH56" s="35">
        <v>495.81</v>
      </c>
      <c r="EI56" s="35">
        <v>310.56</v>
      </c>
      <c r="EJ56" s="35"/>
    </row>
    <row r="57" spans="1:140" x14ac:dyDescent="0.25">
      <c r="A57" s="36">
        <v>99336</v>
      </c>
      <c r="B57" s="15" t="s">
        <v>133</v>
      </c>
      <c r="M57">
        <v>1</v>
      </c>
      <c r="O57" s="35"/>
      <c r="P57" s="35"/>
      <c r="Q57" s="35"/>
      <c r="R57" s="46">
        <f t="shared" si="19"/>
        <v>0</v>
      </c>
      <c r="S57" s="35"/>
      <c r="T57" s="35"/>
      <c r="U57" s="35"/>
      <c r="V57" s="46">
        <f t="shared" si="0"/>
        <v>0</v>
      </c>
      <c r="W57" s="35"/>
      <c r="X57" s="35"/>
      <c r="Y57" s="35"/>
      <c r="Z57" s="46">
        <f t="shared" si="1"/>
        <v>0</v>
      </c>
      <c r="AA57" s="35"/>
      <c r="AB57" s="35"/>
      <c r="AC57" s="35"/>
      <c r="AD57" s="46">
        <f t="shared" si="2"/>
        <v>0</v>
      </c>
      <c r="AE57" s="37"/>
      <c r="AF57" s="37"/>
      <c r="AG57" s="37"/>
      <c r="AH57" s="46">
        <f t="shared" si="3"/>
        <v>0</v>
      </c>
      <c r="AI57" s="35"/>
      <c r="AJ57" s="35"/>
      <c r="AK57" s="35"/>
      <c r="AL57" s="46">
        <f t="shared" si="4"/>
        <v>0</v>
      </c>
      <c r="AM57" s="35"/>
      <c r="AN57" s="35"/>
      <c r="AO57" s="35"/>
      <c r="AP57" s="46">
        <f t="shared" si="5"/>
        <v>0</v>
      </c>
      <c r="AQ57" s="35"/>
      <c r="AR57" s="35"/>
      <c r="AS57" s="35"/>
      <c r="AT57" s="46">
        <f t="shared" si="6"/>
        <v>0</v>
      </c>
      <c r="AU57" s="35"/>
      <c r="AV57" s="35"/>
      <c r="AW57" s="35"/>
      <c r="AX57" s="46">
        <f t="shared" si="7"/>
        <v>0</v>
      </c>
      <c r="AY57" s="35">
        <v>47.44</v>
      </c>
      <c r="AZ57" s="35">
        <v>14.21</v>
      </c>
      <c r="BA57" s="35">
        <v>0</v>
      </c>
      <c r="BB57" s="46">
        <f t="shared" si="8"/>
        <v>61.65</v>
      </c>
      <c r="BD57" s="25">
        <v>99336</v>
      </c>
      <c r="BE57" s="26" t="s">
        <v>133</v>
      </c>
      <c r="BF57" s="35"/>
      <c r="BG57" s="35"/>
      <c r="BH57" s="35"/>
      <c r="BI57" s="35">
        <f t="shared" si="9"/>
        <v>0</v>
      </c>
      <c r="BJ57" s="35"/>
      <c r="BK57" s="35"/>
      <c r="BL57" s="35"/>
      <c r="BM57" s="46">
        <f t="shared" si="10"/>
        <v>0</v>
      </c>
      <c r="BN57" s="35"/>
      <c r="BO57" s="35"/>
      <c r="BP57" s="35"/>
      <c r="BQ57" s="46">
        <f t="shared" si="11"/>
        <v>0</v>
      </c>
      <c r="BR57" s="35"/>
      <c r="BS57" s="35"/>
      <c r="BT57" s="35"/>
      <c r="BU57" s="46">
        <f t="shared" si="12"/>
        <v>0</v>
      </c>
      <c r="BV57" s="35"/>
      <c r="BW57" s="35"/>
      <c r="BX57" s="35"/>
      <c r="BY57" s="46">
        <f t="shared" si="13"/>
        <v>0</v>
      </c>
      <c r="BZ57" s="35"/>
      <c r="CA57" s="35"/>
      <c r="CB57" s="35"/>
      <c r="CC57" s="46">
        <f t="shared" si="14"/>
        <v>0</v>
      </c>
      <c r="CD57" s="35"/>
      <c r="CE57" s="35"/>
      <c r="CF57" s="35"/>
      <c r="CG57" s="46">
        <f t="shared" si="15"/>
        <v>0</v>
      </c>
      <c r="CH57" s="35"/>
      <c r="CI57" s="35"/>
      <c r="CJ57" s="35"/>
      <c r="CK57" s="46">
        <f t="shared" si="16"/>
        <v>0</v>
      </c>
      <c r="CL57" s="35"/>
      <c r="CM57" s="35"/>
      <c r="CN57" s="35"/>
      <c r="CO57" s="46">
        <f t="shared" si="17"/>
        <v>0</v>
      </c>
      <c r="CP57">
        <v>47.44</v>
      </c>
      <c r="CQ57">
        <v>14.21</v>
      </c>
      <c r="CR57">
        <v>0</v>
      </c>
      <c r="CS57" s="35">
        <f t="shared" si="18"/>
        <v>61.65</v>
      </c>
      <c r="DN57" s="16">
        <v>98942</v>
      </c>
      <c r="DO57">
        <v>5</v>
      </c>
      <c r="DP57">
        <v>4</v>
      </c>
      <c r="DQ57">
        <v>7</v>
      </c>
      <c r="DR57">
        <v>6</v>
      </c>
      <c r="DS57">
        <v>6</v>
      </c>
      <c r="DT57">
        <v>4</v>
      </c>
      <c r="DU57">
        <v>1</v>
      </c>
      <c r="DV57">
        <v>4</v>
      </c>
      <c r="DW57">
        <v>1</v>
      </c>
      <c r="DZ57" s="16">
        <v>98944</v>
      </c>
      <c r="EA57" s="35">
        <v>736.97</v>
      </c>
      <c r="EB57" s="35">
        <v>258.37</v>
      </c>
      <c r="EC57" s="35">
        <v>978.72</v>
      </c>
      <c r="ED57" s="35">
        <v>2053.81</v>
      </c>
      <c r="EE57" s="35">
        <v>559.9</v>
      </c>
      <c r="EF57" s="35">
        <v>52.55</v>
      </c>
      <c r="EG57" s="35">
        <v>145.57</v>
      </c>
      <c r="EH57" s="35">
        <v>1657.41</v>
      </c>
      <c r="EI57" s="35"/>
      <c r="EJ57" s="35"/>
    </row>
    <row r="58" spans="1:140" x14ac:dyDescent="0.25">
      <c r="A58" s="36">
        <v>99337</v>
      </c>
      <c r="B58" s="15" t="s">
        <v>133</v>
      </c>
      <c r="H58">
        <v>1</v>
      </c>
      <c r="O58" s="35"/>
      <c r="P58" s="35"/>
      <c r="Q58" s="35"/>
      <c r="R58" s="46">
        <f t="shared" si="19"/>
        <v>0</v>
      </c>
      <c r="S58" s="35"/>
      <c r="T58" s="35"/>
      <c r="U58" s="35"/>
      <c r="V58" s="46">
        <f t="shared" si="0"/>
        <v>0</v>
      </c>
      <c r="W58" s="35"/>
      <c r="X58" s="35"/>
      <c r="Y58" s="35"/>
      <c r="Z58" s="46">
        <f t="shared" si="1"/>
        <v>0</v>
      </c>
      <c r="AA58" s="35"/>
      <c r="AB58" s="35"/>
      <c r="AC58" s="35"/>
      <c r="AD58" s="46">
        <f t="shared" si="2"/>
        <v>0</v>
      </c>
      <c r="AE58" s="37">
        <v>161.12</v>
      </c>
      <c r="AF58" s="37">
        <v>103.1</v>
      </c>
      <c r="AG58" s="37">
        <v>0</v>
      </c>
      <c r="AH58" s="46">
        <f t="shared" si="3"/>
        <v>264.22000000000003</v>
      </c>
      <c r="AI58" s="35"/>
      <c r="AJ58" s="35"/>
      <c r="AK58" s="35"/>
      <c r="AL58" s="46">
        <f t="shared" si="4"/>
        <v>0</v>
      </c>
      <c r="AM58" s="35"/>
      <c r="AN58" s="35"/>
      <c r="AO58" s="35"/>
      <c r="AP58" s="46">
        <f t="shared" si="5"/>
        <v>0</v>
      </c>
      <c r="AQ58" s="35"/>
      <c r="AR58" s="35"/>
      <c r="AS58" s="35"/>
      <c r="AT58" s="46">
        <f t="shared" si="6"/>
        <v>0</v>
      </c>
      <c r="AU58" s="35"/>
      <c r="AV58" s="35"/>
      <c r="AW58" s="35"/>
      <c r="AX58" s="46">
        <f t="shared" si="7"/>
        <v>0</v>
      </c>
      <c r="AY58" s="35"/>
      <c r="AZ58" s="35"/>
      <c r="BA58" s="35"/>
      <c r="BB58" s="46">
        <f t="shared" si="8"/>
        <v>0</v>
      </c>
      <c r="BD58" s="25">
        <v>99337</v>
      </c>
      <c r="BE58" s="26" t="s">
        <v>133</v>
      </c>
      <c r="BF58" s="35"/>
      <c r="BG58" s="35"/>
      <c r="BH58" s="35"/>
      <c r="BI58" s="35">
        <f t="shared" si="9"/>
        <v>0</v>
      </c>
      <c r="BJ58" s="35"/>
      <c r="BK58" s="35"/>
      <c r="BL58" s="35"/>
      <c r="BM58" s="46">
        <f t="shared" si="10"/>
        <v>0</v>
      </c>
      <c r="BN58" s="35"/>
      <c r="BO58" s="35"/>
      <c r="BP58" s="35"/>
      <c r="BQ58" s="46">
        <f t="shared" si="11"/>
        <v>0</v>
      </c>
      <c r="BR58" s="35"/>
      <c r="BS58" s="35"/>
      <c r="BT58" s="35"/>
      <c r="BU58" s="46">
        <f t="shared" si="12"/>
        <v>0</v>
      </c>
      <c r="BV58" s="35">
        <v>161.12</v>
      </c>
      <c r="BW58" s="35">
        <v>103.1</v>
      </c>
      <c r="BX58" s="35">
        <v>0</v>
      </c>
      <c r="BY58" s="46">
        <f t="shared" si="13"/>
        <v>264.22000000000003</v>
      </c>
      <c r="BZ58" s="35"/>
      <c r="CA58" s="35"/>
      <c r="CB58" s="35"/>
      <c r="CC58" s="46">
        <f t="shared" si="14"/>
        <v>0</v>
      </c>
      <c r="CD58" s="35"/>
      <c r="CE58" s="35"/>
      <c r="CF58" s="35"/>
      <c r="CG58" s="46">
        <f t="shared" si="15"/>
        <v>0</v>
      </c>
      <c r="CH58" s="35"/>
      <c r="CI58" s="35"/>
      <c r="CJ58" s="35"/>
      <c r="CK58" s="46">
        <f t="shared" si="16"/>
        <v>0</v>
      </c>
      <c r="CL58" s="35"/>
      <c r="CM58" s="35"/>
      <c r="CN58" s="35"/>
      <c r="CO58" s="46">
        <f t="shared" si="17"/>
        <v>0</v>
      </c>
      <c r="CS58" s="35">
        <f t="shared" si="18"/>
        <v>0</v>
      </c>
      <c r="DN58" s="16">
        <v>98944</v>
      </c>
      <c r="DO58">
        <v>9</v>
      </c>
      <c r="DP58">
        <v>2</v>
      </c>
      <c r="DQ58">
        <v>6</v>
      </c>
      <c r="DR58">
        <v>4</v>
      </c>
      <c r="DS58">
        <v>7</v>
      </c>
      <c r="DT58">
        <v>5</v>
      </c>
      <c r="DU58">
        <v>4</v>
      </c>
      <c r="DV58">
        <v>1</v>
      </c>
      <c r="DZ58" s="16">
        <v>98948</v>
      </c>
      <c r="EA58" s="35">
        <v>115.6</v>
      </c>
      <c r="EB58" s="35">
        <v>0</v>
      </c>
      <c r="EC58" s="35">
        <v>1758.98</v>
      </c>
      <c r="ED58" s="35">
        <v>4133.6400000000003</v>
      </c>
      <c r="EE58" s="35">
        <v>1120.77</v>
      </c>
      <c r="EF58" s="35">
        <v>606.63</v>
      </c>
      <c r="EG58" s="35">
        <v>0</v>
      </c>
      <c r="EH58" s="35"/>
      <c r="EI58" s="35"/>
      <c r="EJ58" s="35">
        <v>168.92</v>
      </c>
    </row>
    <row r="59" spans="1:140" x14ac:dyDescent="0.25">
      <c r="A59" s="36">
        <v>99344</v>
      </c>
      <c r="B59" s="15" t="s">
        <v>133</v>
      </c>
      <c r="F59">
        <v>5</v>
      </c>
      <c r="I59">
        <v>5</v>
      </c>
      <c r="L59">
        <v>5</v>
      </c>
      <c r="O59" s="35"/>
      <c r="P59" s="35"/>
      <c r="Q59" s="35"/>
      <c r="R59" s="46">
        <f t="shared" si="19"/>
        <v>0</v>
      </c>
      <c r="S59" s="35"/>
      <c r="T59" s="35"/>
      <c r="U59" s="35"/>
      <c r="V59" s="46">
        <f t="shared" si="0"/>
        <v>0</v>
      </c>
      <c r="W59" s="35">
        <v>210.5</v>
      </c>
      <c r="X59" s="35">
        <v>781.56</v>
      </c>
      <c r="Y59" s="35">
        <v>0</v>
      </c>
      <c r="Z59" s="46">
        <f t="shared" si="1"/>
        <v>992.06</v>
      </c>
      <c r="AA59" s="35"/>
      <c r="AB59" s="35"/>
      <c r="AC59" s="35"/>
      <c r="AD59" s="46">
        <f t="shared" si="2"/>
        <v>0</v>
      </c>
      <c r="AE59" s="37"/>
      <c r="AF59" s="37"/>
      <c r="AG59" s="37"/>
      <c r="AH59" s="46">
        <f t="shared" si="3"/>
        <v>0</v>
      </c>
      <c r="AI59" s="35">
        <v>79.94</v>
      </c>
      <c r="AJ59" s="35">
        <v>89.91</v>
      </c>
      <c r="AK59" s="35">
        <v>0</v>
      </c>
      <c r="AL59" s="46">
        <f t="shared" si="4"/>
        <v>169.85</v>
      </c>
      <c r="AM59" s="35"/>
      <c r="AN59" s="35"/>
      <c r="AO59" s="35"/>
      <c r="AP59" s="46">
        <f t="shared" si="5"/>
        <v>0</v>
      </c>
      <c r="AQ59" s="35"/>
      <c r="AR59" s="35"/>
      <c r="AS59" s="35"/>
      <c r="AT59" s="46">
        <f t="shared" si="6"/>
        <v>0</v>
      </c>
      <c r="AU59" s="35">
        <v>586.32000000000005</v>
      </c>
      <c r="AV59" s="35">
        <v>84.47</v>
      </c>
      <c r="AW59" s="35">
        <v>0</v>
      </c>
      <c r="AX59" s="46">
        <f t="shared" si="7"/>
        <v>670.79000000000008</v>
      </c>
      <c r="AY59" s="35"/>
      <c r="AZ59" s="35"/>
      <c r="BA59" s="35"/>
      <c r="BB59" s="46">
        <f t="shared" si="8"/>
        <v>0</v>
      </c>
      <c r="BD59" s="25">
        <v>99344</v>
      </c>
      <c r="BE59" s="26" t="s">
        <v>133</v>
      </c>
      <c r="BF59" s="35"/>
      <c r="BG59" s="35"/>
      <c r="BH59" s="35"/>
      <c r="BI59" s="35">
        <f t="shared" si="9"/>
        <v>0</v>
      </c>
      <c r="BJ59" s="35"/>
      <c r="BK59" s="35"/>
      <c r="BL59" s="35"/>
      <c r="BM59" s="46">
        <f t="shared" si="10"/>
        <v>0</v>
      </c>
      <c r="BN59" s="35">
        <v>210.5</v>
      </c>
      <c r="BO59" s="35">
        <v>781.56</v>
      </c>
      <c r="BP59" s="35">
        <v>0</v>
      </c>
      <c r="BQ59" s="46">
        <f t="shared" si="11"/>
        <v>992.06</v>
      </c>
      <c r="BR59" s="35"/>
      <c r="BS59" s="35"/>
      <c r="BT59" s="35"/>
      <c r="BU59" s="46">
        <f t="shared" si="12"/>
        <v>0</v>
      </c>
      <c r="BV59" s="35"/>
      <c r="BW59" s="35"/>
      <c r="BX59" s="35"/>
      <c r="BY59" s="46">
        <f t="shared" si="13"/>
        <v>0</v>
      </c>
      <c r="BZ59" s="35">
        <v>79.94</v>
      </c>
      <c r="CA59" s="35">
        <v>89.91</v>
      </c>
      <c r="CB59" s="35">
        <v>0</v>
      </c>
      <c r="CC59" s="46">
        <f t="shared" si="14"/>
        <v>169.85</v>
      </c>
      <c r="CD59" s="35"/>
      <c r="CE59" s="35"/>
      <c r="CF59" s="35"/>
      <c r="CG59" s="46">
        <f t="shared" si="15"/>
        <v>0</v>
      </c>
      <c r="CH59" s="35"/>
      <c r="CI59" s="35"/>
      <c r="CJ59" s="35"/>
      <c r="CK59" s="46">
        <f t="shared" si="16"/>
        <v>0</v>
      </c>
      <c r="CL59" s="35">
        <v>586.32000000000005</v>
      </c>
      <c r="CM59" s="35">
        <v>84.47</v>
      </c>
      <c r="CN59" s="35">
        <v>0</v>
      </c>
      <c r="CO59" s="46">
        <f t="shared" si="17"/>
        <v>670.79000000000008</v>
      </c>
      <c r="CS59" s="35">
        <f t="shared" si="18"/>
        <v>0</v>
      </c>
      <c r="DN59" s="16">
        <v>98948</v>
      </c>
      <c r="DO59">
        <v>11</v>
      </c>
      <c r="DP59">
        <v>6</v>
      </c>
      <c r="DQ59">
        <v>4</v>
      </c>
      <c r="DR59">
        <v>11</v>
      </c>
      <c r="DS59">
        <v>6</v>
      </c>
      <c r="DT59">
        <v>2</v>
      </c>
      <c r="DV59">
        <v>5</v>
      </c>
      <c r="DX59">
        <v>1</v>
      </c>
      <c r="DZ59" s="16">
        <v>98951</v>
      </c>
      <c r="EA59" s="35">
        <v>0</v>
      </c>
      <c r="EB59" s="35">
        <v>39.51</v>
      </c>
      <c r="EC59" s="35">
        <v>1221.28</v>
      </c>
      <c r="ED59" s="35">
        <v>0</v>
      </c>
      <c r="EE59" s="35">
        <v>1321.1999999999998</v>
      </c>
      <c r="EF59" s="35">
        <v>0</v>
      </c>
      <c r="EG59" s="35">
        <v>0</v>
      </c>
      <c r="EH59" s="35">
        <v>87.24</v>
      </c>
      <c r="EI59" s="35"/>
      <c r="EJ59" s="35"/>
    </row>
    <row r="60" spans="1:140" x14ac:dyDescent="0.25">
      <c r="A60" s="36">
        <v>99345</v>
      </c>
      <c r="B60" s="15" t="s">
        <v>133</v>
      </c>
      <c r="D60">
        <v>1</v>
      </c>
      <c r="E60">
        <v>1</v>
      </c>
      <c r="F60">
        <v>1</v>
      </c>
      <c r="G60">
        <v>1</v>
      </c>
      <c r="H60">
        <v>1</v>
      </c>
      <c r="L60">
        <v>1</v>
      </c>
      <c r="M60">
        <v>1</v>
      </c>
      <c r="O60" s="35">
        <v>662</v>
      </c>
      <c r="P60" s="35">
        <v>617.49</v>
      </c>
      <c r="Q60" s="35">
        <v>0</v>
      </c>
      <c r="R60" s="46">
        <f t="shared" si="19"/>
        <v>1279.49</v>
      </c>
      <c r="S60" s="35">
        <v>379.48</v>
      </c>
      <c r="T60" s="35">
        <v>662</v>
      </c>
      <c r="U60" s="35">
        <v>0</v>
      </c>
      <c r="V60" s="46">
        <f t="shared" si="0"/>
        <v>1041.48</v>
      </c>
      <c r="W60" s="35">
        <v>82.36</v>
      </c>
      <c r="X60" s="35">
        <v>379.48</v>
      </c>
      <c r="Y60" s="35">
        <v>0</v>
      </c>
      <c r="Z60" s="46">
        <f t="shared" si="1"/>
        <v>461.84000000000003</v>
      </c>
      <c r="AA60" s="35">
        <v>49.82</v>
      </c>
      <c r="AB60" s="35">
        <v>82.36</v>
      </c>
      <c r="AC60" s="35">
        <v>0</v>
      </c>
      <c r="AD60" s="46">
        <f t="shared" si="2"/>
        <v>132.18</v>
      </c>
      <c r="AE60" s="37">
        <v>24.99</v>
      </c>
      <c r="AF60" s="37">
        <v>49.82</v>
      </c>
      <c r="AG60" s="37">
        <v>0</v>
      </c>
      <c r="AH60" s="46">
        <f t="shared" si="3"/>
        <v>74.81</v>
      </c>
      <c r="AI60" s="35"/>
      <c r="AJ60" s="35"/>
      <c r="AK60" s="35"/>
      <c r="AL60" s="46">
        <f t="shared" si="4"/>
        <v>0</v>
      </c>
      <c r="AM60" s="35"/>
      <c r="AN60" s="35"/>
      <c r="AO60" s="35"/>
      <c r="AP60" s="46">
        <f t="shared" si="5"/>
        <v>0</v>
      </c>
      <c r="AQ60" s="35"/>
      <c r="AR60" s="35"/>
      <c r="AS60" s="35"/>
      <c r="AT60" s="46">
        <f t="shared" si="6"/>
        <v>0</v>
      </c>
      <c r="AU60" s="35">
        <v>692.2</v>
      </c>
      <c r="AV60" s="35">
        <v>93.48</v>
      </c>
      <c r="AW60" s="35">
        <v>0</v>
      </c>
      <c r="AX60" s="46">
        <f t="shared" si="7"/>
        <v>785.68000000000006</v>
      </c>
      <c r="AY60" s="35">
        <v>983.48</v>
      </c>
      <c r="AZ60" s="35">
        <v>92.2</v>
      </c>
      <c r="BA60" s="35">
        <v>0</v>
      </c>
      <c r="BB60" s="46">
        <f t="shared" si="8"/>
        <v>1075.68</v>
      </c>
      <c r="BD60" s="25">
        <v>99345</v>
      </c>
      <c r="BE60" s="26" t="s">
        <v>133</v>
      </c>
      <c r="BF60" s="35">
        <v>662</v>
      </c>
      <c r="BG60" s="35">
        <v>617.49</v>
      </c>
      <c r="BH60" s="35">
        <v>0</v>
      </c>
      <c r="BI60" s="35">
        <f t="shared" si="9"/>
        <v>1279.49</v>
      </c>
      <c r="BJ60" s="35">
        <v>379.48</v>
      </c>
      <c r="BK60" s="35">
        <v>662</v>
      </c>
      <c r="BL60" s="35">
        <v>0</v>
      </c>
      <c r="BM60" s="46">
        <f t="shared" si="10"/>
        <v>1041.48</v>
      </c>
      <c r="BN60" s="35">
        <v>82.36</v>
      </c>
      <c r="BO60" s="35">
        <v>379.48</v>
      </c>
      <c r="BP60" s="35">
        <v>0</v>
      </c>
      <c r="BQ60" s="46">
        <f t="shared" si="11"/>
        <v>461.84000000000003</v>
      </c>
      <c r="BR60" s="35">
        <v>49.82</v>
      </c>
      <c r="BS60" s="35">
        <v>82.36</v>
      </c>
      <c r="BT60" s="35">
        <v>0</v>
      </c>
      <c r="BU60" s="46">
        <f t="shared" si="12"/>
        <v>132.18</v>
      </c>
      <c r="BV60" s="35">
        <v>24.99</v>
      </c>
      <c r="BW60" s="35">
        <v>49.82</v>
      </c>
      <c r="BX60" s="35">
        <v>0</v>
      </c>
      <c r="BY60" s="46">
        <f t="shared" si="13"/>
        <v>74.81</v>
      </c>
      <c r="BZ60" s="35"/>
      <c r="CA60" s="35"/>
      <c r="CB60" s="35"/>
      <c r="CC60" s="46">
        <f t="shared" si="14"/>
        <v>0</v>
      </c>
      <c r="CD60" s="35"/>
      <c r="CE60" s="35"/>
      <c r="CF60" s="35"/>
      <c r="CG60" s="46">
        <f t="shared" si="15"/>
        <v>0</v>
      </c>
      <c r="CH60" s="35"/>
      <c r="CI60" s="35"/>
      <c r="CJ60" s="35"/>
      <c r="CK60" s="46">
        <f t="shared" si="16"/>
        <v>0</v>
      </c>
      <c r="CL60" s="35">
        <v>692.2</v>
      </c>
      <c r="CM60" s="35">
        <v>93.48</v>
      </c>
      <c r="CN60" s="35">
        <v>0</v>
      </c>
      <c r="CO60" s="46">
        <f t="shared" si="17"/>
        <v>785.68000000000006</v>
      </c>
      <c r="CP60">
        <v>983.48</v>
      </c>
      <c r="CQ60">
        <v>92.2</v>
      </c>
      <c r="CR60">
        <v>0</v>
      </c>
      <c r="CS60" s="35">
        <f t="shared" si="18"/>
        <v>1075.68</v>
      </c>
      <c r="DN60" s="16">
        <v>98951</v>
      </c>
      <c r="DO60">
        <v>3</v>
      </c>
      <c r="DP60">
        <v>5</v>
      </c>
      <c r="DQ60">
        <v>4</v>
      </c>
      <c r="DR60">
        <v>6</v>
      </c>
      <c r="DS60">
        <v>3</v>
      </c>
      <c r="DT60">
        <v>1</v>
      </c>
      <c r="DU60">
        <v>1</v>
      </c>
      <c r="DV60">
        <v>5</v>
      </c>
      <c r="DZ60" s="16">
        <v>98953</v>
      </c>
      <c r="EA60" s="35">
        <v>0</v>
      </c>
      <c r="EB60" s="35">
        <v>0</v>
      </c>
      <c r="EC60" s="35">
        <v>160</v>
      </c>
      <c r="ED60" s="35">
        <v>179.91</v>
      </c>
      <c r="EE60" s="35">
        <v>150.74</v>
      </c>
      <c r="EF60" s="35">
        <v>0</v>
      </c>
      <c r="EG60" s="35">
        <v>0</v>
      </c>
      <c r="EH60" s="35">
        <v>230.94</v>
      </c>
      <c r="EI60" s="35"/>
      <c r="EJ60" s="35"/>
    </row>
    <row r="61" spans="1:140" x14ac:dyDescent="0.25">
      <c r="A61" s="36">
        <v>99350</v>
      </c>
      <c r="B61" s="15" t="s">
        <v>133</v>
      </c>
      <c r="F61">
        <v>1</v>
      </c>
      <c r="G61">
        <v>8</v>
      </c>
      <c r="H61">
        <v>8</v>
      </c>
      <c r="J61">
        <v>8</v>
      </c>
      <c r="K61">
        <v>2</v>
      </c>
      <c r="L61">
        <v>10</v>
      </c>
      <c r="M61">
        <v>10</v>
      </c>
      <c r="O61" s="35"/>
      <c r="P61" s="35"/>
      <c r="Q61" s="35"/>
      <c r="R61" s="46">
        <f t="shared" si="19"/>
        <v>0</v>
      </c>
      <c r="S61" s="35"/>
      <c r="T61" s="35"/>
      <c r="U61" s="35"/>
      <c r="V61" s="46">
        <f t="shared" si="0"/>
        <v>0</v>
      </c>
      <c r="W61" s="35">
        <v>19</v>
      </c>
      <c r="X61" s="35">
        <v>79.790000000000006</v>
      </c>
      <c r="Y61" s="35">
        <v>0</v>
      </c>
      <c r="Z61" s="46">
        <f t="shared" si="1"/>
        <v>98.79</v>
      </c>
      <c r="AA61" s="35">
        <v>640.80999999999995</v>
      </c>
      <c r="AB61" s="35">
        <v>2421.5700000000002</v>
      </c>
      <c r="AC61" s="35">
        <v>0</v>
      </c>
      <c r="AD61" s="46">
        <f t="shared" si="2"/>
        <v>3062.38</v>
      </c>
      <c r="AE61" s="37">
        <v>529.69000000000005</v>
      </c>
      <c r="AF61" s="37">
        <v>640.80999999999995</v>
      </c>
      <c r="AG61" s="37">
        <v>0</v>
      </c>
      <c r="AH61" s="46">
        <f t="shared" si="3"/>
        <v>1170.5</v>
      </c>
      <c r="AI61" s="35"/>
      <c r="AJ61" s="35"/>
      <c r="AK61" s="35"/>
      <c r="AL61" s="46">
        <f t="shared" si="4"/>
        <v>0</v>
      </c>
      <c r="AM61" s="35">
        <v>709.06</v>
      </c>
      <c r="AN61" s="35">
        <v>440.36</v>
      </c>
      <c r="AO61" s="35">
        <v>0</v>
      </c>
      <c r="AP61" s="46">
        <f t="shared" si="5"/>
        <v>1149.42</v>
      </c>
      <c r="AQ61" s="35">
        <v>1429.34</v>
      </c>
      <c r="AR61" s="35">
        <v>119.57</v>
      </c>
      <c r="AS61" s="35">
        <v>0</v>
      </c>
      <c r="AT61" s="46">
        <f t="shared" si="6"/>
        <v>1548.9099999999999</v>
      </c>
      <c r="AU61" s="35">
        <v>13968.63</v>
      </c>
      <c r="AV61" s="35">
        <v>4779.3500000000004</v>
      </c>
      <c r="AW61" s="35">
        <v>106.57</v>
      </c>
      <c r="AX61" s="46">
        <f t="shared" si="7"/>
        <v>18854.55</v>
      </c>
      <c r="AY61" s="35">
        <v>29601.96</v>
      </c>
      <c r="AZ61" s="35">
        <v>13729.35</v>
      </c>
      <c r="BA61" s="35">
        <v>106.57</v>
      </c>
      <c r="BB61" s="46">
        <f t="shared" si="8"/>
        <v>43437.88</v>
      </c>
      <c r="BD61" s="25">
        <v>99350</v>
      </c>
      <c r="BE61" s="26" t="s">
        <v>133</v>
      </c>
      <c r="BF61" s="35"/>
      <c r="BG61" s="35"/>
      <c r="BH61" s="35"/>
      <c r="BI61" s="35">
        <f t="shared" si="9"/>
        <v>0</v>
      </c>
      <c r="BJ61" s="35"/>
      <c r="BK61" s="35"/>
      <c r="BL61" s="35"/>
      <c r="BM61" s="46">
        <f t="shared" si="10"/>
        <v>0</v>
      </c>
      <c r="BN61" s="35">
        <v>19</v>
      </c>
      <c r="BO61" s="35">
        <v>79.790000000000006</v>
      </c>
      <c r="BP61" s="35">
        <v>0</v>
      </c>
      <c r="BQ61" s="46">
        <f t="shared" si="11"/>
        <v>98.79</v>
      </c>
      <c r="BR61" s="35">
        <v>640.80999999999995</v>
      </c>
      <c r="BS61" s="35">
        <v>2421.5700000000002</v>
      </c>
      <c r="BT61" s="35">
        <v>0</v>
      </c>
      <c r="BU61" s="46">
        <f t="shared" si="12"/>
        <v>3062.38</v>
      </c>
      <c r="BV61" s="35">
        <v>529.69000000000005</v>
      </c>
      <c r="BW61" s="35">
        <v>640.80999999999995</v>
      </c>
      <c r="BX61" s="35">
        <v>0</v>
      </c>
      <c r="BY61" s="46">
        <f t="shared" si="13"/>
        <v>1170.5</v>
      </c>
      <c r="BZ61" s="35"/>
      <c r="CA61" s="35"/>
      <c r="CB61" s="35"/>
      <c r="CC61" s="46">
        <f t="shared" si="14"/>
        <v>0</v>
      </c>
      <c r="CD61" s="35">
        <v>709.06</v>
      </c>
      <c r="CE61" s="35">
        <v>440.36</v>
      </c>
      <c r="CF61" s="35">
        <v>0</v>
      </c>
      <c r="CG61" s="46">
        <f t="shared" si="15"/>
        <v>1149.42</v>
      </c>
      <c r="CH61" s="35">
        <v>1429.34</v>
      </c>
      <c r="CI61" s="35">
        <v>119.57</v>
      </c>
      <c r="CJ61" s="35">
        <v>0</v>
      </c>
      <c r="CK61" s="46">
        <f t="shared" si="16"/>
        <v>1548.9099999999999</v>
      </c>
      <c r="CL61" s="35">
        <v>13968.63</v>
      </c>
      <c r="CM61" s="35">
        <v>4779.3500000000004</v>
      </c>
      <c r="CN61" s="35">
        <v>106.57</v>
      </c>
      <c r="CO61" s="46">
        <f t="shared" si="17"/>
        <v>18854.55</v>
      </c>
      <c r="CP61">
        <v>29601.96</v>
      </c>
      <c r="CQ61">
        <v>13729.35</v>
      </c>
      <c r="CR61">
        <v>106.57</v>
      </c>
      <c r="CS61" s="35">
        <f t="shared" si="18"/>
        <v>43437.88</v>
      </c>
      <c r="DN61" s="16">
        <v>98953</v>
      </c>
      <c r="DO61">
        <v>2</v>
      </c>
      <c r="DP61">
        <v>2</v>
      </c>
      <c r="DQ61">
        <v>4</v>
      </c>
      <c r="DR61">
        <v>5</v>
      </c>
      <c r="DS61">
        <v>7</v>
      </c>
      <c r="DT61">
        <v>2</v>
      </c>
      <c r="DU61">
        <v>1</v>
      </c>
      <c r="DV61">
        <v>4</v>
      </c>
      <c r="DZ61" s="16">
        <v>99301</v>
      </c>
      <c r="EA61" s="35">
        <v>2636.17</v>
      </c>
      <c r="EB61" s="35">
        <v>2347.2600000000002</v>
      </c>
      <c r="EC61" s="35">
        <v>2730.34</v>
      </c>
      <c r="ED61" s="35">
        <v>4148.46</v>
      </c>
      <c r="EE61" s="35">
        <v>2846.53</v>
      </c>
      <c r="EF61" s="35">
        <v>2871.4300000000003</v>
      </c>
      <c r="EG61" s="35">
        <v>1526.0900000000001</v>
      </c>
      <c r="EH61" s="35">
        <v>3243</v>
      </c>
      <c r="EI61" s="35">
        <v>1076.1600000000001</v>
      </c>
      <c r="EJ61" s="35">
        <v>36.57</v>
      </c>
    </row>
    <row r="62" spans="1:140" x14ac:dyDescent="0.25">
      <c r="A62" s="36">
        <v>99352</v>
      </c>
      <c r="B62" s="15" t="s">
        <v>133</v>
      </c>
      <c r="D62">
        <v>1</v>
      </c>
      <c r="G62">
        <v>4</v>
      </c>
      <c r="H62">
        <v>3</v>
      </c>
      <c r="J62">
        <v>1</v>
      </c>
      <c r="K62">
        <v>4</v>
      </c>
      <c r="L62">
        <v>4</v>
      </c>
      <c r="M62">
        <v>4</v>
      </c>
      <c r="O62" s="35">
        <v>14.1</v>
      </c>
      <c r="P62" s="35">
        <v>14.11</v>
      </c>
      <c r="Q62" s="35">
        <v>0</v>
      </c>
      <c r="R62" s="46">
        <f t="shared" si="19"/>
        <v>28.21</v>
      </c>
      <c r="S62" s="35"/>
      <c r="T62" s="35"/>
      <c r="U62" s="35"/>
      <c r="V62" s="46">
        <f t="shared" si="0"/>
        <v>0</v>
      </c>
      <c r="W62" s="35"/>
      <c r="X62" s="35"/>
      <c r="Y62" s="35"/>
      <c r="Z62" s="46">
        <f t="shared" si="1"/>
        <v>0</v>
      </c>
      <c r="AA62" s="35">
        <v>16498.36</v>
      </c>
      <c r="AB62" s="35">
        <v>14083.81</v>
      </c>
      <c r="AC62" s="35">
        <v>0</v>
      </c>
      <c r="AD62" s="46">
        <f t="shared" si="2"/>
        <v>30582.17</v>
      </c>
      <c r="AE62" s="37">
        <v>14382.78</v>
      </c>
      <c r="AF62" s="37">
        <v>13977.72</v>
      </c>
      <c r="AG62" s="37">
        <v>91.98</v>
      </c>
      <c r="AH62" s="46">
        <f t="shared" si="3"/>
        <v>28452.48</v>
      </c>
      <c r="AI62" s="35"/>
      <c r="AJ62" s="35"/>
      <c r="AK62" s="35"/>
      <c r="AL62" s="46">
        <f t="shared" si="4"/>
        <v>0</v>
      </c>
      <c r="AM62" s="35">
        <v>14.11</v>
      </c>
      <c r="AN62" s="35">
        <v>14.11</v>
      </c>
      <c r="AO62" s="35">
        <v>0</v>
      </c>
      <c r="AP62" s="46">
        <f t="shared" si="5"/>
        <v>28.22</v>
      </c>
      <c r="AQ62" s="35">
        <v>13361.02</v>
      </c>
      <c r="AR62" s="35">
        <v>11384.07</v>
      </c>
      <c r="AS62" s="35">
        <v>0</v>
      </c>
      <c r="AT62" s="46">
        <f t="shared" si="6"/>
        <v>24745.09</v>
      </c>
      <c r="AU62" s="35">
        <v>17688.14</v>
      </c>
      <c r="AV62" s="35">
        <v>13302.51</v>
      </c>
      <c r="AW62" s="35">
        <v>0</v>
      </c>
      <c r="AX62" s="46">
        <f t="shared" si="7"/>
        <v>30990.65</v>
      </c>
      <c r="AY62" s="35">
        <v>23336.35</v>
      </c>
      <c r="AZ62" s="35">
        <v>13302.51</v>
      </c>
      <c r="BA62" s="35">
        <v>0</v>
      </c>
      <c r="BB62" s="46">
        <f t="shared" si="8"/>
        <v>36638.86</v>
      </c>
      <c r="BD62" s="25">
        <v>99352</v>
      </c>
      <c r="BE62" s="26" t="s">
        <v>133</v>
      </c>
      <c r="BF62" s="35">
        <v>14.1</v>
      </c>
      <c r="BG62" s="35">
        <v>14.11</v>
      </c>
      <c r="BH62" s="35">
        <v>0</v>
      </c>
      <c r="BI62" s="35">
        <f t="shared" si="9"/>
        <v>28.21</v>
      </c>
      <c r="BJ62" s="35"/>
      <c r="BK62" s="35"/>
      <c r="BL62" s="35"/>
      <c r="BM62" s="46">
        <f t="shared" si="10"/>
        <v>0</v>
      </c>
      <c r="BN62" s="35"/>
      <c r="BO62" s="35"/>
      <c r="BP62" s="35"/>
      <c r="BQ62" s="46">
        <f t="shared" si="11"/>
        <v>0</v>
      </c>
      <c r="BR62" s="35">
        <v>16498.36</v>
      </c>
      <c r="BS62" s="35">
        <v>14083.81</v>
      </c>
      <c r="BT62" s="35">
        <v>0</v>
      </c>
      <c r="BU62" s="46">
        <f t="shared" si="12"/>
        <v>30582.17</v>
      </c>
      <c r="BV62" s="35">
        <v>14382.78</v>
      </c>
      <c r="BW62" s="35">
        <v>13977.72</v>
      </c>
      <c r="BX62" s="35">
        <v>91.98</v>
      </c>
      <c r="BY62" s="46">
        <f t="shared" si="13"/>
        <v>28452.48</v>
      </c>
      <c r="BZ62" s="35"/>
      <c r="CA62" s="35"/>
      <c r="CB62" s="35"/>
      <c r="CC62" s="46">
        <f t="shared" si="14"/>
        <v>0</v>
      </c>
      <c r="CD62" s="35">
        <v>14.11</v>
      </c>
      <c r="CE62" s="35">
        <v>14.11</v>
      </c>
      <c r="CF62" s="35">
        <v>0</v>
      </c>
      <c r="CG62" s="46">
        <f t="shared" si="15"/>
        <v>28.22</v>
      </c>
      <c r="CH62" s="35">
        <v>13361.02</v>
      </c>
      <c r="CI62" s="35">
        <v>11384.07</v>
      </c>
      <c r="CJ62" s="35">
        <v>0</v>
      </c>
      <c r="CK62" s="46">
        <f t="shared" si="16"/>
        <v>24745.09</v>
      </c>
      <c r="CL62" s="35">
        <v>17688.14</v>
      </c>
      <c r="CM62" s="35">
        <v>13302.51</v>
      </c>
      <c r="CN62" s="35">
        <v>0</v>
      </c>
      <c r="CO62" s="46">
        <f t="shared" si="17"/>
        <v>30990.65</v>
      </c>
      <c r="CP62">
        <v>23336.35</v>
      </c>
      <c r="CQ62">
        <v>13302.51</v>
      </c>
      <c r="CR62">
        <v>0</v>
      </c>
      <c r="CS62" s="35">
        <f t="shared" si="18"/>
        <v>36638.86</v>
      </c>
      <c r="DN62" s="16">
        <v>99301</v>
      </c>
      <c r="DO62">
        <v>2</v>
      </c>
      <c r="DP62">
        <v>2</v>
      </c>
      <c r="DQ62">
        <v>0</v>
      </c>
      <c r="DR62">
        <v>0</v>
      </c>
      <c r="DS62">
        <v>0</v>
      </c>
      <c r="DT62">
        <v>1</v>
      </c>
      <c r="DU62">
        <v>14</v>
      </c>
      <c r="DV62">
        <v>0</v>
      </c>
      <c r="DW62">
        <v>7</v>
      </c>
      <c r="DX62">
        <v>1</v>
      </c>
      <c r="DZ62" s="16">
        <v>99324</v>
      </c>
      <c r="EA62" s="35">
        <v>191.31</v>
      </c>
      <c r="EB62" s="35">
        <v>0</v>
      </c>
      <c r="EC62" s="35">
        <v>939.35</v>
      </c>
      <c r="ED62" s="35">
        <v>843.1</v>
      </c>
      <c r="EE62" s="35">
        <v>665.48</v>
      </c>
      <c r="EF62" s="35">
        <v>109.99</v>
      </c>
      <c r="EG62" s="35">
        <v>609.61</v>
      </c>
      <c r="EH62" s="35">
        <v>222.07</v>
      </c>
      <c r="EI62" s="35">
        <v>122.17</v>
      </c>
      <c r="EJ62" s="35">
        <v>179.36</v>
      </c>
    </row>
    <row r="63" spans="1:140" x14ac:dyDescent="0.25">
      <c r="A63" s="36">
        <v>99354</v>
      </c>
      <c r="B63" s="15" t="s">
        <v>133</v>
      </c>
      <c r="G63">
        <v>1</v>
      </c>
      <c r="H63">
        <v>1</v>
      </c>
      <c r="K63">
        <v>1</v>
      </c>
      <c r="L63">
        <v>1</v>
      </c>
      <c r="M63">
        <v>1</v>
      </c>
      <c r="O63" s="35"/>
      <c r="P63" s="35"/>
      <c r="Q63" s="35"/>
      <c r="R63" s="46">
        <f t="shared" si="19"/>
        <v>0</v>
      </c>
      <c r="S63" s="35"/>
      <c r="T63" s="35"/>
      <c r="U63" s="35"/>
      <c r="V63" s="46">
        <f t="shared" si="0"/>
        <v>0</v>
      </c>
      <c r="W63" s="35"/>
      <c r="X63" s="35"/>
      <c r="Y63" s="35"/>
      <c r="Z63" s="46">
        <f t="shared" si="1"/>
        <v>0</v>
      </c>
      <c r="AA63" s="35">
        <v>1834.07</v>
      </c>
      <c r="AB63" s="35">
        <v>1723.51</v>
      </c>
      <c r="AC63" s="35">
        <v>0</v>
      </c>
      <c r="AD63" s="46">
        <f t="shared" si="2"/>
        <v>3557.58</v>
      </c>
      <c r="AE63" s="37">
        <v>1219.04</v>
      </c>
      <c r="AF63" s="37">
        <v>1723.51</v>
      </c>
      <c r="AG63" s="37">
        <v>0</v>
      </c>
      <c r="AH63" s="46">
        <f t="shared" si="3"/>
        <v>2942.55</v>
      </c>
      <c r="AI63" s="35"/>
      <c r="AJ63" s="35"/>
      <c r="AK63" s="35"/>
      <c r="AL63" s="46">
        <f t="shared" si="4"/>
        <v>0</v>
      </c>
      <c r="AM63" s="35"/>
      <c r="AN63" s="35"/>
      <c r="AO63" s="35"/>
      <c r="AP63" s="46">
        <f t="shared" si="5"/>
        <v>0</v>
      </c>
      <c r="AQ63" s="35">
        <v>1952.06</v>
      </c>
      <c r="AR63" s="35">
        <v>1301.73</v>
      </c>
      <c r="AS63" s="35">
        <v>0</v>
      </c>
      <c r="AT63" s="46">
        <f t="shared" si="6"/>
        <v>3253.79</v>
      </c>
      <c r="AU63" s="35">
        <v>3233.21</v>
      </c>
      <c r="AV63" s="35">
        <v>1952.06</v>
      </c>
      <c r="AW63" s="35">
        <v>0</v>
      </c>
      <c r="AX63" s="46">
        <f t="shared" si="7"/>
        <v>5185.2700000000004</v>
      </c>
      <c r="AY63" s="35">
        <v>4553.13</v>
      </c>
      <c r="AZ63" s="35">
        <v>1952.06</v>
      </c>
      <c r="BA63" s="35">
        <v>0</v>
      </c>
      <c r="BB63" s="46">
        <f t="shared" si="8"/>
        <v>6505.1900000000005</v>
      </c>
      <c r="BD63" s="25">
        <v>99354</v>
      </c>
      <c r="BE63" s="26" t="s">
        <v>133</v>
      </c>
      <c r="BF63" s="35"/>
      <c r="BG63" s="35"/>
      <c r="BH63" s="35"/>
      <c r="BI63" s="35">
        <f t="shared" si="9"/>
        <v>0</v>
      </c>
      <c r="BJ63" s="35"/>
      <c r="BK63" s="35"/>
      <c r="BL63" s="35"/>
      <c r="BM63" s="46">
        <f t="shared" si="10"/>
        <v>0</v>
      </c>
      <c r="BN63" s="35"/>
      <c r="BO63" s="35"/>
      <c r="BP63" s="35"/>
      <c r="BQ63" s="46">
        <f t="shared" si="11"/>
        <v>0</v>
      </c>
      <c r="BR63" s="35">
        <v>1834.07</v>
      </c>
      <c r="BS63" s="35">
        <v>1723.51</v>
      </c>
      <c r="BT63" s="35">
        <v>0</v>
      </c>
      <c r="BU63" s="46">
        <f t="shared" si="12"/>
        <v>3557.58</v>
      </c>
      <c r="BV63" s="35">
        <v>1219.04</v>
      </c>
      <c r="BW63" s="35">
        <v>1723.51</v>
      </c>
      <c r="BX63" s="35">
        <v>0</v>
      </c>
      <c r="BY63" s="46">
        <f t="shared" si="13"/>
        <v>2942.55</v>
      </c>
      <c r="BZ63" s="35"/>
      <c r="CA63" s="35"/>
      <c r="CB63" s="35"/>
      <c r="CC63" s="46">
        <f t="shared" si="14"/>
        <v>0</v>
      </c>
      <c r="CD63" s="35"/>
      <c r="CE63" s="35"/>
      <c r="CF63" s="35"/>
      <c r="CG63" s="46">
        <f t="shared" si="15"/>
        <v>0</v>
      </c>
      <c r="CH63" s="35">
        <v>1952.06</v>
      </c>
      <c r="CI63" s="35">
        <v>1301.73</v>
      </c>
      <c r="CJ63" s="35">
        <v>0</v>
      </c>
      <c r="CK63" s="46">
        <f t="shared" si="16"/>
        <v>3253.79</v>
      </c>
      <c r="CL63" s="35">
        <v>3233.21</v>
      </c>
      <c r="CM63" s="35">
        <v>1952.06</v>
      </c>
      <c r="CN63" s="35">
        <v>0</v>
      </c>
      <c r="CO63" s="46">
        <f t="shared" si="17"/>
        <v>5185.2700000000004</v>
      </c>
      <c r="CP63">
        <v>4553.13</v>
      </c>
      <c r="CQ63">
        <v>1952.06</v>
      </c>
      <c r="CR63">
        <v>0</v>
      </c>
      <c r="CS63" s="35">
        <f t="shared" si="18"/>
        <v>6505.1900000000005</v>
      </c>
      <c r="DN63" s="16">
        <v>99324</v>
      </c>
      <c r="DO63">
        <v>3</v>
      </c>
      <c r="DP63">
        <v>3</v>
      </c>
      <c r="DQ63">
        <v>6</v>
      </c>
      <c r="DR63">
        <v>3</v>
      </c>
      <c r="DS63">
        <v>1</v>
      </c>
      <c r="DT63">
        <v>2</v>
      </c>
      <c r="DU63">
        <v>2</v>
      </c>
      <c r="DV63">
        <v>0</v>
      </c>
      <c r="DW63">
        <v>1</v>
      </c>
      <c r="DX63">
        <v>1</v>
      </c>
      <c r="DZ63" s="16">
        <v>99336</v>
      </c>
      <c r="EA63" s="35">
        <v>505.06</v>
      </c>
      <c r="EB63" s="35">
        <v>1028.04</v>
      </c>
      <c r="EC63" s="35">
        <v>1596.1299999999999</v>
      </c>
      <c r="ED63" s="35">
        <v>3259.6499999999996</v>
      </c>
      <c r="EE63" s="35">
        <v>1272.75</v>
      </c>
      <c r="EF63" s="35">
        <v>732.85</v>
      </c>
      <c r="EG63" s="35">
        <v>502.44000000000005</v>
      </c>
      <c r="EH63" s="35">
        <v>265.63</v>
      </c>
      <c r="EI63" s="35">
        <v>456.32</v>
      </c>
      <c r="EJ63" s="35">
        <v>1113.53</v>
      </c>
    </row>
    <row r="64" spans="1:140" x14ac:dyDescent="0.25">
      <c r="A64" s="36">
        <v>99362</v>
      </c>
      <c r="B64" s="15" t="s">
        <v>133</v>
      </c>
      <c r="D64">
        <v>2</v>
      </c>
      <c r="E64">
        <v>2</v>
      </c>
      <c r="F64">
        <v>2</v>
      </c>
      <c r="G64">
        <v>1</v>
      </c>
      <c r="H64">
        <v>4</v>
      </c>
      <c r="I64">
        <v>4</v>
      </c>
      <c r="J64">
        <v>4</v>
      </c>
      <c r="K64">
        <v>3</v>
      </c>
      <c r="L64">
        <v>4</v>
      </c>
      <c r="M64">
        <v>4</v>
      </c>
      <c r="O64" s="35">
        <v>854.9</v>
      </c>
      <c r="P64" s="35">
        <v>300.77999999999997</v>
      </c>
      <c r="Q64" s="35">
        <v>0</v>
      </c>
      <c r="R64" s="46">
        <f t="shared" si="19"/>
        <v>1155.6799999999998</v>
      </c>
      <c r="S64" s="35">
        <v>694.44</v>
      </c>
      <c r="T64" s="35">
        <v>854.9</v>
      </c>
      <c r="U64" s="35">
        <v>300.77999999999997</v>
      </c>
      <c r="V64" s="46">
        <f t="shared" si="0"/>
        <v>1850.1200000000001</v>
      </c>
      <c r="W64" s="35">
        <v>101.64</v>
      </c>
      <c r="X64" s="35">
        <v>408.79</v>
      </c>
      <c r="Y64" s="35">
        <v>474.63</v>
      </c>
      <c r="Z64" s="46">
        <f t="shared" si="1"/>
        <v>985.06</v>
      </c>
      <c r="AA64" s="35">
        <v>13</v>
      </c>
      <c r="AB64" s="35">
        <v>66.099999999999994</v>
      </c>
      <c r="AC64" s="35">
        <v>780.46</v>
      </c>
      <c r="AD64" s="46">
        <f t="shared" si="2"/>
        <v>859.56000000000006</v>
      </c>
      <c r="AE64" s="37">
        <v>120.56</v>
      </c>
      <c r="AF64" s="37">
        <v>80.69</v>
      </c>
      <c r="AG64" s="37">
        <v>846.56</v>
      </c>
      <c r="AH64" s="46">
        <f t="shared" si="3"/>
        <v>1047.81</v>
      </c>
      <c r="AI64" s="35">
        <v>89.72</v>
      </c>
      <c r="AJ64" s="35">
        <v>71.260000000000005</v>
      </c>
      <c r="AK64" s="35">
        <v>859.56000000000006</v>
      </c>
      <c r="AL64" s="46">
        <f t="shared" si="4"/>
        <v>1020.5400000000001</v>
      </c>
      <c r="AM64" s="35">
        <v>999.8</v>
      </c>
      <c r="AN64" s="35">
        <v>660.63</v>
      </c>
      <c r="AO64" s="35">
        <v>917.04</v>
      </c>
      <c r="AP64" s="46">
        <f t="shared" si="5"/>
        <v>2577.4699999999998</v>
      </c>
      <c r="AQ64" s="35">
        <v>137.41</v>
      </c>
      <c r="AR64" s="35">
        <v>42.93</v>
      </c>
      <c r="AS64" s="35">
        <v>900.96999999999991</v>
      </c>
      <c r="AT64" s="46">
        <f t="shared" si="6"/>
        <v>1081.31</v>
      </c>
      <c r="AU64" s="35">
        <v>783.69</v>
      </c>
      <c r="AV64" s="35">
        <v>60.13</v>
      </c>
      <c r="AW64" s="35">
        <v>914.83</v>
      </c>
      <c r="AX64" s="46">
        <f t="shared" si="7"/>
        <v>1758.65</v>
      </c>
      <c r="AY64" s="35">
        <v>1994.48</v>
      </c>
      <c r="AZ64" s="35">
        <v>109.71</v>
      </c>
      <c r="BA64" s="35">
        <v>932.11</v>
      </c>
      <c r="BB64" s="46">
        <f t="shared" si="8"/>
        <v>3036.3</v>
      </c>
      <c r="BD64" s="25">
        <v>99362</v>
      </c>
      <c r="BE64" s="26" t="s">
        <v>133</v>
      </c>
      <c r="BF64" s="35">
        <v>854.9</v>
      </c>
      <c r="BG64" s="35">
        <v>300.77999999999997</v>
      </c>
      <c r="BH64" s="35">
        <v>0</v>
      </c>
      <c r="BI64" s="35">
        <f t="shared" si="9"/>
        <v>1155.6799999999998</v>
      </c>
      <c r="BJ64" s="35">
        <v>694.44</v>
      </c>
      <c r="BK64" s="35">
        <v>854.9</v>
      </c>
      <c r="BL64" s="35">
        <v>300.77999999999997</v>
      </c>
      <c r="BM64" s="46">
        <f t="shared" si="10"/>
        <v>1850.1200000000001</v>
      </c>
      <c r="BN64" s="35">
        <v>101.64</v>
      </c>
      <c r="BO64" s="35">
        <v>408.79</v>
      </c>
      <c r="BP64" s="35">
        <v>474.63</v>
      </c>
      <c r="BQ64" s="46">
        <f t="shared" si="11"/>
        <v>985.06</v>
      </c>
      <c r="BR64" s="35">
        <v>13</v>
      </c>
      <c r="BS64" s="35">
        <v>66.099999999999994</v>
      </c>
      <c r="BT64" s="35">
        <v>780.46</v>
      </c>
      <c r="BU64" s="46">
        <f t="shared" si="12"/>
        <v>859.56000000000006</v>
      </c>
      <c r="BV64" s="35">
        <v>120.56</v>
      </c>
      <c r="BW64" s="35">
        <v>80.69</v>
      </c>
      <c r="BX64" s="35">
        <v>846.56</v>
      </c>
      <c r="BY64" s="46">
        <f t="shared" si="13"/>
        <v>1047.81</v>
      </c>
      <c r="BZ64" s="35">
        <v>89.72</v>
      </c>
      <c r="CA64" s="35">
        <v>71.260000000000005</v>
      </c>
      <c r="CB64" s="35">
        <v>859.56000000000006</v>
      </c>
      <c r="CC64" s="46">
        <f t="shared" si="14"/>
        <v>1020.5400000000001</v>
      </c>
      <c r="CD64" s="35">
        <v>999.8</v>
      </c>
      <c r="CE64" s="35">
        <v>660.63</v>
      </c>
      <c r="CF64" s="35">
        <v>917.04</v>
      </c>
      <c r="CG64" s="46">
        <f t="shared" si="15"/>
        <v>2577.4699999999998</v>
      </c>
      <c r="CH64" s="35">
        <v>137.41</v>
      </c>
      <c r="CI64" s="35">
        <v>42.93</v>
      </c>
      <c r="CJ64" s="35">
        <v>900.96999999999991</v>
      </c>
      <c r="CK64" s="46">
        <f t="shared" si="16"/>
        <v>1081.31</v>
      </c>
      <c r="CL64" s="35">
        <v>783.69</v>
      </c>
      <c r="CM64" s="35">
        <v>60.13</v>
      </c>
      <c r="CN64" s="35">
        <v>914.83</v>
      </c>
      <c r="CO64" s="46">
        <f t="shared" si="17"/>
        <v>1758.65</v>
      </c>
      <c r="CP64">
        <v>1994.48</v>
      </c>
      <c r="CQ64">
        <v>109.71</v>
      </c>
      <c r="CR64">
        <v>932.11</v>
      </c>
      <c r="CS64" s="35">
        <f t="shared" si="18"/>
        <v>3036.3</v>
      </c>
      <c r="DN64" s="16">
        <v>99336</v>
      </c>
      <c r="DO64">
        <v>0</v>
      </c>
      <c r="DP64">
        <v>1</v>
      </c>
      <c r="DQ64">
        <v>0</v>
      </c>
      <c r="DR64">
        <v>3</v>
      </c>
      <c r="DS64">
        <v>5</v>
      </c>
      <c r="DT64">
        <v>0</v>
      </c>
      <c r="DU64">
        <v>4</v>
      </c>
      <c r="DV64">
        <v>1</v>
      </c>
      <c r="DW64">
        <v>6</v>
      </c>
      <c r="DX64">
        <v>4</v>
      </c>
      <c r="DZ64" s="16">
        <v>99337</v>
      </c>
      <c r="EA64" s="35">
        <v>141.65</v>
      </c>
      <c r="EB64" s="35">
        <v>279.89</v>
      </c>
      <c r="EC64" s="35">
        <v>0</v>
      </c>
      <c r="ED64" s="35">
        <v>925.56</v>
      </c>
      <c r="EE64" s="35">
        <v>133.13</v>
      </c>
      <c r="EF64" s="35">
        <v>0</v>
      </c>
      <c r="EG64" s="35">
        <v>539.39</v>
      </c>
      <c r="EH64" s="35"/>
      <c r="EI64" s="35">
        <v>533.51</v>
      </c>
      <c r="EJ64" s="35">
        <v>638.71</v>
      </c>
    </row>
    <row r="65" spans="1:140" s="16" customFormat="1" x14ac:dyDescent="0.25">
      <c r="A65" s="25">
        <v>98221</v>
      </c>
      <c r="B65" s="26" t="s">
        <v>196</v>
      </c>
      <c r="F65" s="16">
        <v>1</v>
      </c>
      <c r="G65" s="16">
        <v>1</v>
      </c>
      <c r="H65" s="16">
        <v>1</v>
      </c>
      <c r="O65" s="37"/>
      <c r="P65" s="37"/>
      <c r="Q65" s="37"/>
      <c r="R65" s="47">
        <f t="shared" si="19"/>
        <v>0</v>
      </c>
      <c r="S65" s="37"/>
      <c r="T65" s="37"/>
      <c r="U65" s="37"/>
      <c r="V65" s="47">
        <f t="shared" si="0"/>
        <v>0</v>
      </c>
      <c r="W65" s="37">
        <v>146.33000000000001</v>
      </c>
      <c r="X65" s="37">
        <v>289.39999999999998</v>
      </c>
      <c r="Y65" s="37">
        <v>0</v>
      </c>
      <c r="Z65" s="47">
        <f t="shared" si="1"/>
        <v>435.73</v>
      </c>
      <c r="AA65" s="37">
        <v>1559.42</v>
      </c>
      <c r="AB65" s="37">
        <v>7.0000000000000007E-2</v>
      </c>
      <c r="AC65" s="37">
        <v>0</v>
      </c>
      <c r="AD65" s="47">
        <f t="shared" si="2"/>
        <v>1559.49</v>
      </c>
      <c r="AE65" s="37">
        <v>1448.3</v>
      </c>
      <c r="AF65" s="37">
        <v>7.0000000000000007E-2</v>
      </c>
      <c r="AG65" s="37">
        <v>0</v>
      </c>
      <c r="AH65" s="47">
        <f t="shared" si="3"/>
        <v>1448.37</v>
      </c>
      <c r="AI65" s="37"/>
      <c r="AJ65" s="37"/>
      <c r="AK65" s="37"/>
      <c r="AL65" s="47">
        <f t="shared" si="4"/>
        <v>0</v>
      </c>
      <c r="AM65" s="37"/>
      <c r="AN65" s="37"/>
      <c r="AO65" s="37"/>
      <c r="AP65" s="47">
        <f t="shared" si="5"/>
        <v>0</v>
      </c>
      <c r="AQ65" s="37"/>
      <c r="AR65" s="37"/>
      <c r="AS65" s="37"/>
      <c r="AT65" s="47">
        <f t="shared" si="6"/>
        <v>0</v>
      </c>
      <c r="AU65" s="37"/>
      <c r="AV65" s="37"/>
      <c r="AW65" s="37"/>
      <c r="AX65" s="47">
        <f t="shared" si="7"/>
        <v>0</v>
      </c>
      <c r="AY65" s="37"/>
      <c r="AZ65" s="37"/>
      <c r="BA65" s="37"/>
      <c r="BB65" s="47">
        <f t="shared" si="8"/>
        <v>0</v>
      </c>
      <c r="BD65" s="25">
        <v>98221</v>
      </c>
      <c r="BE65" s="26" t="s">
        <v>196</v>
      </c>
      <c r="BI65" s="37">
        <f t="shared" si="9"/>
        <v>0</v>
      </c>
      <c r="BM65" s="47">
        <f t="shared" si="10"/>
        <v>0</v>
      </c>
      <c r="BN65" s="37">
        <v>146.33000000000001</v>
      </c>
      <c r="BO65" s="37">
        <v>289.39999999999998</v>
      </c>
      <c r="BP65" s="37">
        <v>0</v>
      </c>
      <c r="BQ65" s="47">
        <f t="shared" si="11"/>
        <v>435.73</v>
      </c>
      <c r="BR65" s="37">
        <v>1559.42</v>
      </c>
      <c r="BS65" s="37">
        <v>7.0000000000000007E-2</v>
      </c>
      <c r="BT65" s="37">
        <v>0</v>
      </c>
      <c r="BU65" s="47">
        <f t="shared" si="12"/>
        <v>1559.49</v>
      </c>
      <c r="BV65" s="37">
        <v>1448.3</v>
      </c>
      <c r="BW65" s="37">
        <v>7.0000000000000007E-2</v>
      </c>
      <c r="BX65" s="37">
        <v>0</v>
      </c>
      <c r="BY65" s="47">
        <f t="shared" si="13"/>
        <v>1448.37</v>
      </c>
      <c r="BZ65" s="37"/>
      <c r="CA65" s="37"/>
      <c r="CB65" s="37"/>
      <c r="CC65" s="47">
        <f t="shared" si="14"/>
        <v>0</v>
      </c>
      <c r="CD65" s="37"/>
      <c r="CE65" s="37"/>
      <c r="CF65" s="37"/>
      <c r="CG65" s="47">
        <f t="shared" si="15"/>
        <v>0</v>
      </c>
      <c r="CH65" s="37"/>
      <c r="CI65" s="37"/>
      <c r="CJ65" s="37"/>
      <c r="CK65" s="47">
        <f t="shared" si="16"/>
        <v>0</v>
      </c>
      <c r="CL65" s="37"/>
      <c r="CM65" s="37"/>
      <c r="CN65" s="37"/>
      <c r="CO65" s="47">
        <f t="shared" si="17"/>
        <v>0</v>
      </c>
      <c r="CP65" s="37"/>
      <c r="CQ65" s="37"/>
      <c r="CR65" s="37"/>
      <c r="CS65" s="37">
        <f t="shared" si="18"/>
        <v>0</v>
      </c>
      <c r="DN65" s="16">
        <v>99337</v>
      </c>
      <c r="DO65" s="16">
        <v>2</v>
      </c>
      <c r="DP65" s="16">
        <v>4</v>
      </c>
      <c r="DQ65" s="16">
        <v>7</v>
      </c>
      <c r="DR65" s="16">
        <v>10</v>
      </c>
      <c r="DS65" s="16">
        <v>3</v>
      </c>
      <c r="DT65" s="16">
        <v>1</v>
      </c>
      <c r="DV65" s="16">
        <v>4</v>
      </c>
      <c r="DW65" s="16">
        <v>1</v>
      </c>
      <c r="DX65" s="16">
        <v>2</v>
      </c>
      <c r="DZ65" s="16">
        <v>99338</v>
      </c>
      <c r="EA65" s="37">
        <v>163.22</v>
      </c>
      <c r="EB65" s="37">
        <v>203.76</v>
      </c>
      <c r="EC65" s="37"/>
      <c r="ED65" s="37"/>
      <c r="EE65" s="37">
        <v>0</v>
      </c>
      <c r="EF65" s="37">
        <v>159.77000000000001</v>
      </c>
      <c r="EG65" s="37"/>
      <c r="EH65" s="37">
        <v>382</v>
      </c>
      <c r="EI65" s="37"/>
      <c r="EJ65" s="37">
        <v>45.13</v>
      </c>
    </row>
    <row r="66" spans="1:140" x14ac:dyDescent="0.25">
      <c r="A66" s="36">
        <v>98223</v>
      </c>
      <c r="B66" s="15" t="s">
        <v>196</v>
      </c>
      <c r="D66">
        <v>2</v>
      </c>
      <c r="E66">
        <v>1</v>
      </c>
      <c r="F66">
        <v>1</v>
      </c>
      <c r="G66">
        <v>1</v>
      </c>
      <c r="J66">
        <v>1</v>
      </c>
      <c r="K66">
        <v>1</v>
      </c>
      <c r="L66">
        <v>1</v>
      </c>
      <c r="M66">
        <v>1</v>
      </c>
      <c r="O66" s="35">
        <v>4109.6099999999997</v>
      </c>
      <c r="P66" s="35">
        <v>2916.12</v>
      </c>
      <c r="Q66" s="35">
        <v>0</v>
      </c>
      <c r="R66" s="46">
        <f t="shared" si="19"/>
        <v>7025.73</v>
      </c>
      <c r="S66" s="35">
        <v>0</v>
      </c>
      <c r="T66" s="35">
        <v>1397.71</v>
      </c>
      <c r="U66" s="35">
        <v>1581.99</v>
      </c>
      <c r="V66" s="46">
        <f t="shared" si="0"/>
        <v>2979.7</v>
      </c>
      <c r="W66" s="35">
        <v>0</v>
      </c>
      <c r="X66" s="35">
        <v>0</v>
      </c>
      <c r="Y66" s="35">
        <v>2979.7</v>
      </c>
      <c r="Z66" s="46">
        <f t="shared" si="1"/>
        <v>2979.7</v>
      </c>
      <c r="AA66" s="35">
        <v>0</v>
      </c>
      <c r="AB66" s="35">
        <v>0</v>
      </c>
      <c r="AC66" s="35">
        <v>2916.1000000000004</v>
      </c>
      <c r="AD66" s="46">
        <f t="shared" si="2"/>
        <v>2916.1000000000004</v>
      </c>
      <c r="AE66" s="37"/>
      <c r="AF66" s="37"/>
      <c r="AG66" s="37"/>
      <c r="AH66" s="46">
        <f t="shared" si="3"/>
        <v>0</v>
      </c>
      <c r="AI66" s="35"/>
      <c r="AJ66" s="35"/>
      <c r="AK66" s="35"/>
      <c r="AL66" s="46">
        <f t="shared" si="4"/>
        <v>0</v>
      </c>
      <c r="AM66" s="35">
        <v>63.6</v>
      </c>
      <c r="AN66" s="35">
        <v>63.6</v>
      </c>
      <c r="AO66" s="35">
        <v>0</v>
      </c>
      <c r="AP66" s="46">
        <f t="shared" si="5"/>
        <v>127.2</v>
      </c>
      <c r="AQ66" s="35">
        <v>63.6</v>
      </c>
      <c r="AR66" s="35">
        <v>63.6</v>
      </c>
      <c r="AS66" s="35">
        <v>63.6</v>
      </c>
      <c r="AT66" s="46">
        <f t="shared" si="6"/>
        <v>190.8</v>
      </c>
      <c r="AU66" s="35">
        <v>63.6</v>
      </c>
      <c r="AV66" s="35">
        <v>63.6</v>
      </c>
      <c r="AW66" s="35">
        <v>127.2</v>
      </c>
      <c r="AX66" s="46">
        <f t="shared" si="7"/>
        <v>254.4</v>
      </c>
      <c r="AY66" s="35">
        <v>695.71</v>
      </c>
      <c r="AZ66" s="35">
        <v>63.6</v>
      </c>
      <c r="BA66" s="35">
        <v>190.8</v>
      </c>
      <c r="BB66" s="46">
        <f t="shared" si="8"/>
        <v>950.11000000000013</v>
      </c>
      <c r="BD66" s="25">
        <v>98223</v>
      </c>
      <c r="BE66" s="26" t="s">
        <v>196</v>
      </c>
      <c r="BF66" s="35">
        <v>4109.6099999999997</v>
      </c>
      <c r="BG66" s="35">
        <v>2916.12</v>
      </c>
      <c r="BH66" s="35">
        <v>0</v>
      </c>
      <c r="BI66" s="35">
        <f t="shared" si="9"/>
        <v>7025.73</v>
      </c>
      <c r="BJ66" s="35">
        <v>0</v>
      </c>
      <c r="BK66" s="35">
        <v>1397.71</v>
      </c>
      <c r="BL66" s="35">
        <v>1581.99</v>
      </c>
      <c r="BM66" s="46">
        <f t="shared" si="10"/>
        <v>2979.7</v>
      </c>
      <c r="BN66" s="35">
        <v>0</v>
      </c>
      <c r="BO66" s="35">
        <v>0</v>
      </c>
      <c r="BP66" s="35">
        <v>2979.7</v>
      </c>
      <c r="BQ66" s="46">
        <f t="shared" si="11"/>
        <v>2979.7</v>
      </c>
      <c r="BR66" s="35">
        <v>0</v>
      </c>
      <c r="BS66" s="35">
        <v>0</v>
      </c>
      <c r="BT66" s="35">
        <v>2916.1000000000004</v>
      </c>
      <c r="BU66" s="46">
        <f t="shared" si="12"/>
        <v>2916.1000000000004</v>
      </c>
      <c r="BV66" s="35"/>
      <c r="BW66" s="35"/>
      <c r="BX66" s="35"/>
      <c r="BY66" s="46">
        <f t="shared" si="13"/>
        <v>0</v>
      </c>
      <c r="BZ66" s="35"/>
      <c r="CA66" s="35"/>
      <c r="CB66" s="35"/>
      <c r="CC66" s="46">
        <f t="shared" si="14"/>
        <v>0</v>
      </c>
      <c r="CD66" s="35">
        <v>63.6</v>
      </c>
      <c r="CE66" s="35">
        <v>63.6</v>
      </c>
      <c r="CF66" s="35">
        <v>0</v>
      </c>
      <c r="CG66" s="46">
        <f t="shared" si="15"/>
        <v>127.2</v>
      </c>
      <c r="CH66" s="35">
        <v>63.6</v>
      </c>
      <c r="CI66" s="35">
        <v>63.6</v>
      </c>
      <c r="CJ66" s="35">
        <v>63.6</v>
      </c>
      <c r="CK66" s="46">
        <f t="shared" si="16"/>
        <v>190.8</v>
      </c>
      <c r="CL66" s="35">
        <v>63.6</v>
      </c>
      <c r="CM66" s="35">
        <v>63.6</v>
      </c>
      <c r="CN66" s="35">
        <v>127.2</v>
      </c>
      <c r="CO66" s="46">
        <f t="shared" si="17"/>
        <v>254.4</v>
      </c>
      <c r="CP66" s="35">
        <v>695.71</v>
      </c>
      <c r="CQ66" s="35">
        <v>63.6</v>
      </c>
      <c r="CR66" s="35">
        <v>190.8</v>
      </c>
      <c r="CS66" s="35">
        <f t="shared" si="18"/>
        <v>950.11000000000013</v>
      </c>
      <c r="DN66" s="16">
        <v>99338</v>
      </c>
      <c r="DO66">
        <v>2</v>
      </c>
      <c r="DP66">
        <v>0</v>
      </c>
      <c r="DQ66">
        <v>5</v>
      </c>
      <c r="DR66">
        <v>7</v>
      </c>
      <c r="DS66">
        <v>2</v>
      </c>
      <c r="DT66">
        <v>3</v>
      </c>
      <c r="DU66">
        <v>1</v>
      </c>
      <c r="DV66">
        <v>4</v>
      </c>
      <c r="DX66">
        <v>1</v>
      </c>
      <c r="DZ66" s="16">
        <v>99344</v>
      </c>
      <c r="EA66" s="35">
        <v>397.27</v>
      </c>
      <c r="EB66" s="35">
        <v>606.96</v>
      </c>
      <c r="EC66" s="35">
        <v>1834.02</v>
      </c>
      <c r="ED66" s="35">
        <v>621.28</v>
      </c>
      <c r="EE66" s="35">
        <v>340.52</v>
      </c>
      <c r="EF66" s="35">
        <v>433.7</v>
      </c>
      <c r="EG66" s="35">
        <v>0</v>
      </c>
      <c r="EH66" s="35"/>
      <c r="EI66" s="35">
        <v>519.29999999999995</v>
      </c>
      <c r="EJ66" s="35">
        <v>503.46</v>
      </c>
    </row>
    <row r="67" spans="1:140" x14ac:dyDescent="0.25">
      <c r="A67" s="36">
        <v>98225</v>
      </c>
      <c r="B67" s="15" t="s">
        <v>196</v>
      </c>
      <c r="D67">
        <v>1</v>
      </c>
      <c r="F67">
        <v>1</v>
      </c>
      <c r="G67">
        <v>1</v>
      </c>
      <c r="H67">
        <v>2</v>
      </c>
      <c r="K67">
        <v>2</v>
      </c>
      <c r="O67" s="35">
        <v>1773.27</v>
      </c>
      <c r="P67" s="35">
        <v>1866.43</v>
      </c>
      <c r="Q67" s="35">
        <v>0</v>
      </c>
      <c r="R67" s="46">
        <f t="shared" si="19"/>
        <v>3639.7</v>
      </c>
      <c r="S67" s="35"/>
      <c r="T67" s="35"/>
      <c r="U67" s="35"/>
      <c r="V67" s="46">
        <f t="shared" si="0"/>
        <v>0</v>
      </c>
      <c r="W67" s="35">
        <v>390.01</v>
      </c>
      <c r="X67" s="35">
        <v>390.96</v>
      </c>
      <c r="Y67" s="35">
        <v>0</v>
      </c>
      <c r="Z67" s="46">
        <f t="shared" si="1"/>
        <v>780.97</v>
      </c>
      <c r="AA67" s="35">
        <v>638.24</v>
      </c>
      <c r="AB67" s="35">
        <v>633.52</v>
      </c>
      <c r="AC67" s="35">
        <v>0</v>
      </c>
      <c r="AD67" s="46">
        <f t="shared" si="2"/>
        <v>1271.76</v>
      </c>
      <c r="AE67" s="37">
        <v>606.53</v>
      </c>
      <c r="AF67" s="37">
        <v>991.83</v>
      </c>
      <c r="AG67" s="37">
        <v>0</v>
      </c>
      <c r="AH67" s="46">
        <f t="shared" si="3"/>
        <v>1598.3600000000001</v>
      </c>
      <c r="AI67" s="35"/>
      <c r="AJ67" s="35"/>
      <c r="AK67" s="35"/>
      <c r="AL67" s="46">
        <f t="shared" si="4"/>
        <v>0</v>
      </c>
      <c r="AM67" s="35"/>
      <c r="AN67" s="35"/>
      <c r="AO67" s="35"/>
      <c r="AP67" s="46">
        <f t="shared" si="5"/>
        <v>0</v>
      </c>
      <c r="AQ67" s="35">
        <v>587.71</v>
      </c>
      <c r="AR67" s="35">
        <v>477.12</v>
      </c>
      <c r="AS67" s="35">
        <v>0</v>
      </c>
      <c r="AT67" s="46">
        <f t="shared" si="6"/>
        <v>1064.83</v>
      </c>
      <c r="AU67" s="35"/>
      <c r="AV67" s="35"/>
      <c r="AW67" s="35"/>
      <c r="AX67" s="46">
        <f t="shared" si="7"/>
        <v>0</v>
      </c>
      <c r="AY67" s="35"/>
      <c r="AZ67" s="35"/>
      <c r="BA67" s="35"/>
      <c r="BB67" s="46">
        <f t="shared" si="8"/>
        <v>0</v>
      </c>
      <c r="BD67" s="25">
        <v>98225</v>
      </c>
      <c r="BE67" s="26" t="s">
        <v>196</v>
      </c>
      <c r="BF67" s="35">
        <v>1773.27</v>
      </c>
      <c r="BG67" s="35">
        <v>1866.43</v>
      </c>
      <c r="BH67" s="35">
        <v>0</v>
      </c>
      <c r="BI67" s="35">
        <f t="shared" si="9"/>
        <v>3639.7</v>
      </c>
      <c r="BJ67" s="35"/>
      <c r="BK67" s="35"/>
      <c r="BL67" s="35"/>
      <c r="BM67" s="46">
        <f t="shared" si="10"/>
        <v>0</v>
      </c>
      <c r="BN67" s="35">
        <v>390.01</v>
      </c>
      <c r="BO67" s="35">
        <v>390.96</v>
      </c>
      <c r="BP67" s="35">
        <v>0</v>
      </c>
      <c r="BQ67" s="46">
        <f t="shared" si="11"/>
        <v>780.97</v>
      </c>
      <c r="BR67" s="35">
        <v>638.24</v>
      </c>
      <c r="BS67" s="35">
        <v>633.52</v>
      </c>
      <c r="BT67" s="35">
        <v>0</v>
      </c>
      <c r="BU67" s="46">
        <f t="shared" si="12"/>
        <v>1271.76</v>
      </c>
      <c r="BV67" s="35">
        <v>606.53</v>
      </c>
      <c r="BW67" s="35">
        <v>991.83</v>
      </c>
      <c r="BX67" s="35">
        <v>0</v>
      </c>
      <c r="BY67" s="46">
        <f t="shared" si="13"/>
        <v>1598.3600000000001</v>
      </c>
      <c r="BZ67" s="35"/>
      <c r="CA67" s="35"/>
      <c r="CB67" s="35"/>
      <c r="CC67" s="46">
        <f t="shared" si="14"/>
        <v>0</v>
      </c>
      <c r="CD67" s="35"/>
      <c r="CE67" s="35"/>
      <c r="CF67" s="35"/>
      <c r="CG67" s="46">
        <f t="shared" si="15"/>
        <v>0</v>
      </c>
      <c r="CH67" s="35">
        <v>587.71</v>
      </c>
      <c r="CI67" s="35">
        <v>477.12</v>
      </c>
      <c r="CJ67" s="35">
        <v>0</v>
      </c>
      <c r="CK67" s="46">
        <f t="shared" si="16"/>
        <v>1064.83</v>
      </c>
      <c r="CL67" s="35"/>
      <c r="CM67" s="35"/>
      <c r="CN67" s="35"/>
      <c r="CO67" s="46">
        <f t="shared" si="17"/>
        <v>0</v>
      </c>
      <c r="CP67" s="35"/>
      <c r="CQ67" s="35"/>
      <c r="CR67" s="35"/>
      <c r="CS67" s="35">
        <f t="shared" si="18"/>
        <v>0</v>
      </c>
      <c r="DN67" s="16">
        <v>99344</v>
      </c>
      <c r="DO67">
        <v>1</v>
      </c>
      <c r="DP67">
        <v>0</v>
      </c>
      <c r="DQ67">
        <v>5</v>
      </c>
      <c r="DR67">
        <v>0</v>
      </c>
      <c r="DS67">
        <v>5</v>
      </c>
      <c r="DT67">
        <v>0</v>
      </c>
      <c r="DU67">
        <v>3</v>
      </c>
      <c r="DV67">
        <v>0</v>
      </c>
      <c r="DW67">
        <v>3</v>
      </c>
      <c r="DZ67" s="16">
        <v>99350</v>
      </c>
      <c r="EA67" s="35">
        <v>0</v>
      </c>
      <c r="EB67" s="35">
        <v>0</v>
      </c>
      <c r="EC67" s="35">
        <v>0</v>
      </c>
      <c r="ED67" s="35">
        <v>0</v>
      </c>
      <c r="EE67" s="35">
        <v>571.96</v>
      </c>
      <c r="EF67" s="35">
        <v>0</v>
      </c>
      <c r="EG67" s="35">
        <v>0</v>
      </c>
      <c r="EH67" s="35"/>
      <c r="EI67" s="35"/>
      <c r="EJ67" s="35"/>
    </row>
    <row r="68" spans="1:140" x14ac:dyDescent="0.25">
      <c r="A68" s="36">
        <v>98226</v>
      </c>
      <c r="B68" s="15" t="s">
        <v>196</v>
      </c>
      <c r="D68">
        <v>2</v>
      </c>
      <c r="E68">
        <v>1</v>
      </c>
      <c r="F68">
        <v>2</v>
      </c>
      <c r="G68">
        <v>1</v>
      </c>
      <c r="K68">
        <v>2</v>
      </c>
      <c r="L68">
        <v>3</v>
      </c>
      <c r="M68">
        <v>2</v>
      </c>
      <c r="O68" s="35">
        <v>549.33000000000004</v>
      </c>
      <c r="P68" s="35">
        <v>724</v>
      </c>
      <c r="Q68" s="35">
        <v>1148.4099999999999</v>
      </c>
      <c r="R68" s="46">
        <f t="shared" si="19"/>
        <v>2421.7399999999998</v>
      </c>
      <c r="S68" s="35">
        <v>694.24</v>
      </c>
      <c r="T68" s="35">
        <v>0</v>
      </c>
      <c r="U68" s="35">
        <v>1385.86</v>
      </c>
      <c r="V68" s="46">
        <f t="shared" si="0"/>
        <v>2080.1</v>
      </c>
      <c r="W68" s="35">
        <v>4234.21</v>
      </c>
      <c r="X68" s="35">
        <v>7753.72</v>
      </c>
      <c r="Y68" s="35">
        <v>1935.19</v>
      </c>
      <c r="Z68" s="46">
        <f t="shared" si="1"/>
        <v>13923.12</v>
      </c>
      <c r="AA68" s="35">
        <v>127.66</v>
      </c>
      <c r="AB68" s="35">
        <v>0</v>
      </c>
      <c r="AC68" s="35">
        <v>2080.1</v>
      </c>
      <c r="AD68" s="46">
        <f t="shared" si="2"/>
        <v>2207.7599999999998</v>
      </c>
      <c r="AE68" s="37"/>
      <c r="AF68" s="37"/>
      <c r="AG68" s="37"/>
      <c r="AH68" s="46">
        <f t="shared" si="3"/>
        <v>0</v>
      </c>
      <c r="AI68" s="35"/>
      <c r="AJ68" s="35"/>
      <c r="AK68" s="35"/>
      <c r="AL68" s="46">
        <f t="shared" si="4"/>
        <v>0</v>
      </c>
      <c r="AM68" s="35"/>
      <c r="AN68" s="35"/>
      <c r="AO68" s="35"/>
      <c r="AP68" s="46">
        <f t="shared" si="5"/>
        <v>0</v>
      </c>
      <c r="AQ68" s="35">
        <v>163.52000000000001</v>
      </c>
      <c r="AR68" s="35">
        <v>124.66</v>
      </c>
      <c r="AS68" s="35">
        <v>2335.42</v>
      </c>
      <c r="AT68" s="46">
        <f t="shared" si="6"/>
        <v>2623.6</v>
      </c>
      <c r="AU68" s="35">
        <v>3448.27</v>
      </c>
      <c r="AV68" s="35">
        <v>1879.74</v>
      </c>
      <c r="AW68" s="35">
        <v>2460.08</v>
      </c>
      <c r="AX68" s="46">
        <f t="shared" si="7"/>
        <v>7788.09</v>
      </c>
      <c r="AY68" s="35">
        <v>833.47</v>
      </c>
      <c r="AZ68" s="35">
        <v>60</v>
      </c>
      <c r="BA68" s="35">
        <v>2623.6</v>
      </c>
      <c r="BB68" s="46">
        <f t="shared" si="8"/>
        <v>3517.0699999999997</v>
      </c>
      <c r="BD68" s="25">
        <v>98226</v>
      </c>
      <c r="BE68" s="26" t="s">
        <v>196</v>
      </c>
      <c r="BF68" s="35">
        <v>549.33000000000004</v>
      </c>
      <c r="BG68" s="35">
        <v>724</v>
      </c>
      <c r="BH68" s="35">
        <v>1148.4099999999999</v>
      </c>
      <c r="BI68" s="35">
        <f t="shared" si="9"/>
        <v>2421.7399999999998</v>
      </c>
      <c r="BJ68" s="35">
        <v>694.24</v>
      </c>
      <c r="BK68" s="35">
        <v>0</v>
      </c>
      <c r="BL68" s="35">
        <v>1385.86</v>
      </c>
      <c r="BM68" s="46">
        <f t="shared" si="10"/>
        <v>2080.1</v>
      </c>
      <c r="BN68" s="35">
        <v>4234.21</v>
      </c>
      <c r="BO68" s="35">
        <v>7753.72</v>
      </c>
      <c r="BP68" s="35">
        <v>1935.19</v>
      </c>
      <c r="BQ68" s="46">
        <f t="shared" si="11"/>
        <v>13923.12</v>
      </c>
      <c r="BR68" s="35">
        <v>127.66</v>
      </c>
      <c r="BS68" s="35">
        <v>0</v>
      </c>
      <c r="BT68" s="35">
        <v>2080.1</v>
      </c>
      <c r="BU68" s="46">
        <f t="shared" si="12"/>
        <v>2207.7599999999998</v>
      </c>
      <c r="BV68" s="35">
        <v>63.83</v>
      </c>
      <c r="BW68" s="35">
        <v>127.66</v>
      </c>
      <c r="BX68" s="35">
        <v>2080.1</v>
      </c>
      <c r="BY68" s="46">
        <f t="shared" si="13"/>
        <v>2271.59</v>
      </c>
      <c r="BZ68" s="35">
        <v>63.83</v>
      </c>
      <c r="CA68" s="35">
        <v>63.83</v>
      </c>
      <c r="CB68" s="35">
        <v>2207.7599999999998</v>
      </c>
      <c r="CC68" s="46">
        <f t="shared" si="14"/>
        <v>2335.4199999999996</v>
      </c>
      <c r="CD68" s="35">
        <v>64.66</v>
      </c>
      <c r="CE68" s="35">
        <v>63.83</v>
      </c>
      <c r="CF68" s="35">
        <v>2271.5899999999997</v>
      </c>
      <c r="CG68" s="46">
        <f t="shared" si="15"/>
        <v>2400.08</v>
      </c>
      <c r="CH68" s="35">
        <v>163.52000000000001</v>
      </c>
      <c r="CI68" s="35">
        <v>124.66</v>
      </c>
      <c r="CJ68" s="35">
        <v>2335.42</v>
      </c>
      <c r="CK68" s="46">
        <f t="shared" si="16"/>
        <v>2623.6</v>
      </c>
      <c r="CL68" s="35">
        <v>3448.27</v>
      </c>
      <c r="CM68" s="35">
        <v>1879.74</v>
      </c>
      <c r="CN68" s="35">
        <v>2460.08</v>
      </c>
      <c r="CO68" s="46">
        <f t="shared" si="17"/>
        <v>7788.09</v>
      </c>
      <c r="CP68" s="35">
        <v>833.47</v>
      </c>
      <c r="CQ68" s="35">
        <v>60</v>
      </c>
      <c r="CR68" s="35">
        <v>2623.6</v>
      </c>
      <c r="CS68" s="35">
        <f t="shared" si="18"/>
        <v>3517.0699999999997</v>
      </c>
      <c r="DN68" s="16">
        <v>99350</v>
      </c>
      <c r="DO68">
        <v>9</v>
      </c>
      <c r="DP68">
        <v>10</v>
      </c>
      <c r="DQ68">
        <v>10</v>
      </c>
      <c r="DR68">
        <v>7</v>
      </c>
      <c r="DS68">
        <v>7</v>
      </c>
      <c r="DT68">
        <v>1</v>
      </c>
      <c r="DV68">
        <v>5</v>
      </c>
      <c r="DZ68" s="16">
        <v>99352</v>
      </c>
      <c r="EA68" s="35">
        <v>481.42</v>
      </c>
      <c r="EB68" s="35">
        <v>1217.73</v>
      </c>
      <c r="EC68" s="35">
        <v>1293.2</v>
      </c>
      <c r="ED68" s="35">
        <v>2656.8599999999997</v>
      </c>
      <c r="EE68" s="35">
        <v>683.54</v>
      </c>
      <c r="EF68" s="35">
        <v>45.78</v>
      </c>
      <c r="EG68" s="35">
        <v>590.85</v>
      </c>
      <c r="EH68" s="35">
        <v>98.38</v>
      </c>
      <c r="EI68" s="35">
        <v>259.32</v>
      </c>
      <c r="EJ68" s="35">
        <v>373.05</v>
      </c>
    </row>
    <row r="69" spans="1:140" x14ac:dyDescent="0.25">
      <c r="A69" s="36">
        <v>98230</v>
      </c>
      <c r="B69" s="15" t="s">
        <v>196</v>
      </c>
      <c r="F69">
        <v>1</v>
      </c>
      <c r="G69">
        <v>1</v>
      </c>
      <c r="O69" s="35"/>
      <c r="P69" s="35"/>
      <c r="Q69" s="35"/>
      <c r="R69" s="46">
        <f t="shared" si="19"/>
        <v>0</v>
      </c>
      <c r="S69" s="35"/>
      <c r="T69" s="35"/>
      <c r="U69" s="35"/>
      <c r="V69" s="46">
        <f t="shared" ref="V69:V132" si="20">+S69+T69+U69</f>
        <v>0</v>
      </c>
      <c r="W69" s="35">
        <v>290.52</v>
      </c>
      <c r="X69" s="35">
        <v>60.24</v>
      </c>
      <c r="Y69" s="35">
        <v>0</v>
      </c>
      <c r="Z69" s="46">
        <f t="shared" ref="Z69:Z132" si="21">+W69+X69+Y69</f>
        <v>350.76</v>
      </c>
      <c r="AA69" s="35">
        <v>290.52</v>
      </c>
      <c r="AB69" s="35">
        <v>60.24</v>
      </c>
      <c r="AC69" s="35">
        <v>0</v>
      </c>
      <c r="AD69" s="46">
        <f t="shared" ref="AD69:AD132" si="22">+AA69+AB69+AC69</f>
        <v>350.76</v>
      </c>
      <c r="AE69" s="37"/>
      <c r="AF69" s="37"/>
      <c r="AG69" s="37"/>
      <c r="AH69" s="46">
        <f t="shared" ref="AH69:AH132" si="23">+AE69+AF69+AG69</f>
        <v>0</v>
      </c>
      <c r="AI69" s="35"/>
      <c r="AJ69" s="35"/>
      <c r="AK69" s="35"/>
      <c r="AL69" s="46">
        <f t="shared" ref="AL69:AL132" si="24">+AI69+AJ69+AK69</f>
        <v>0</v>
      </c>
      <c r="AM69" s="35"/>
      <c r="AN69" s="35"/>
      <c r="AO69" s="35"/>
      <c r="AP69" s="46">
        <f t="shared" ref="AP69:AP132" si="25">+AM69+AN69+AO69</f>
        <v>0</v>
      </c>
      <c r="AQ69" s="35"/>
      <c r="AR69" s="35"/>
      <c r="AS69" s="35"/>
      <c r="AT69" s="46">
        <f t="shared" ref="AT69:AT132" si="26">+AQ69+AR69+AS69</f>
        <v>0</v>
      </c>
      <c r="AU69" s="35"/>
      <c r="AV69" s="35"/>
      <c r="AW69" s="35"/>
      <c r="AX69" s="46">
        <f t="shared" ref="AX69:AX132" si="27">+AU69+AV69+AW69</f>
        <v>0</v>
      </c>
      <c r="AY69" s="35"/>
      <c r="AZ69" s="35"/>
      <c r="BA69" s="35"/>
      <c r="BB69" s="46">
        <f t="shared" ref="BB69:BB132" si="28">+AY69+AZ69+BA69</f>
        <v>0</v>
      </c>
      <c r="BD69" s="25">
        <v>98230</v>
      </c>
      <c r="BE69" s="26" t="s">
        <v>196</v>
      </c>
      <c r="BF69" s="35"/>
      <c r="BG69" s="35"/>
      <c r="BH69" s="35"/>
      <c r="BI69" s="35">
        <f t="shared" ref="BI69:BI132" si="29">+BF69+BG69+BH69</f>
        <v>0</v>
      </c>
      <c r="BJ69" s="35"/>
      <c r="BK69" s="35"/>
      <c r="BL69" s="35"/>
      <c r="BM69" s="46">
        <f t="shared" ref="BM69:BM132" si="30">+BJ69+BK69+BL69</f>
        <v>0</v>
      </c>
      <c r="BN69" s="35">
        <v>290.52</v>
      </c>
      <c r="BO69" s="35">
        <v>60.24</v>
      </c>
      <c r="BP69" s="35">
        <v>0</v>
      </c>
      <c r="BQ69" s="46">
        <f t="shared" ref="BQ69:BQ132" si="31">+BN69+BO69+BP69</f>
        <v>350.76</v>
      </c>
      <c r="BR69" s="35">
        <v>290.52</v>
      </c>
      <c r="BS69" s="35">
        <v>60.24</v>
      </c>
      <c r="BT69" s="35">
        <v>0</v>
      </c>
      <c r="BU69" s="46">
        <f t="shared" ref="BU69:BU132" si="32">+BR69+BS69+BT69</f>
        <v>350.76</v>
      </c>
      <c r="BV69" s="35"/>
      <c r="BW69" s="35"/>
      <c r="BX69" s="35"/>
      <c r="BY69" s="46">
        <f t="shared" ref="BY69:BY132" si="33">+BV69+BW69+BX69</f>
        <v>0</v>
      </c>
      <c r="BZ69" s="35"/>
      <c r="CA69" s="35"/>
      <c r="CB69" s="35"/>
      <c r="CC69" s="46">
        <f t="shared" ref="CC69:CC132" si="34">+BZ69+CA69+CB69</f>
        <v>0</v>
      </c>
      <c r="CD69" s="35"/>
      <c r="CE69" s="35"/>
      <c r="CF69" s="35"/>
      <c r="CG69" s="46">
        <f t="shared" ref="CG69:CG132" si="35">+CD69+CE69+CF69</f>
        <v>0</v>
      </c>
      <c r="CH69" s="35"/>
      <c r="CI69" s="35"/>
      <c r="CJ69" s="35"/>
      <c r="CK69" s="46">
        <f t="shared" ref="CK69:CK132" si="36">+CH69+CI69+CJ69</f>
        <v>0</v>
      </c>
      <c r="CL69" s="35"/>
      <c r="CM69" s="35"/>
      <c r="CN69" s="35"/>
      <c r="CO69" s="46">
        <f t="shared" ref="CO69:CO132" si="37">+CL69+CM69+CN69</f>
        <v>0</v>
      </c>
      <c r="CP69" s="35"/>
      <c r="CQ69" s="35"/>
      <c r="CR69" s="35"/>
      <c r="CS69" s="35">
        <f t="shared" ref="CS69:CS132" si="38">+CP69+CQ69+CR69</f>
        <v>0</v>
      </c>
      <c r="DN69" s="16">
        <v>99352</v>
      </c>
      <c r="DO69">
        <v>4</v>
      </c>
      <c r="DQ69">
        <v>1</v>
      </c>
      <c r="DR69">
        <v>2</v>
      </c>
      <c r="DS69">
        <v>4</v>
      </c>
      <c r="DT69">
        <v>2</v>
      </c>
      <c r="DU69">
        <v>2</v>
      </c>
      <c r="DW69">
        <v>5</v>
      </c>
      <c r="DX69">
        <v>2</v>
      </c>
      <c r="DZ69" s="16">
        <v>99353</v>
      </c>
      <c r="EA69" s="35">
        <v>0</v>
      </c>
      <c r="EB69" s="35">
        <v>0</v>
      </c>
      <c r="EC69" s="35">
        <v>0</v>
      </c>
      <c r="ED69" s="35">
        <v>0</v>
      </c>
      <c r="EE69" s="35">
        <v>0</v>
      </c>
      <c r="EF69" s="35">
        <v>0</v>
      </c>
      <c r="EG69" s="35">
        <v>401.85</v>
      </c>
      <c r="EH69" s="35"/>
      <c r="EI69" s="35"/>
      <c r="EJ69" s="35"/>
    </row>
    <row r="70" spans="1:140" x14ac:dyDescent="0.25">
      <c r="A70" s="36">
        <v>98233</v>
      </c>
      <c r="B70" s="15" t="s">
        <v>196</v>
      </c>
      <c r="D70">
        <v>11</v>
      </c>
      <c r="E70">
        <v>8</v>
      </c>
      <c r="F70">
        <v>9</v>
      </c>
      <c r="G70">
        <v>10</v>
      </c>
      <c r="H70">
        <v>8</v>
      </c>
      <c r="I70">
        <v>4</v>
      </c>
      <c r="J70">
        <v>1</v>
      </c>
      <c r="K70">
        <v>3</v>
      </c>
      <c r="L70">
        <v>8</v>
      </c>
      <c r="M70">
        <v>3</v>
      </c>
      <c r="O70" s="35">
        <v>12870.37</v>
      </c>
      <c r="P70" s="35">
        <v>11508.06</v>
      </c>
      <c r="Q70" s="35">
        <v>400.71</v>
      </c>
      <c r="R70" s="46">
        <f t="shared" ref="R70:R133" si="39">+O70+P70+Q70</f>
        <v>24779.14</v>
      </c>
      <c r="S70" s="35">
        <v>1548.51</v>
      </c>
      <c r="T70" s="35">
        <v>2666.51</v>
      </c>
      <c r="U70" s="35">
        <v>257.10000000000002</v>
      </c>
      <c r="V70" s="46">
        <f t="shared" si="20"/>
        <v>4472.1200000000008</v>
      </c>
      <c r="W70" s="35">
        <v>565.70000000000005</v>
      </c>
      <c r="X70" s="35">
        <v>1227.01</v>
      </c>
      <c r="Y70" s="35">
        <v>823.91000000000008</v>
      </c>
      <c r="Z70" s="46">
        <f t="shared" si="21"/>
        <v>2616.62</v>
      </c>
      <c r="AA70" s="35">
        <v>700.89</v>
      </c>
      <c r="AB70" s="35">
        <v>763.57</v>
      </c>
      <c r="AC70" s="35">
        <v>1493.8600000000001</v>
      </c>
      <c r="AD70" s="46">
        <f t="shared" si="22"/>
        <v>2958.32</v>
      </c>
      <c r="AE70" s="37">
        <v>1537.11</v>
      </c>
      <c r="AF70" s="37">
        <v>1590.13</v>
      </c>
      <c r="AG70" s="37">
        <v>1561.6799999999998</v>
      </c>
      <c r="AH70" s="46">
        <f t="shared" si="23"/>
        <v>4688.92</v>
      </c>
      <c r="AI70" s="35">
        <v>199.73</v>
      </c>
      <c r="AJ70" s="35">
        <v>412.11</v>
      </c>
      <c r="AK70" s="35">
        <v>284.74</v>
      </c>
      <c r="AL70" s="46">
        <f t="shared" si="24"/>
        <v>896.58</v>
      </c>
      <c r="AM70" s="35">
        <v>621.73</v>
      </c>
      <c r="AN70" s="35">
        <v>0</v>
      </c>
      <c r="AO70" s="35">
        <v>7.78</v>
      </c>
      <c r="AP70" s="46">
        <f t="shared" si="25"/>
        <v>629.51</v>
      </c>
      <c r="AQ70" s="35">
        <v>1997.06</v>
      </c>
      <c r="AR70" s="35">
        <v>999.14</v>
      </c>
      <c r="AS70" s="35">
        <v>7.78</v>
      </c>
      <c r="AT70" s="46">
        <f t="shared" si="26"/>
        <v>3003.98</v>
      </c>
      <c r="AU70" s="35">
        <v>5767.98</v>
      </c>
      <c r="AV70" s="35">
        <v>3338.58</v>
      </c>
      <c r="AW70" s="35">
        <v>694.17</v>
      </c>
      <c r="AX70" s="46">
        <f t="shared" si="27"/>
        <v>9800.73</v>
      </c>
      <c r="AY70" s="35">
        <v>4381.0200000000004</v>
      </c>
      <c r="AZ70" s="35">
        <v>2147.04</v>
      </c>
      <c r="BA70" s="35">
        <v>1940.91</v>
      </c>
      <c r="BB70" s="46">
        <f t="shared" si="28"/>
        <v>8468.9700000000012</v>
      </c>
      <c r="BD70" s="25">
        <v>98233</v>
      </c>
      <c r="BE70" s="26" t="s">
        <v>196</v>
      </c>
      <c r="BF70" s="35">
        <v>12870.37</v>
      </c>
      <c r="BG70" s="35">
        <v>11508.06</v>
      </c>
      <c r="BH70" s="35">
        <v>400.71</v>
      </c>
      <c r="BI70" s="35">
        <f t="shared" si="29"/>
        <v>24779.14</v>
      </c>
      <c r="BJ70" s="35">
        <v>1548.51</v>
      </c>
      <c r="BK70" s="35">
        <v>2666.51</v>
      </c>
      <c r="BL70" s="35">
        <v>257.10000000000002</v>
      </c>
      <c r="BM70" s="46">
        <f t="shared" si="30"/>
        <v>4472.1200000000008</v>
      </c>
      <c r="BN70" s="35">
        <v>565.70000000000005</v>
      </c>
      <c r="BO70" s="35">
        <v>1227.01</v>
      </c>
      <c r="BP70" s="35">
        <v>823.91000000000008</v>
      </c>
      <c r="BQ70" s="46">
        <f t="shared" si="31"/>
        <v>2616.62</v>
      </c>
      <c r="BR70" s="35">
        <v>700.89</v>
      </c>
      <c r="BS70" s="35">
        <v>763.57</v>
      </c>
      <c r="BT70" s="35">
        <v>1493.8600000000001</v>
      </c>
      <c r="BU70" s="46">
        <f t="shared" si="32"/>
        <v>2958.32</v>
      </c>
      <c r="BV70" s="35">
        <v>1537.11</v>
      </c>
      <c r="BW70" s="35">
        <v>1590.13</v>
      </c>
      <c r="BX70" s="35">
        <v>1561.6799999999998</v>
      </c>
      <c r="BY70" s="46">
        <f t="shared" si="33"/>
        <v>4688.92</v>
      </c>
      <c r="BZ70" s="35">
        <v>199.73</v>
      </c>
      <c r="CA70" s="35">
        <v>412.11</v>
      </c>
      <c r="CB70" s="35">
        <v>284.74</v>
      </c>
      <c r="CC70" s="46">
        <f t="shared" si="34"/>
        <v>896.58</v>
      </c>
      <c r="CD70" s="35">
        <v>621.73</v>
      </c>
      <c r="CE70" s="35">
        <v>0</v>
      </c>
      <c r="CF70" s="35">
        <v>7.78</v>
      </c>
      <c r="CG70" s="46">
        <f t="shared" si="35"/>
        <v>629.51</v>
      </c>
      <c r="CH70" s="35">
        <v>1997.06</v>
      </c>
      <c r="CI70" s="35">
        <v>999.14</v>
      </c>
      <c r="CJ70" s="35">
        <v>7.78</v>
      </c>
      <c r="CK70" s="46">
        <f t="shared" si="36"/>
        <v>3003.98</v>
      </c>
      <c r="CL70" s="35">
        <v>5767.98</v>
      </c>
      <c r="CM70" s="35">
        <v>3338.58</v>
      </c>
      <c r="CN70" s="35">
        <v>694.17</v>
      </c>
      <c r="CO70" s="46">
        <f t="shared" si="37"/>
        <v>9800.73</v>
      </c>
      <c r="CP70" s="35">
        <v>4381.0200000000004</v>
      </c>
      <c r="CQ70" s="35">
        <v>2147.04</v>
      </c>
      <c r="CR70" s="35">
        <v>1940.91</v>
      </c>
      <c r="CS70" s="35">
        <f t="shared" si="38"/>
        <v>8468.9700000000012</v>
      </c>
      <c r="DN70" s="16">
        <v>99353</v>
      </c>
      <c r="DO70">
        <v>1</v>
      </c>
      <c r="DP70">
        <v>1</v>
      </c>
      <c r="DQ70">
        <v>7</v>
      </c>
      <c r="DR70">
        <v>2</v>
      </c>
      <c r="DS70">
        <v>4</v>
      </c>
      <c r="DT70">
        <v>4</v>
      </c>
      <c r="DV70">
        <v>3</v>
      </c>
      <c r="DZ70" s="16">
        <v>99354</v>
      </c>
      <c r="EA70" s="35">
        <v>112.41</v>
      </c>
      <c r="EB70" s="35">
        <v>0</v>
      </c>
      <c r="EC70" s="35">
        <v>1414.11</v>
      </c>
      <c r="ED70" s="35">
        <v>1351.93</v>
      </c>
      <c r="EE70" s="35">
        <v>2153.0500000000002</v>
      </c>
      <c r="EF70" s="35">
        <v>0</v>
      </c>
      <c r="EG70" s="35">
        <v>212.32</v>
      </c>
      <c r="EH70" s="35"/>
      <c r="EI70" s="35">
        <v>200.46</v>
      </c>
      <c r="EJ70" s="35"/>
    </row>
    <row r="71" spans="1:140" x14ac:dyDescent="0.25">
      <c r="A71" s="36">
        <v>98248</v>
      </c>
      <c r="B71" s="15" t="s">
        <v>196</v>
      </c>
      <c r="D71">
        <v>2</v>
      </c>
      <c r="E71">
        <v>2</v>
      </c>
      <c r="F71">
        <v>1</v>
      </c>
      <c r="G71">
        <v>1</v>
      </c>
      <c r="I71">
        <v>1</v>
      </c>
      <c r="J71">
        <v>2</v>
      </c>
      <c r="K71">
        <v>1</v>
      </c>
      <c r="L71">
        <v>2</v>
      </c>
      <c r="M71">
        <v>2</v>
      </c>
      <c r="O71" s="35">
        <v>1943.62</v>
      </c>
      <c r="P71" s="35">
        <v>1309.73</v>
      </c>
      <c r="Q71" s="35">
        <v>0</v>
      </c>
      <c r="R71" s="46">
        <f t="shared" si="39"/>
        <v>3253.35</v>
      </c>
      <c r="S71" s="35">
        <v>3223.47</v>
      </c>
      <c r="T71" s="35">
        <v>4838.96</v>
      </c>
      <c r="U71" s="35">
        <v>0</v>
      </c>
      <c r="V71" s="46">
        <f t="shared" si="20"/>
        <v>8062.43</v>
      </c>
      <c r="W71" s="35">
        <v>233.41</v>
      </c>
      <c r="X71" s="35">
        <v>229.52</v>
      </c>
      <c r="Y71" s="35">
        <v>90.99</v>
      </c>
      <c r="Z71" s="46">
        <f t="shared" si="21"/>
        <v>553.91999999999996</v>
      </c>
      <c r="AA71" s="35">
        <v>269.97000000000003</v>
      </c>
      <c r="AB71" s="35">
        <v>233.41</v>
      </c>
      <c r="AC71" s="35">
        <v>0</v>
      </c>
      <c r="AD71" s="46">
        <f t="shared" si="22"/>
        <v>503.38</v>
      </c>
      <c r="AE71" s="37"/>
      <c r="AF71" s="37"/>
      <c r="AG71" s="37"/>
      <c r="AH71" s="46">
        <f t="shared" si="23"/>
        <v>0</v>
      </c>
      <c r="AI71" s="35">
        <v>254.44</v>
      </c>
      <c r="AJ71" s="35">
        <v>262.97000000000003</v>
      </c>
      <c r="AK71" s="35">
        <v>0</v>
      </c>
      <c r="AL71" s="46">
        <f t="shared" si="24"/>
        <v>517.41000000000008</v>
      </c>
      <c r="AM71" s="35">
        <v>1324.14</v>
      </c>
      <c r="AN71" s="35">
        <v>1377.18</v>
      </c>
      <c r="AO71" s="35">
        <v>262.97000000000003</v>
      </c>
      <c r="AP71" s="46">
        <f t="shared" si="25"/>
        <v>2964.29</v>
      </c>
      <c r="AQ71" s="35">
        <v>198.42</v>
      </c>
      <c r="AR71" s="35">
        <v>217.87</v>
      </c>
      <c r="AS71" s="35">
        <v>517.41000000000008</v>
      </c>
      <c r="AT71" s="46">
        <f t="shared" si="26"/>
        <v>933.7</v>
      </c>
      <c r="AU71" s="35">
        <v>3375.53</v>
      </c>
      <c r="AV71" s="35">
        <v>1455.43</v>
      </c>
      <c r="AW71" s="35">
        <v>235.28</v>
      </c>
      <c r="AX71" s="46">
        <f t="shared" si="27"/>
        <v>5066.24</v>
      </c>
      <c r="AY71" s="35">
        <v>1493.36</v>
      </c>
      <c r="AZ71" s="35">
        <v>1537.34</v>
      </c>
      <c r="BA71" s="35">
        <v>433.7</v>
      </c>
      <c r="BB71" s="46">
        <f t="shared" si="28"/>
        <v>3464.3999999999996</v>
      </c>
      <c r="BD71" s="25">
        <v>98248</v>
      </c>
      <c r="BE71" s="26" t="s">
        <v>196</v>
      </c>
      <c r="BF71" s="35">
        <v>1943.62</v>
      </c>
      <c r="BG71" s="35">
        <v>1309.73</v>
      </c>
      <c r="BH71" s="35">
        <v>0</v>
      </c>
      <c r="BI71" s="35">
        <f t="shared" si="29"/>
        <v>3253.35</v>
      </c>
      <c r="BJ71" s="35">
        <v>3223.47</v>
      </c>
      <c r="BK71" s="35">
        <v>4838.96</v>
      </c>
      <c r="BL71" s="35">
        <v>0</v>
      </c>
      <c r="BM71" s="46">
        <f t="shared" si="30"/>
        <v>8062.43</v>
      </c>
      <c r="BN71" s="35">
        <v>233.41</v>
      </c>
      <c r="BO71" s="35">
        <v>229.52</v>
      </c>
      <c r="BP71" s="35">
        <v>90.99</v>
      </c>
      <c r="BQ71" s="46">
        <f t="shared" si="31"/>
        <v>553.91999999999996</v>
      </c>
      <c r="BR71" s="35">
        <v>269.97000000000003</v>
      </c>
      <c r="BS71" s="35">
        <v>233.41</v>
      </c>
      <c r="BT71" s="35">
        <v>0</v>
      </c>
      <c r="BU71" s="46">
        <f t="shared" si="32"/>
        <v>503.38</v>
      </c>
      <c r="BV71" s="35"/>
      <c r="BW71" s="35"/>
      <c r="BX71" s="35"/>
      <c r="BY71" s="46">
        <f t="shared" si="33"/>
        <v>0</v>
      </c>
      <c r="BZ71" s="35">
        <v>254.44</v>
      </c>
      <c r="CA71" s="35">
        <v>262.97000000000003</v>
      </c>
      <c r="CB71" s="35">
        <v>0</v>
      </c>
      <c r="CC71" s="46">
        <f t="shared" si="34"/>
        <v>517.41000000000008</v>
      </c>
      <c r="CD71" s="35">
        <v>1324.14</v>
      </c>
      <c r="CE71" s="35">
        <v>1377.18</v>
      </c>
      <c r="CF71" s="35">
        <v>262.97000000000003</v>
      </c>
      <c r="CG71" s="46">
        <f t="shared" si="35"/>
        <v>2964.29</v>
      </c>
      <c r="CH71" s="35">
        <v>198.42</v>
      </c>
      <c r="CI71" s="35">
        <v>217.87</v>
      </c>
      <c r="CJ71" s="35">
        <v>517.41000000000008</v>
      </c>
      <c r="CK71" s="46">
        <f t="shared" si="36"/>
        <v>933.7</v>
      </c>
      <c r="CL71" s="35">
        <v>3375.53</v>
      </c>
      <c r="CM71" s="35">
        <v>1455.43</v>
      </c>
      <c r="CN71" s="35">
        <v>235.28</v>
      </c>
      <c r="CO71" s="46">
        <f t="shared" si="37"/>
        <v>5066.24</v>
      </c>
      <c r="CP71" s="35">
        <v>1493.36</v>
      </c>
      <c r="CQ71" s="35">
        <v>1537.34</v>
      </c>
      <c r="CR71" s="35">
        <v>433.7</v>
      </c>
      <c r="CS71" s="35">
        <f t="shared" si="38"/>
        <v>3464.3999999999996</v>
      </c>
      <c r="DN71" s="16">
        <v>99354</v>
      </c>
      <c r="DO71">
        <v>2</v>
      </c>
      <c r="DP71">
        <v>2</v>
      </c>
      <c r="DQ71">
        <v>7</v>
      </c>
      <c r="DR71">
        <v>5</v>
      </c>
      <c r="DS71">
        <v>10</v>
      </c>
      <c r="DT71">
        <v>2</v>
      </c>
      <c r="DV71">
        <v>3</v>
      </c>
      <c r="DW71">
        <v>1</v>
      </c>
      <c r="DZ71" s="16">
        <v>99362</v>
      </c>
      <c r="EA71" s="35">
        <v>1553.74</v>
      </c>
      <c r="EB71" s="35">
        <v>2378.0500000000002</v>
      </c>
      <c r="EC71" s="35">
        <v>3754.2799999999997</v>
      </c>
      <c r="ED71" s="35">
        <v>3852.01</v>
      </c>
      <c r="EE71" s="35">
        <v>2119.12</v>
      </c>
      <c r="EF71" s="35">
        <v>367.79999999999995</v>
      </c>
      <c r="EG71" s="35">
        <v>1025.04</v>
      </c>
      <c r="EH71" s="35">
        <v>1110.9000000000001</v>
      </c>
      <c r="EI71" s="35">
        <v>2253.1999999999998</v>
      </c>
      <c r="EJ71" s="35">
        <v>2649.08</v>
      </c>
    </row>
    <row r="72" spans="1:140" x14ac:dyDescent="0.25">
      <c r="A72" s="36">
        <v>98257</v>
      </c>
      <c r="B72" s="15" t="s">
        <v>196</v>
      </c>
      <c r="E72">
        <v>1</v>
      </c>
      <c r="O72" s="35"/>
      <c r="P72" s="35"/>
      <c r="Q72" s="35"/>
      <c r="R72" s="46">
        <f t="shared" si="39"/>
        <v>0</v>
      </c>
      <c r="S72" s="35">
        <v>168.28</v>
      </c>
      <c r="T72" s="35">
        <v>199.46</v>
      </c>
      <c r="U72" s="35">
        <v>0</v>
      </c>
      <c r="V72" s="46">
        <f t="shared" si="20"/>
        <v>367.74</v>
      </c>
      <c r="W72" s="35"/>
      <c r="X72" s="35"/>
      <c r="Y72" s="35"/>
      <c r="Z72" s="46">
        <f t="shared" si="21"/>
        <v>0</v>
      </c>
      <c r="AA72" s="35"/>
      <c r="AB72" s="35"/>
      <c r="AC72" s="35"/>
      <c r="AD72" s="46">
        <f t="shared" si="22"/>
        <v>0</v>
      </c>
      <c r="AE72" s="37"/>
      <c r="AF72" s="37"/>
      <c r="AG72" s="37"/>
      <c r="AH72" s="46">
        <f t="shared" si="23"/>
        <v>0</v>
      </c>
      <c r="AI72" s="35"/>
      <c r="AJ72" s="35"/>
      <c r="AK72" s="35"/>
      <c r="AL72" s="46">
        <f t="shared" si="24"/>
        <v>0</v>
      </c>
      <c r="AM72" s="35"/>
      <c r="AN72" s="35"/>
      <c r="AO72" s="35"/>
      <c r="AP72" s="46">
        <f t="shared" si="25"/>
        <v>0</v>
      </c>
      <c r="AQ72" s="35"/>
      <c r="AR72" s="35"/>
      <c r="AS72" s="35"/>
      <c r="AT72" s="46">
        <f t="shared" si="26"/>
        <v>0</v>
      </c>
      <c r="AU72" s="35"/>
      <c r="AV72" s="35"/>
      <c r="AW72" s="35"/>
      <c r="AX72" s="46">
        <f t="shared" si="27"/>
        <v>0</v>
      </c>
      <c r="AY72" s="35"/>
      <c r="AZ72" s="35"/>
      <c r="BA72" s="35"/>
      <c r="BB72" s="46">
        <f t="shared" si="28"/>
        <v>0</v>
      </c>
      <c r="BD72" s="25">
        <v>98257</v>
      </c>
      <c r="BE72" s="26" t="s">
        <v>196</v>
      </c>
      <c r="BF72" s="35"/>
      <c r="BG72" s="35"/>
      <c r="BH72" s="35"/>
      <c r="BI72" s="35">
        <f t="shared" si="29"/>
        <v>0</v>
      </c>
      <c r="BJ72" s="35">
        <v>168.28</v>
      </c>
      <c r="BK72" s="35">
        <v>199.46</v>
      </c>
      <c r="BL72" s="35">
        <v>0</v>
      </c>
      <c r="BM72" s="46">
        <f t="shared" si="30"/>
        <v>367.74</v>
      </c>
      <c r="BN72" s="35"/>
      <c r="BO72" s="35"/>
      <c r="BP72" s="35"/>
      <c r="BQ72" s="46">
        <f t="shared" si="31"/>
        <v>0</v>
      </c>
      <c r="BR72" s="35"/>
      <c r="BS72" s="35"/>
      <c r="BT72" s="35"/>
      <c r="BU72" s="46">
        <f t="shared" si="32"/>
        <v>0</v>
      </c>
      <c r="BV72" s="35"/>
      <c r="BW72" s="35"/>
      <c r="BX72" s="35"/>
      <c r="BY72" s="46">
        <f t="shared" si="33"/>
        <v>0</v>
      </c>
      <c r="BZ72" s="35"/>
      <c r="CA72" s="35"/>
      <c r="CB72" s="35"/>
      <c r="CC72" s="46">
        <f t="shared" si="34"/>
        <v>0</v>
      </c>
      <c r="CD72" s="35"/>
      <c r="CE72" s="35"/>
      <c r="CF72" s="35"/>
      <c r="CG72" s="46">
        <f t="shared" si="35"/>
        <v>0</v>
      </c>
      <c r="CH72" s="35"/>
      <c r="CI72" s="35"/>
      <c r="CJ72" s="35"/>
      <c r="CK72" s="46">
        <f t="shared" si="36"/>
        <v>0</v>
      </c>
      <c r="CL72" s="35"/>
      <c r="CM72" s="35"/>
      <c r="CN72" s="35"/>
      <c r="CO72" s="46">
        <f t="shared" si="37"/>
        <v>0</v>
      </c>
      <c r="CP72" s="35"/>
      <c r="CQ72" s="35"/>
      <c r="CR72" s="35"/>
      <c r="CS72" s="35">
        <f t="shared" si="38"/>
        <v>0</v>
      </c>
      <c r="DN72" s="16">
        <v>99362</v>
      </c>
      <c r="DO72">
        <v>2</v>
      </c>
      <c r="DP72">
        <v>7</v>
      </c>
      <c r="DQ72">
        <v>4</v>
      </c>
      <c r="DR72">
        <v>14</v>
      </c>
      <c r="DS72">
        <v>9</v>
      </c>
      <c r="DT72">
        <v>1</v>
      </c>
      <c r="DU72">
        <v>7</v>
      </c>
      <c r="DV72">
        <v>3</v>
      </c>
      <c r="DW72">
        <v>6</v>
      </c>
      <c r="DX72">
        <v>2</v>
      </c>
      <c r="DZ72" s="16" t="s">
        <v>191</v>
      </c>
      <c r="EA72" s="35"/>
      <c r="EB72" s="35"/>
      <c r="EC72" s="35"/>
      <c r="ED72" s="35"/>
      <c r="EE72" s="35"/>
      <c r="EF72" s="35"/>
      <c r="EG72" s="35"/>
      <c r="EH72" s="35"/>
      <c r="EI72" s="35"/>
      <c r="EJ72" s="35">
        <v>566.24</v>
      </c>
    </row>
    <row r="73" spans="1:140" x14ac:dyDescent="0.25">
      <c r="A73" s="36">
        <v>98264</v>
      </c>
      <c r="B73" s="15" t="s">
        <v>196</v>
      </c>
      <c r="E73">
        <v>1</v>
      </c>
      <c r="H73">
        <v>1</v>
      </c>
      <c r="J73">
        <v>1</v>
      </c>
      <c r="K73">
        <v>1</v>
      </c>
      <c r="L73">
        <v>1</v>
      </c>
      <c r="M73">
        <v>1</v>
      </c>
      <c r="O73" s="35"/>
      <c r="P73" s="35"/>
      <c r="Q73" s="35"/>
      <c r="R73" s="46">
        <f t="shared" si="39"/>
        <v>0</v>
      </c>
      <c r="S73" s="35">
        <v>116.37</v>
      </c>
      <c r="T73" s="35">
        <v>436.01</v>
      </c>
      <c r="U73" s="35">
        <v>0</v>
      </c>
      <c r="V73" s="46">
        <f t="shared" si="20"/>
        <v>552.38</v>
      </c>
      <c r="W73" s="35"/>
      <c r="X73" s="35"/>
      <c r="Y73" s="35"/>
      <c r="Z73" s="46">
        <f t="shared" si="21"/>
        <v>0</v>
      </c>
      <c r="AA73" s="35"/>
      <c r="AB73" s="35"/>
      <c r="AC73" s="35"/>
      <c r="AD73" s="46">
        <f t="shared" si="22"/>
        <v>0</v>
      </c>
      <c r="AE73" s="37">
        <v>2170.2800000000002</v>
      </c>
      <c r="AF73" s="37">
        <v>423.95</v>
      </c>
      <c r="AG73" s="37">
        <v>0</v>
      </c>
      <c r="AH73" s="46">
        <f t="shared" si="23"/>
        <v>2594.23</v>
      </c>
      <c r="AI73" s="35"/>
      <c r="AJ73" s="35"/>
      <c r="AK73" s="35"/>
      <c r="AL73" s="46">
        <f t="shared" si="24"/>
        <v>0</v>
      </c>
      <c r="AM73" s="35">
        <v>313.39</v>
      </c>
      <c r="AN73" s="35">
        <v>290.27999999999997</v>
      </c>
      <c r="AO73" s="35">
        <v>0</v>
      </c>
      <c r="AP73" s="46">
        <f t="shared" si="25"/>
        <v>603.66999999999996</v>
      </c>
      <c r="AQ73" s="35">
        <v>305.14</v>
      </c>
      <c r="AR73" s="35">
        <v>290.27999999999997</v>
      </c>
      <c r="AS73" s="35">
        <v>0</v>
      </c>
      <c r="AT73" s="46">
        <f t="shared" si="26"/>
        <v>595.41999999999996</v>
      </c>
      <c r="AU73" s="35">
        <v>325.98</v>
      </c>
      <c r="AV73" s="35">
        <v>290.27999999999997</v>
      </c>
      <c r="AW73" s="35">
        <v>0</v>
      </c>
      <c r="AX73" s="46">
        <f t="shared" si="27"/>
        <v>616.26</v>
      </c>
      <c r="AY73" s="35">
        <v>368.03</v>
      </c>
      <c r="AZ73" s="35">
        <v>290.27999999999997</v>
      </c>
      <c r="BA73" s="35">
        <v>0</v>
      </c>
      <c r="BB73" s="46">
        <f t="shared" si="28"/>
        <v>658.31</v>
      </c>
      <c r="BD73" s="25">
        <v>98264</v>
      </c>
      <c r="BE73" s="26" t="s">
        <v>196</v>
      </c>
      <c r="BF73" s="35"/>
      <c r="BG73" s="35"/>
      <c r="BH73" s="35"/>
      <c r="BI73" s="35">
        <f t="shared" si="29"/>
        <v>0</v>
      </c>
      <c r="BJ73" s="35">
        <v>116.37</v>
      </c>
      <c r="BK73" s="35">
        <v>436.01</v>
      </c>
      <c r="BL73" s="35">
        <v>0</v>
      </c>
      <c r="BM73" s="46">
        <f t="shared" si="30"/>
        <v>552.38</v>
      </c>
      <c r="BN73" s="35"/>
      <c r="BO73" s="35"/>
      <c r="BP73" s="35"/>
      <c r="BQ73" s="46">
        <f t="shared" si="31"/>
        <v>0</v>
      </c>
      <c r="BR73" s="35"/>
      <c r="BS73" s="35"/>
      <c r="BT73" s="35"/>
      <c r="BU73" s="46">
        <f t="shared" si="32"/>
        <v>0</v>
      </c>
      <c r="BV73" s="35">
        <v>2170.2800000000002</v>
      </c>
      <c r="BW73" s="35">
        <v>423.95</v>
      </c>
      <c r="BX73" s="35">
        <v>0</v>
      </c>
      <c r="BY73" s="46">
        <f t="shared" si="33"/>
        <v>2594.23</v>
      </c>
      <c r="BZ73" s="35"/>
      <c r="CA73" s="35"/>
      <c r="CB73" s="35"/>
      <c r="CC73" s="46">
        <f t="shared" si="34"/>
        <v>0</v>
      </c>
      <c r="CD73" s="35">
        <v>313.39</v>
      </c>
      <c r="CE73" s="35">
        <v>290.27999999999997</v>
      </c>
      <c r="CF73" s="35">
        <v>0</v>
      </c>
      <c r="CG73" s="46">
        <f t="shared" si="35"/>
        <v>603.66999999999996</v>
      </c>
      <c r="CH73" s="35">
        <v>305.14</v>
      </c>
      <c r="CI73" s="35">
        <v>290.27999999999997</v>
      </c>
      <c r="CJ73" s="35">
        <v>0</v>
      </c>
      <c r="CK73" s="46">
        <f t="shared" si="36"/>
        <v>595.41999999999996</v>
      </c>
      <c r="CL73" s="35">
        <v>325.98</v>
      </c>
      <c r="CM73" s="35">
        <v>290.27999999999997</v>
      </c>
      <c r="CN73" s="35">
        <v>0</v>
      </c>
      <c r="CO73" s="46">
        <f t="shared" si="37"/>
        <v>616.26</v>
      </c>
      <c r="CP73" s="35">
        <v>368.03</v>
      </c>
      <c r="CQ73" s="35">
        <v>290.27999999999997</v>
      </c>
      <c r="CR73" s="35">
        <v>0</v>
      </c>
      <c r="CS73" s="35">
        <f t="shared" si="38"/>
        <v>658.31</v>
      </c>
      <c r="DZ73" s="16" t="s">
        <v>164</v>
      </c>
      <c r="EA73" s="35"/>
      <c r="EB73" s="35"/>
      <c r="EC73" s="35"/>
      <c r="ED73" s="35"/>
      <c r="EE73" s="35"/>
      <c r="EF73" s="35"/>
      <c r="EG73" s="35"/>
      <c r="EH73" s="35">
        <v>161.11000000000001</v>
      </c>
      <c r="EI73" s="35"/>
      <c r="EJ73" s="35"/>
    </row>
    <row r="74" spans="1:140" x14ac:dyDescent="0.25">
      <c r="A74" s="36">
        <v>98273</v>
      </c>
      <c r="B74" s="15" t="s">
        <v>196</v>
      </c>
      <c r="E74">
        <v>1</v>
      </c>
      <c r="F74">
        <v>1</v>
      </c>
      <c r="G74">
        <v>1</v>
      </c>
      <c r="H74">
        <v>1</v>
      </c>
      <c r="I74">
        <v>1</v>
      </c>
      <c r="O74" s="35"/>
      <c r="P74" s="35"/>
      <c r="Q74" s="35"/>
      <c r="R74" s="46">
        <f t="shared" si="39"/>
        <v>0</v>
      </c>
      <c r="S74" s="35">
        <v>8157.21</v>
      </c>
      <c r="T74" s="35">
        <v>4764.04</v>
      </c>
      <c r="U74" s="35">
        <v>0</v>
      </c>
      <c r="V74" s="46">
        <f t="shared" si="20"/>
        <v>12921.25</v>
      </c>
      <c r="W74" s="35">
        <v>6508.29</v>
      </c>
      <c r="X74" s="35">
        <v>8157.21</v>
      </c>
      <c r="Y74" s="35">
        <v>4764.04</v>
      </c>
      <c r="Z74" s="46">
        <f t="shared" si="21"/>
        <v>19429.54</v>
      </c>
      <c r="AA74" s="35">
        <v>7016.27</v>
      </c>
      <c r="AB74" s="35">
        <v>4764.04</v>
      </c>
      <c r="AC74" s="35">
        <v>0</v>
      </c>
      <c r="AD74" s="46">
        <f t="shared" si="22"/>
        <v>11780.310000000001</v>
      </c>
      <c r="AE74" s="37">
        <v>7554.41</v>
      </c>
      <c r="AF74" s="37">
        <v>7016.27</v>
      </c>
      <c r="AG74" s="37">
        <v>4764.04</v>
      </c>
      <c r="AH74" s="46">
        <f t="shared" si="23"/>
        <v>19334.72</v>
      </c>
      <c r="AI74" s="35">
        <v>1479.21</v>
      </c>
      <c r="AJ74" s="35">
        <v>2171.7199999999998</v>
      </c>
      <c r="AK74" s="35">
        <v>0</v>
      </c>
      <c r="AL74" s="46">
        <f t="shared" si="24"/>
        <v>3650.93</v>
      </c>
      <c r="AM74" s="35"/>
      <c r="AN74" s="35"/>
      <c r="AO74" s="35"/>
      <c r="AP74" s="46">
        <f t="shared" si="25"/>
        <v>0</v>
      </c>
      <c r="AQ74" s="35"/>
      <c r="AR74" s="35"/>
      <c r="AS74" s="35"/>
      <c r="AT74" s="46">
        <f t="shared" si="26"/>
        <v>0</v>
      </c>
      <c r="AU74" s="35"/>
      <c r="AV74" s="35"/>
      <c r="AW74" s="35"/>
      <c r="AX74" s="46">
        <f t="shared" si="27"/>
        <v>0</v>
      </c>
      <c r="AY74" s="35"/>
      <c r="AZ74" s="35"/>
      <c r="BA74" s="35"/>
      <c r="BB74" s="46">
        <f t="shared" si="28"/>
        <v>0</v>
      </c>
      <c r="BD74" s="25">
        <v>98273</v>
      </c>
      <c r="BE74" s="26" t="s">
        <v>196</v>
      </c>
      <c r="BF74" s="35"/>
      <c r="BG74" s="35"/>
      <c r="BH74" s="35"/>
      <c r="BI74" s="35">
        <f t="shared" si="29"/>
        <v>0</v>
      </c>
      <c r="BJ74" s="35">
        <v>8157.21</v>
      </c>
      <c r="BK74" s="35">
        <v>4764.04</v>
      </c>
      <c r="BL74" s="35">
        <v>0</v>
      </c>
      <c r="BM74" s="46">
        <f t="shared" si="30"/>
        <v>12921.25</v>
      </c>
      <c r="BN74" s="35">
        <v>6508.29</v>
      </c>
      <c r="BO74" s="35">
        <v>8157.21</v>
      </c>
      <c r="BP74" s="35">
        <v>4764.04</v>
      </c>
      <c r="BQ74" s="46">
        <f t="shared" si="31"/>
        <v>19429.54</v>
      </c>
      <c r="BR74" s="35">
        <v>7016.27</v>
      </c>
      <c r="BS74" s="35">
        <v>4764.04</v>
      </c>
      <c r="BT74" s="35">
        <v>0</v>
      </c>
      <c r="BU74" s="46">
        <f t="shared" si="32"/>
        <v>11780.310000000001</v>
      </c>
      <c r="BV74" s="35">
        <v>7554.41</v>
      </c>
      <c r="BW74" s="35">
        <v>7016.27</v>
      </c>
      <c r="BX74" s="35">
        <v>4764.04</v>
      </c>
      <c r="BY74" s="46">
        <f t="shared" si="33"/>
        <v>19334.72</v>
      </c>
      <c r="BZ74" s="35">
        <v>1479.21</v>
      </c>
      <c r="CA74" s="35">
        <v>2171.7199999999998</v>
      </c>
      <c r="CB74" s="35">
        <v>0</v>
      </c>
      <c r="CC74" s="46">
        <f t="shared" si="34"/>
        <v>3650.93</v>
      </c>
      <c r="CD74" s="35"/>
      <c r="CE74" s="35"/>
      <c r="CF74" s="35"/>
      <c r="CG74" s="46">
        <f t="shared" si="35"/>
        <v>0</v>
      </c>
      <c r="CH74" s="35"/>
      <c r="CI74" s="35"/>
      <c r="CJ74" s="35"/>
      <c r="CK74" s="46">
        <f t="shared" si="36"/>
        <v>0</v>
      </c>
      <c r="CL74" s="35"/>
      <c r="CM74" s="35"/>
      <c r="CN74" s="35"/>
      <c r="CO74" s="46">
        <f t="shared" si="37"/>
        <v>0</v>
      </c>
      <c r="CP74" s="35"/>
      <c r="CQ74" s="35"/>
      <c r="CR74" s="35"/>
      <c r="CS74" s="35">
        <f t="shared" si="38"/>
        <v>0</v>
      </c>
      <c r="DZ74" s="16" t="s">
        <v>165</v>
      </c>
      <c r="EA74" s="35"/>
      <c r="EB74" s="35"/>
      <c r="EC74" s="35"/>
      <c r="ED74" s="35"/>
      <c r="EE74" s="35"/>
      <c r="EF74" s="35"/>
      <c r="EG74" s="35"/>
      <c r="EH74" s="35">
        <v>308.64999999999998</v>
      </c>
      <c r="EI74" s="35"/>
      <c r="EJ74" s="35"/>
    </row>
    <row r="75" spans="1:140" x14ac:dyDescent="0.25">
      <c r="A75" s="36">
        <v>98284</v>
      </c>
      <c r="B75" s="15" t="s">
        <v>196</v>
      </c>
      <c r="D75">
        <v>1</v>
      </c>
      <c r="E75">
        <v>1</v>
      </c>
      <c r="F75">
        <v>1</v>
      </c>
      <c r="G75">
        <v>1</v>
      </c>
      <c r="H75">
        <v>1</v>
      </c>
      <c r="I75">
        <v>1</v>
      </c>
      <c r="J75">
        <v>1</v>
      </c>
      <c r="K75">
        <v>1</v>
      </c>
      <c r="L75">
        <v>1</v>
      </c>
      <c r="M75">
        <v>1</v>
      </c>
      <c r="O75" s="35">
        <v>194.26</v>
      </c>
      <c r="P75" s="35">
        <v>305.89</v>
      </c>
      <c r="Q75" s="35">
        <v>0</v>
      </c>
      <c r="R75" s="46">
        <f t="shared" si="39"/>
        <v>500.15</v>
      </c>
      <c r="S75" s="35">
        <v>174.67</v>
      </c>
      <c r="T75" s="35">
        <v>194.26</v>
      </c>
      <c r="U75" s="35">
        <v>305.89</v>
      </c>
      <c r="V75" s="46">
        <f t="shared" si="20"/>
        <v>674.81999999999994</v>
      </c>
      <c r="W75" s="35">
        <v>139.11000000000001</v>
      </c>
      <c r="X75" s="35">
        <v>174.67</v>
      </c>
      <c r="Y75" s="35">
        <v>500.15</v>
      </c>
      <c r="Z75" s="46">
        <f t="shared" si="21"/>
        <v>813.93</v>
      </c>
      <c r="AA75" s="35">
        <v>140.78</v>
      </c>
      <c r="AB75" s="35">
        <v>139.11000000000001</v>
      </c>
      <c r="AC75" s="35">
        <v>674.81999999999994</v>
      </c>
      <c r="AD75" s="46">
        <f t="shared" si="22"/>
        <v>954.70999999999992</v>
      </c>
      <c r="AE75" s="37">
        <v>144.91</v>
      </c>
      <c r="AF75" s="37">
        <v>140.78</v>
      </c>
      <c r="AG75" s="37">
        <v>813.93</v>
      </c>
      <c r="AH75" s="46">
        <f t="shared" si="23"/>
        <v>1099.6199999999999</v>
      </c>
      <c r="AI75" s="35">
        <v>113.47</v>
      </c>
      <c r="AJ75" s="35">
        <v>144.91</v>
      </c>
      <c r="AK75" s="35">
        <v>954.71</v>
      </c>
      <c r="AL75" s="46">
        <f t="shared" si="24"/>
        <v>1213.0900000000001</v>
      </c>
      <c r="AM75" s="35">
        <v>117.61</v>
      </c>
      <c r="AN75" s="35">
        <v>113.47</v>
      </c>
      <c r="AO75" s="35">
        <v>999.61999999999989</v>
      </c>
      <c r="AP75" s="46">
        <f t="shared" si="25"/>
        <v>1230.6999999999998</v>
      </c>
      <c r="AQ75" s="35">
        <v>131.66999999999999</v>
      </c>
      <c r="AR75" s="35">
        <v>117.61</v>
      </c>
      <c r="AS75" s="35">
        <v>1113.0900000000001</v>
      </c>
      <c r="AT75" s="46">
        <f t="shared" si="26"/>
        <v>1362.3700000000001</v>
      </c>
      <c r="AU75" s="35">
        <v>186.26</v>
      </c>
      <c r="AV75" s="35">
        <v>131.66999999999999</v>
      </c>
      <c r="AW75" s="35">
        <v>1230.7</v>
      </c>
      <c r="AX75" s="46">
        <f t="shared" si="27"/>
        <v>1548.63</v>
      </c>
      <c r="AY75" s="35">
        <v>445.89</v>
      </c>
      <c r="AZ75" s="35">
        <v>186.26</v>
      </c>
      <c r="BA75" s="35">
        <v>1162.3699999999999</v>
      </c>
      <c r="BB75" s="46">
        <f t="shared" si="28"/>
        <v>1794.52</v>
      </c>
      <c r="BD75" s="25">
        <v>98284</v>
      </c>
      <c r="BE75" s="26" t="s">
        <v>196</v>
      </c>
      <c r="BF75" s="35">
        <v>194.26</v>
      </c>
      <c r="BG75" s="35">
        <v>305.89</v>
      </c>
      <c r="BH75" s="35">
        <v>0</v>
      </c>
      <c r="BI75" s="35">
        <f t="shared" si="29"/>
        <v>500.15</v>
      </c>
      <c r="BJ75" s="35">
        <v>174.67</v>
      </c>
      <c r="BK75" s="35">
        <v>194.26</v>
      </c>
      <c r="BL75" s="35">
        <v>305.89</v>
      </c>
      <c r="BM75" s="46">
        <f t="shared" si="30"/>
        <v>674.81999999999994</v>
      </c>
      <c r="BN75" s="35">
        <v>139.11000000000001</v>
      </c>
      <c r="BO75" s="35">
        <v>174.67</v>
      </c>
      <c r="BP75" s="35">
        <v>500.15</v>
      </c>
      <c r="BQ75" s="46">
        <f t="shared" si="31"/>
        <v>813.93</v>
      </c>
      <c r="BR75" s="35">
        <v>140.78</v>
      </c>
      <c r="BS75" s="35">
        <v>139.11000000000001</v>
      </c>
      <c r="BT75" s="35">
        <v>674.81999999999994</v>
      </c>
      <c r="BU75" s="46">
        <f t="shared" si="32"/>
        <v>954.70999999999992</v>
      </c>
      <c r="BV75" s="35">
        <v>144.91</v>
      </c>
      <c r="BW75" s="35">
        <v>140.78</v>
      </c>
      <c r="BX75" s="35">
        <v>813.93</v>
      </c>
      <c r="BY75" s="46">
        <f t="shared" si="33"/>
        <v>1099.6199999999999</v>
      </c>
      <c r="BZ75" s="35">
        <v>113.47</v>
      </c>
      <c r="CA75" s="35">
        <v>144.91</v>
      </c>
      <c r="CB75" s="35">
        <v>954.71</v>
      </c>
      <c r="CC75" s="46">
        <f t="shared" si="34"/>
        <v>1213.0900000000001</v>
      </c>
      <c r="CD75" s="35">
        <v>117.61</v>
      </c>
      <c r="CE75" s="35">
        <v>113.47</v>
      </c>
      <c r="CF75" s="35">
        <v>999.61999999999989</v>
      </c>
      <c r="CG75" s="46">
        <f t="shared" si="35"/>
        <v>1230.6999999999998</v>
      </c>
      <c r="CH75" s="35">
        <v>131.66999999999999</v>
      </c>
      <c r="CI75" s="35">
        <v>117.61</v>
      </c>
      <c r="CJ75" s="35">
        <v>1113.0900000000001</v>
      </c>
      <c r="CK75" s="46">
        <f t="shared" si="36"/>
        <v>1362.3700000000001</v>
      </c>
      <c r="CL75" s="35">
        <v>186.26</v>
      </c>
      <c r="CM75" s="35">
        <v>131.66999999999999</v>
      </c>
      <c r="CN75" s="35">
        <v>1230.7</v>
      </c>
      <c r="CO75" s="46">
        <f t="shared" si="37"/>
        <v>1548.63</v>
      </c>
      <c r="CP75" s="35">
        <v>445.89</v>
      </c>
      <c r="CQ75" s="35">
        <v>186.26</v>
      </c>
      <c r="CR75" s="35">
        <v>1162.3699999999999</v>
      </c>
      <c r="CS75" s="35">
        <f t="shared" si="38"/>
        <v>1794.52</v>
      </c>
    </row>
    <row r="76" spans="1:140" x14ac:dyDescent="0.25">
      <c r="A76" s="36">
        <v>98310</v>
      </c>
      <c r="B76" s="15" t="s">
        <v>196</v>
      </c>
      <c r="G76">
        <v>1</v>
      </c>
      <c r="J76">
        <v>1</v>
      </c>
      <c r="O76" s="35"/>
      <c r="P76" s="35"/>
      <c r="Q76" s="35"/>
      <c r="R76" s="46">
        <f t="shared" si="39"/>
        <v>0</v>
      </c>
      <c r="S76" s="35"/>
      <c r="T76" s="35"/>
      <c r="U76" s="35"/>
      <c r="V76" s="46">
        <f t="shared" si="20"/>
        <v>0</v>
      </c>
      <c r="W76" s="35"/>
      <c r="X76" s="35"/>
      <c r="Y76" s="35"/>
      <c r="Z76" s="46">
        <f t="shared" si="21"/>
        <v>0</v>
      </c>
      <c r="AA76" s="35">
        <v>8.26</v>
      </c>
      <c r="AB76" s="35">
        <v>12.17</v>
      </c>
      <c r="AC76" s="35">
        <v>0</v>
      </c>
      <c r="AD76" s="46">
        <f t="shared" si="22"/>
        <v>20.43</v>
      </c>
      <c r="AE76" s="37"/>
      <c r="AF76" s="37"/>
      <c r="AG76" s="37"/>
      <c r="AH76" s="46">
        <f t="shared" si="23"/>
        <v>0</v>
      </c>
      <c r="AI76" s="35"/>
      <c r="AJ76" s="35"/>
      <c r="AK76" s="35"/>
      <c r="AL76" s="46">
        <f t="shared" si="24"/>
        <v>0</v>
      </c>
      <c r="AM76" s="35">
        <v>5.32</v>
      </c>
      <c r="AN76" s="35">
        <v>5.32</v>
      </c>
      <c r="AO76" s="35">
        <v>0</v>
      </c>
      <c r="AP76" s="46">
        <f t="shared" si="25"/>
        <v>10.64</v>
      </c>
      <c r="AQ76" s="35"/>
      <c r="AR76" s="35"/>
      <c r="AS76" s="35"/>
      <c r="AT76" s="46">
        <f t="shared" si="26"/>
        <v>0</v>
      </c>
      <c r="AU76" s="35"/>
      <c r="AV76" s="35"/>
      <c r="AW76" s="35"/>
      <c r="AX76" s="46">
        <f t="shared" si="27"/>
        <v>0</v>
      </c>
      <c r="AY76" s="35"/>
      <c r="AZ76" s="35"/>
      <c r="BA76" s="35"/>
      <c r="BB76" s="46">
        <f t="shared" si="28"/>
        <v>0</v>
      </c>
      <c r="BD76" s="25">
        <v>98366</v>
      </c>
      <c r="BE76" s="26" t="s">
        <v>196</v>
      </c>
      <c r="BF76" s="35"/>
      <c r="BG76" s="35"/>
      <c r="BH76" s="35"/>
      <c r="BI76" s="35">
        <f t="shared" si="29"/>
        <v>0</v>
      </c>
      <c r="BJ76" s="35"/>
      <c r="BK76" s="35"/>
      <c r="BL76" s="35"/>
      <c r="BM76" s="46">
        <f t="shared" si="30"/>
        <v>0</v>
      </c>
      <c r="BN76" s="35"/>
      <c r="BO76" s="35"/>
      <c r="BP76" s="35"/>
      <c r="BQ76" s="46">
        <f t="shared" si="31"/>
        <v>0</v>
      </c>
      <c r="BR76" s="35"/>
      <c r="BS76" s="35"/>
      <c r="BT76" s="35"/>
      <c r="BU76" s="46">
        <f t="shared" si="32"/>
        <v>0</v>
      </c>
      <c r="BV76" s="35"/>
      <c r="BW76" s="35"/>
      <c r="BX76" s="35"/>
      <c r="BY76" s="46">
        <f t="shared" si="33"/>
        <v>0</v>
      </c>
      <c r="BZ76" s="35"/>
      <c r="CA76" s="35"/>
      <c r="CB76" s="35"/>
      <c r="CC76" s="46">
        <f t="shared" si="34"/>
        <v>0</v>
      </c>
      <c r="CD76" s="35"/>
      <c r="CE76" s="35"/>
      <c r="CF76" s="35"/>
      <c r="CG76" s="46">
        <f t="shared" si="35"/>
        <v>0</v>
      </c>
      <c r="CH76" s="35"/>
      <c r="CI76" s="35"/>
      <c r="CJ76" s="35"/>
      <c r="CK76" s="46">
        <f t="shared" si="36"/>
        <v>0</v>
      </c>
      <c r="CL76" s="35">
        <v>4368</v>
      </c>
      <c r="CM76" s="35">
        <v>125</v>
      </c>
      <c r="CN76" s="35">
        <v>0</v>
      </c>
      <c r="CO76" s="46">
        <f t="shared" si="37"/>
        <v>4493</v>
      </c>
      <c r="CP76" s="35">
        <v>9621.1299999999992</v>
      </c>
      <c r="CQ76" s="35">
        <v>4368</v>
      </c>
      <c r="CR76" s="35">
        <v>125</v>
      </c>
      <c r="CS76" s="35">
        <f t="shared" si="38"/>
        <v>14114.13</v>
      </c>
    </row>
    <row r="77" spans="1:140" x14ac:dyDescent="0.25">
      <c r="A77" s="36">
        <v>98366</v>
      </c>
      <c r="B77" s="15" t="s">
        <v>196</v>
      </c>
      <c r="L77">
        <v>1</v>
      </c>
      <c r="M77">
        <v>1</v>
      </c>
      <c r="O77" s="35"/>
      <c r="P77" s="35"/>
      <c r="Q77" s="35"/>
      <c r="R77" s="46">
        <f t="shared" si="39"/>
        <v>0</v>
      </c>
      <c r="S77" s="35"/>
      <c r="T77" s="35"/>
      <c r="U77" s="35"/>
      <c r="V77" s="46">
        <f t="shared" si="20"/>
        <v>0</v>
      </c>
      <c r="W77" s="35"/>
      <c r="X77" s="35"/>
      <c r="Y77" s="35"/>
      <c r="Z77" s="46">
        <f t="shared" si="21"/>
        <v>0</v>
      </c>
      <c r="AA77" s="35"/>
      <c r="AB77" s="35"/>
      <c r="AC77" s="35"/>
      <c r="AD77" s="46">
        <f t="shared" si="22"/>
        <v>0</v>
      </c>
      <c r="AE77" s="37"/>
      <c r="AF77" s="37"/>
      <c r="AG77" s="37"/>
      <c r="AH77" s="46">
        <f t="shared" si="23"/>
        <v>0</v>
      </c>
      <c r="AI77" s="35"/>
      <c r="AJ77" s="35"/>
      <c r="AK77" s="35"/>
      <c r="AL77" s="46">
        <f t="shared" si="24"/>
        <v>0</v>
      </c>
      <c r="AM77" s="35"/>
      <c r="AN77" s="35"/>
      <c r="AO77" s="35"/>
      <c r="AP77" s="46">
        <f t="shared" si="25"/>
        <v>0</v>
      </c>
      <c r="AQ77" s="35"/>
      <c r="AR77" s="35"/>
      <c r="AS77" s="35"/>
      <c r="AT77" s="46">
        <f t="shared" si="26"/>
        <v>0</v>
      </c>
      <c r="AU77" s="35">
        <v>4368</v>
      </c>
      <c r="AV77" s="35">
        <v>125</v>
      </c>
      <c r="AW77" s="35">
        <v>0</v>
      </c>
      <c r="AX77" s="46">
        <f t="shared" si="27"/>
        <v>4493</v>
      </c>
      <c r="AY77" s="35">
        <v>9621.1299999999992</v>
      </c>
      <c r="AZ77" s="35">
        <v>4368</v>
      </c>
      <c r="BA77" s="35">
        <v>125</v>
      </c>
      <c r="BB77" s="46">
        <f t="shared" si="28"/>
        <v>14114.13</v>
      </c>
      <c r="BD77" s="25">
        <v>98550</v>
      </c>
      <c r="BE77" s="26" t="s">
        <v>196</v>
      </c>
      <c r="BF77" s="35"/>
      <c r="BG77" s="35"/>
      <c r="BH77" s="35"/>
      <c r="BI77" s="35">
        <f t="shared" si="29"/>
        <v>0</v>
      </c>
      <c r="BJ77" s="35"/>
      <c r="BK77" s="35"/>
      <c r="BL77" s="35"/>
      <c r="BM77" s="46">
        <f t="shared" si="30"/>
        <v>0</v>
      </c>
      <c r="BN77" s="35"/>
      <c r="BO77" s="35"/>
      <c r="BP77" s="35"/>
      <c r="BQ77" s="46">
        <f t="shared" si="31"/>
        <v>0</v>
      </c>
      <c r="BR77" s="35"/>
      <c r="BS77" s="35"/>
      <c r="BT77" s="35"/>
      <c r="BU77" s="46">
        <f t="shared" si="32"/>
        <v>0</v>
      </c>
      <c r="BV77" s="35">
        <v>3127.28</v>
      </c>
      <c r="BW77" s="35">
        <v>3323.59</v>
      </c>
      <c r="BX77" s="35">
        <v>0</v>
      </c>
      <c r="BY77" s="46">
        <f t="shared" si="33"/>
        <v>6450.8700000000008</v>
      </c>
      <c r="BZ77" s="35"/>
      <c r="CA77" s="35"/>
      <c r="CB77" s="35"/>
      <c r="CC77" s="46">
        <f t="shared" si="34"/>
        <v>0</v>
      </c>
      <c r="CD77" s="35"/>
      <c r="CE77" s="35"/>
      <c r="CF77" s="35"/>
      <c r="CG77" s="46">
        <f t="shared" si="35"/>
        <v>0</v>
      </c>
      <c r="CH77" s="35"/>
      <c r="CI77" s="35"/>
      <c r="CJ77" s="35"/>
      <c r="CK77" s="46">
        <f t="shared" si="36"/>
        <v>0</v>
      </c>
      <c r="CL77" s="35"/>
      <c r="CM77" s="35"/>
      <c r="CN77" s="35"/>
      <c r="CO77" s="46">
        <f t="shared" si="37"/>
        <v>0</v>
      </c>
      <c r="CP77" s="35"/>
      <c r="CQ77" s="35"/>
      <c r="CR77" s="35"/>
      <c r="CS77" s="35">
        <f t="shared" si="38"/>
        <v>0</v>
      </c>
    </row>
    <row r="78" spans="1:140" x14ac:dyDescent="0.25">
      <c r="A78" s="36">
        <v>98550</v>
      </c>
      <c r="B78" s="15" t="s">
        <v>196</v>
      </c>
      <c r="H78">
        <v>1</v>
      </c>
      <c r="O78" s="35"/>
      <c r="P78" s="35"/>
      <c r="Q78" s="35"/>
      <c r="R78" s="46">
        <f t="shared" si="39"/>
        <v>0</v>
      </c>
      <c r="S78" s="35"/>
      <c r="T78" s="35"/>
      <c r="U78" s="35"/>
      <c r="V78" s="46">
        <f t="shared" si="20"/>
        <v>0</v>
      </c>
      <c r="W78" s="35"/>
      <c r="X78" s="35"/>
      <c r="Y78" s="35"/>
      <c r="Z78" s="46">
        <f t="shared" si="21"/>
        <v>0</v>
      </c>
      <c r="AA78" s="35"/>
      <c r="AB78" s="35"/>
      <c r="AC78" s="35"/>
      <c r="AD78" s="46">
        <f t="shared" si="22"/>
        <v>0</v>
      </c>
      <c r="AE78" s="37">
        <v>3127.28</v>
      </c>
      <c r="AF78" s="37">
        <v>3323.59</v>
      </c>
      <c r="AG78" s="37">
        <v>0</v>
      </c>
      <c r="AH78" s="46">
        <f t="shared" si="23"/>
        <v>6450.8700000000008</v>
      </c>
      <c r="AI78" s="35"/>
      <c r="AJ78" s="35"/>
      <c r="AK78" s="35"/>
      <c r="AL78" s="46">
        <f t="shared" si="24"/>
        <v>0</v>
      </c>
      <c r="AM78" s="35"/>
      <c r="AN78" s="35"/>
      <c r="AO78" s="35"/>
      <c r="AP78" s="46">
        <f t="shared" si="25"/>
        <v>0</v>
      </c>
      <c r="AQ78" s="35"/>
      <c r="AR78" s="35"/>
      <c r="AS78" s="35"/>
      <c r="AT78" s="46">
        <f t="shared" si="26"/>
        <v>0</v>
      </c>
      <c r="AU78" s="35"/>
      <c r="AV78" s="35"/>
      <c r="AW78" s="35"/>
      <c r="AX78" s="46">
        <f t="shared" si="27"/>
        <v>0</v>
      </c>
      <c r="AY78" s="35"/>
      <c r="AZ78" s="35"/>
      <c r="BA78" s="35"/>
      <c r="BB78" s="46">
        <f t="shared" si="28"/>
        <v>0</v>
      </c>
      <c r="BD78" s="25">
        <v>98584</v>
      </c>
      <c r="BE78" s="26" t="s">
        <v>196</v>
      </c>
      <c r="BF78" s="35"/>
      <c r="BG78" s="35"/>
      <c r="BH78" s="35"/>
      <c r="BI78" s="35">
        <f t="shared" si="29"/>
        <v>0</v>
      </c>
      <c r="BJ78" s="35"/>
      <c r="BK78" s="35"/>
      <c r="BL78" s="35"/>
      <c r="BM78" s="46">
        <f t="shared" si="30"/>
        <v>0</v>
      </c>
      <c r="BN78" s="35"/>
      <c r="BO78" s="35"/>
      <c r="BP78" s="35"/>
      <c r="BQ78" s="46">
        <f t="shared" si="31"/>
        <v>0</v>
      </c>
      <c r="BR78" s="35"/>
      <c r="BS78" s="35"/>
      <c r="BT78" s="35"/>
      <c r="BU78" s="46">
        <f t="shared" si="32"/>
        <v>0</v>
      </c>
      <c r="BV78" s="35">
        <v>63.6</v>
      </c>
      <c r="BW78" s="35">
        <v>63.6</v>
      </c>
      <c r="BX78" s="35">
        <v>0</v>
      </c>
      <c r="BY78" s="46">
        <f t="shared" si="33"/>
        <v>127.2</v>
      </c>
      <c r="BZ78" s="35">
        <v>63.6</v>
      </c>
      <c r="CA78" s="35">
        <v>63.6</v>
      </c>
      <c r="CB78" s="35">
        <v>63.6</v>
      </c>
      <c r="CC78" s="46">
        <f t="shared" si="34"/>
        <v>190.8</v>
      </c>
      <c r="CD78" s="35">
        <v>63.6</v>
      </c>
      <c r="CE78" s="35">
        <v>63.6</v>
      </c>
      <c r="CF78" s="35">
        <v>127.2</v>
      </c>
      <c r="CG78" s="46">
        <f t="shared" si="35"/>
        <v>254.4</v>
      </c>
      <c r="CH78" s="35">
        <v>63.6</v>
      </c>
      <c r="CI78" s="35">
        <v>63.6</v>
      </c>
      <c r="CJ78" s="35">
        <v>190.8</v>
      </c>
      <c r="CK78" s="46">
        <f t="shared" si="36"/>
        <v>318</v>
      </c>
      <c r="CL78" s="35">
        <v>223.92</v>
      </c>
      <c r="CM78" s="35">
        <v>94.69</v>
      </c>
      <c r="CN78" s="35">
        <v>254.4</v>
      </c>
      <c r="CO78" s="46">
        <f t="shared" si="37"/>
        <v>573.01</v>
      </c>
      <c r="CP78" s="35">
        <v>63.6</v>
      </c>
      <c r="CQ78" s="35">
        <v>63.6</v>
      </c>
      <c r="CR78" s="35">
        <v>318</v>
      </c>
      <c r="CS78" s="35">
        <f t="shared" si="38"/>
        <v>445.2</v>
      </c>
    </row>
    <row r="79" spans="1:140" x14ac:dyDescent="0.25">
      <c r="A79" s="36">
        <v>98584</v>
      </c>
      <c r="B79" s="15" t="s">
        <v>196</v>
      </c>
      <c r="H79">
        <v>1</v>
      </c>
      <c r="I79">
        <v>1</v>
      </c>
      <c r="J79">
        <v>1</v>
      </c>
      <c r="K79">
        <v>1</v>
      </c>
      <c r="L79">
        <v>2</v>
      </c>
      <c r="M79">
        <v>1</v>
      </c>
      <c r="O79" s="35"/>
      <c r="P79" s="35"/>
      <c r="Q79" s="35"/>
      <c r="R79" s="46">
        <f t="shared" si="39"/>
        <v>0</v>
      </c>
      <c r="S79" s="35"/>
      <c r="T79" s="35"/>
      <c r="U79" s="35"/>
      <c r="V79" s="46">
        <f t="shared" si="20"/>
        <v>0</v>
      </c>
      <c r="W79" s="35"/>
      <c r="X79" s="35"/>
      <c r="Y79" s="35"/>
      <c r="Z79" s="46">
        <f t="shared" si="21"/>
        <v>0</v>
      </c>
      <c r="AA79" s="35"/>
      <c r="AB79" s="35"/>
      <c r="AC79" s="35"/>
      <c r="AD79" s="46">
        <f t="shared" si="22"/>
        <v>0</v>
      </c>
      <c r="AE79" s="37">
        <v>63.6</v>
      </c>
      <c r="AF79" s="37">
        <v>63.6</v>
      </c>
      <c r="AG79" s="37">
        <v>0</v>
      </c>
      <c r="AH79" s="46">
        <f t="shared" si="23"/>
        <v>127.2</v>
      </c>
      <c r="AI79" s="35">
        <v>63.6</v>
      </c>
      <c r="AJ79" s="35">
        <v>63.6</v>
      </c>
      <c r="AK79" s="35">
        <v>63.6</v>
      </c>
      <c r="AL79" s="46">
        <f t="shared" si="24"/>
        <v>190.8</v>
      </c>
      <c r="AM79" s="35">
        <v>63.6</v>
      </c>
      <c r="AN79" s="35">
        <v>63.6</v>
      </c>
      <c r="AO79" s="35">
        <v>127.2</v>
      </c>
      <c r="AP79" s="46">
        <f t="shared" si="25"/>
        <v>254.4</v>
      </c>
      <c r="AQ79" s="35">
        <v>63.6</v>
      </c>
      <c r="AR79" s="35">
        <v>63.6</v>
      </c>
      <c r="AS79" s="35">
        <v>190.8</v>
      </c>
      <c r="AT79" s="46">
        <f t="shared" si="26"/>
        <v>318</v>
      </c>
      <c r="AU79" s="35">
        <v>223.92</v>
      </c>
      <c r="AV79" s="35">
        <v>94.69</v>
      </c>
      <c r="AW79" s="35">
        <v>254.4</v>
      </c>
      <c r="AX79" s="46">
        <f t="shared" si="27"/>
        <v>573.01</v>
      </c>
      <c r="AY79" s="35">
        <v>63.6</v>
      </c>
      <c r="AZ79" s="35">
        <v>63.6</v>
      </c>
      <c r="BA79" s="35">
        <v>318</v>
      </c>
      <c r="BB79" s="46">
        <f t="shared" si="28"/>
        <v>445.2</v>
      </c>
      <c r="BD79" s="25">
        <v>98625</v>
      </c>
      <c r="BE79" s="26" t="s">
        <v>196</v>
      </c>
      <c r="BF79" s="35"/>
      <c r="BG79" s="35"/>
      <c r="BH79" s="35"/>
      <c r="BI79" s="35">
        <f t="shared" si="29"/>
        <v>0</v>
      </c>
      <c r="BJ79" s="35">
        <v>333.56</v>
      </c>
      <c r="BK79" s="35">
        <v>346.75</v>
      </c>
      <c r="BL79" s="35">
        <v>0</v>
      </c>
      <c r="BM79" s="46">
        <f t="shared" si="30"/>
        <v>680.31</v>
      </c>
      <c r="BN79" s="35"/>
      <c r="BO79" s="35"/>
      <c r="BP79" s="35"/>
      <c r="BQ79" s="46">
        <f t="shared" si="31"/>
        <v>0</v>
      </c>
      <c r="BR79" s="35">
        <v>92.65</v>
      </c>
      <c r="BS79" s="35">
        <v>175.87</v>
      </c>
      <c r="BT79" s="35">
        <v>0</v>
      </c>
      <c r="BU79" s="46">
        <f t="shared" si="32"/>
        <v>268.52</v>
      </c>
      <c r="BV79" s="35">
        <v>127.02</v>
      </c>
      <c r="BW79" s="35">
        <v>51.27</v>
      </c>
      <c r="BX79" s="35">
        <v>0</v>
      </c>
      <c r="BY79" s="46">
        <f t="shared" si="33"/>
        <v>178.29</v>
      </c>
      <c r="BZ79" s="35">
        <v>0</v>
      </c>
      <c r="CA79" s="35">
        <v>67.02</v>
      </c>
      <c r="CB79" s="35">
        <v>111.27000000000001</v>
      </c>
      <c r="CC79" s="46">
        <f t="shared" si="34"/>
        <v>178.29000000000002</v>
      </c>
      <c r="CD79" s="35">
        <v>120</v>
      </c>
      <c r="CE79" s="35">
        <v>0</v>
      </c>
      <c r="CF79" s="35">
        <v>178.29</v>
      </c>
      <c r="CG79" s="46">
        <f t="shared" si="35"/>
        <v>298.28999999999996</v>
      </c>
      <c r="CH79" s="35">
        <v>186.87</v>
      </c>
      <c r="CI79" s="35">
        <v>245.43</v>
      </c>
      <c r="CJ79" s="35">
        <v>178.29</v>
      </c>
      <c r="CK79" s="46">
        <f t="shared" si="36"/>
        <v>610.59</v>
      </c>
      <c r="CL79" s="35">
        <v>0</v>
      </c>
      <c r="CM79" s="35">
        <v>126.87</v>
      </c>
      <c r="CN79" s="35">
        <v>0</v>
      </c>
      <c r="CO79" s="46">
        <f t="shared" si="37"/>
        <v>126.87</v>
      </c>
      <c r="CP79" s="35"/>
      <c r="CQ79" s="35"/>
      <c r="CR79" s="35"/>
      <c r="CS79" s="35">
        <f t="shared" si="38"/>
        <v>0</v>
      </c>
    </row>
    <row r="80" spans="1:140" x14ac:dyDescent="0.25">
      <c r="A80" s="36">
        <v>98625</v>
      </c>
      <c r="B80" s="15" t="s">
        <v>196</v>
      </c>
      <c r="E80">
        <v>1</v>
      </c>
      <c r="G80">
        <v>1</v>
      </c>
      <c r="H80">
        <v>1</v>
      </c>
      <c r="I80">
        <v>1</v>
      </c>
      <c r="J80">
        <v>1</v>
      </c>
      <c r="K80">
        <v>2</v>
      </c>
      <c r="L80">
        <v>1</v>
      </c>
      <c r="O80" s="35"/>
      <c r="P80" s="35"/>
      <c r="Q80" s="35"/>
      <c r="R80" s="46">
        <f t="shared" si="39"/>
        <v>0</v>
      </c>
      <c r="S80" s="35">
        <v>333.56</v>
      </c>
      <c r="T80" s="35">
        <v>346.75</v>
      </c>
      <c r="U80" s="35">
        <v>0</v>
      </c>
      <c r="V80" s="46">
        <f t="shared" si="20"/>
        <v>680.31</v>
      </c>
      <c r="W80" s="35"/>
      <c r="X80" s="35"/>
      <c r="Y80" s="35"/>
      <c r="Z80" s="46">
        <f t="shared" si="21"/>
        <v>0</v>
      </c>
      <c r="AA80" s="35">
        <v>92.65</v>
      </c>
      <c r="AB80" s="35">
        <v>175.87</v>
      </c>
      <c r="AC80" s="35">
        <v>0</v>
      </c>
      <c r="AD80" s="46">
        <f t="shared" si="22"/>
        <v>268.52</v>
      </c>
      <c r="AE80" s="37">
        <v>127.02</v>
      </c>
      <c r="AF80" s="37">
        <v>51.27</v>
      </c>
      <c r="AG80" s="37">
        <v>0</v>
      </c>
      <c r="AH80" s="46">
        <f t="shared" si="23"/>
        <v>178.29</v>
      </c>
      <c r="AI80" s="35">
        <v>0</v>
      </c>
      <c r="AJ80" s="35">
        <v>67.02</v>
      </c>
      <c r="AK80" s="35">
        <v>111.27000000000001</v>
      </c>
      <c r="AL80" s="46">
        <f t="shared" si="24"/>
        <v>178.29000000000002</v>
      </c>
      <c r="AM80" s="35">
        <v>120</v>
      </c>
      <c r="AN80" s="35">
        <v>0</v>
      </c>
      <c r="AO80" s="35">
        <v>178.29</v>
      </c>
      <c r="AP80" s="46">
        <f t="shared" si="25"/>
        <v>298.28999999999996</v>
      </c>
      <c r="AQ80" s="35">
        <v>186.87</v>
      </c>
      <c r="AR80" s="35">
        <v>245.43</v>
      </c>
      <c r="AS80" s="35">
        <v>178.29</v>
      </c>
      <c r="AT80" s="46">
        <f t="shared" si="26"/>
        <v>610.59</v>
      </c>
      <c r="AU80" s="35">
        <v>0</v>
      </c>
      <c r="AV80" s="35">
        <v>126.87</v>
      </c>
      <c r="AW80" s="35">
        <v>0</v>
      </c>
      <c r="AX80" s="46">
        <f t="shared" si="27"/>
        <v>126.87</v>
      </c>
      <c r="AY80" s="35"/>
      <c r="AZ80" s="35"/>
      <c r="BA80" s="35"/>
      <c r="BB80" s="46">
        <f t="shared" si="28"/>
        <v>0</v>
      </c>
      <c r="BD80" s="25">
        <v>98626</v>
      </c>
      <c r="BE80" s="26" t="s">
        <v>196</v>
      </c>
      <c r="BF80" s="35"/>
      <c r="BG80" s="35"/>
      <c r="BH80" s="35"/>
      <c r="BI80" s="35">
        <f t="shared" si="29"/>
        <v>0</v>
      </c>
      <c r="BJ80" s="35"/>
      <c r="BK80" s="35"/>
      <c r="BL80" s="35"/>
      <c r="BM80" s="46">
        <f t="shared" si="30"/>
        <v>0</v>
      </c>
      <c r="BN80" s="35"/>
      <c r="BO80" s="35"/>
      <c r="BP80" s="35"/>
      <c r="BQ80" s="46">
        <f t="shared" si="31"/>
        <v>0</v>
      </c>
      <c r="BR80" s="35"/>
      <c r="BS80" s="35"/>
      <c r="BT80" s="35"/>
      <c r="BU80" s="46">
        <f t="shared" si="32"/>
        <v>0</v>
      </c>
      <c r="BV80" s="35"/>
      <c r="BW80" s="35"/>
      <c r="BX80" s="35"/>
      <c r="BY80" s="46">
        <f t="shared" si="33"/>
        <v>0</v>
      </c>
      <c r="BZ80" s="35"/>
      <c r="CA80" s="35"/>
      <c r="CB80" s="35"/>
      <c r="CC80" s="46">
        <f t="shared" si="34"/>
        <v>0</v>
      </c>
      <c r="CD80" s="35"/>
      <c r="CE80" s="35"/>
      <c r="CF80" s="35"/>
      <c r="CG80" s="46">
        <f t="shared" si="35"/>
        <v>0</v>
      </c>
      <c r="CH80" s="35"/>
      <c r="CI80" s="35"/>
      <c r="CJ80" s="35"/>
      <c r="CK80" s="46">
        <f t="shared" si="36"/>
        <v>0</v>
      </c>
      <c r="CL80" s="35">
        <v>0</v>
      </c>
      <c r="CM80" s="35">
        <v>152.47999999999999</v>
      </c>
      <c r="CN80" s="35">
        <v>0</v>
      </c>
      <c r="CO80" s="46">
        <f t="shared" si="37"/>
        <v>152.47999999999999</v>
      </c>
      <c r="CP80" s="35"/>
      <c r="CQ80" s="35"/>
      <c r="CR80" s="35"/>
      <c r="CS80" s="35">
        <f t="shared" si="38"/>
        <v>0</v>
      </c>
    </row>
    <row r="81" spans="1:97" x14ac:dyDescent="0.25">
      <c r="A81" s="36">
        <v>98626</v>
      </c>
      <c r="B81" s="15" t="s">
        <v>196</v>
      </c>
      <c r="L81">
        <v>2</v>
      </c>
      <c r="O81" s="35"/>
      <c r="P81" s="35"/>
      <c r="Q81" s="35"/>
      <c r="R81" s="46">
        <f t="shared" si="39"/>
        <v>0</v>
      </c>
      <c r="S81" s="35"/>
      <c r="T81" s="35"/>
      <c r="U81" s="35"/>
      <c r="V81" s="46">
        <f t="shared" si="20"/>
        <v>0</v>
      </c>
      <c r="W81" s="35"/>
      <c r="X81" s="35"/>
      <c r="Y81" s="35"/>
      <c r="Z81" s="46">
        <f t="shared" si="21"/>
        <v>0</v>
      </c>
      <c r="AA81" s="35"/>
      <c r="AB81" s="35"/>
      <c r="AC81" s="35"/>
      <c r="AD81" s="46">
        <f t="shared" si="22"/>
        <v>0</v>
      </c>
      <c r="AE81" s="37"/>
      <c r="AF81" s="37"/>
      <c r="AG81" s="37"/>
      <c r="AH81" s="46">
        <f t="shared" si="23"/>
        <v>0</v>
      </c>
      <c r="AI81" s="35"/>
      <c r="AJ81" s="35"/>
      <c r="AK81" s="35"/>
      <c r="AL81" s="46">
        <f t="shared" si="24"/>
        <v>0</v>
      </c>
      <c r="AM81" s="35"/>
      <c r="AN81" s="35"/>
      <c r="AO81" s="35"/>
      <c r="AP81" s="46">
        <f t="shared" si="25"/>
        <v>0</v>
      </c>
      <c r="AQ81" s="35"/>
      <c r="AR81" s="35"/>
      <c r="AS81" s="35"/>
      <c r="AT81" s="46">
        <f t="shared" si="26"/>
        <v>0</v>
      </c>
      <c r="AU81" s="35">
        <v>0</v>
      </c>
      <c r="AV81" s="35">
        <v>152.47999999999999</v>
      </c>
      <c r="AW81" s="35">
        <v>0</v>
      </c>
      <c r="AX81" s="46">
        <f t="shared" si="27"/>
        <v>152.47999999999999</v>
      </c>
      <c r="AY81" s="35"/>
      <c r="AZ81" s="35"/>
      <c r="BA81" s="35"/>
      <c r="BB81" s="46">
        <f t="shared" si="28"/>
        <v>0</v>
      </c>
      <c r="BD81" s="25">
        <v>98632</v>
      </c>
      <c r="BE81" s="26" t="s">
        <v>196</v>
      </c>
      <c r="BF81" s="35">
        <v>1561.59</v>
      </c>
      <c r="BG81" s="35">
        <v>1273.3</v>
      </c>
      <c r="BH81" s="35">
        <v>0</v>
      </c>
      <c r="BI81" s="35">
        <f t="shared" si="29"/>
        <v>2834.89</v>
      </c>
      <c r="BJ81" s="35">
        <v>1462.14</v>
      </c>
      <c r="BK81" s="35">
        <v>1561.59</v>
      </c>
      <c r="BL81" s="35">
        <v>1273.3</v>
      </c>
      <c r="BM81" s="46">
        <f t="shared" si="30"/>
        <v>4297.03</v>
      </c>
      <c r="BN81" s="35"/>
      <c r="BO81" s="35"/>
      <c r="BP81" s="35"/>
      <c r="BQ81" s="46">
        <f t="shared" si="31"/>
        <v>0</v>
      </c>
      <c r="BR81" s="35">
        <v>785.89</v>
      </c>
      <c r="BS81" s="35">
        <v>812.61</v>
      </c>
      <c r="BT81" s="35">
        <v>0</v>
      </c>
      <c r="BU81" s="46">
        <f t="shared" si="32"/>
        <v>1598.5</v>
      </c>
      <c r="BV81" s="35"/>
      <c r="BW81" s="35"/>
      <c r="BX81" s="35"/>
      <c r="BY81" s="46">
        <f t="shared" si="33"/>
        <v>0</v>
      </c>
      <c r="BZ81" s="35"/>
      <c r="CA81" s="35"/>
      <c r="CB81" s="35"/>
      <c r="CC81" s="46">
        <f t="shared" si="34"/>
        <v>0</v>
      </c>
      <c r="CD81" s="35">
        <v>501.67</v>
      </c>
      <c r="CE81" s="35">
        <v>623.39</v>
      </c>
      <c r="CF81" s="35">
        <v>0</v>
      </c>
      <c r="CG81" s="46">
        <f t="shared" si="35"/>
        <v>1125.06</v>
      </c>
      <c r="CH81" s="35">
        <v>427.15</v>
      </c>
      <c r="CI81" s="35">
        <v>501.67</v>
      </c>
      <c r="CJ81" s="35">
        <v>623.39</v>
      </c>
      <c r="CK81" s="46">
        <f t="shared" si="36"/>
        <v>1552.21</v>
      </c>
      <c r="CL81" s="35"/>
      <c r="CM81" s="35"/>
      <c r="CN81" s="35"/>
      <c r="CO81" s="46">
        <f t="shared" si="37"/>
        <v>0</v>
      </c>
      <c r="CP81" s="35"/>
      <c r="CQ81" s="35"/>
      <c r="CR81" s="35"/>
      <c r="CS81" s="35">
        <f t="shared" si="38"/>
        <v>0</v>
      </c>
    </row>
    <row r="82" spans="1:97" x14ac:dyDescent="0.25">
      <c r="A82" s="36">
        <v>98632</v>
      </c>
      <c r="B82" s="15" t="s">
        <v>196</v>
      </c>
      <c r="D82">
        <v>1</v>
      </c>
      <c r="E82">
        <v>1</v>
      </c>
      <c r="G82">
        <v>1</v>
      </c>
      <c r="J82">
        <v>1</v>
      </c>
      <c r="K82">
        <v>1</v>
      </c>
      <c r="O82" s="35">
        <v>1561.59</v>
      </c>
      <c r="P82" s="35">
        <v>1273.3</v>
      </c>
      <c r="Q82" s="35">
        <v>0</v>
      </c>
      <c r="R82" s="46">
        <f t="shared" si="39"/>
        <v>2834.89</v>
      </c>
      <c r="S82" s="35">
        <v>1462.14</v>
      </c>
      <c r="T82" s="35">
        <v>1561.59</v>
      </c>
      <c r="U82" s="35">
        <v>1273.3</v>
      </c>
      <c r="V82" s="46">
        <f t="shared" si="20"/>
        <v>4297.03</v>
      </c>
      <c r="W82" s="35"/>
      <c r="X82" s="35"/>
      <c r="Y82" s="35"/>
      <c r="Z82" s="46">
        <f t="shared" si="21"/>
        <v>0</v>
      </c>
      <c r="AA82" s="35">
        <v>785.89</v>
      </c>
      <c r="AB82" s="35">
        <v>812.61</v>
      </c>
      <c r="AC82" s="35">
        <v>0</v>
      </c>
      <c r="AD82" s="46">
        <f t="shared" si="22"/>
        <v>1598.5</v>
      </c>
      <c r="AE82" s="37"/>
      <c r="AF82" s="37"/>
      <c r="AG82" s="37"/>
      <c r="AH82" s="46">
        <f t="shared" si="23"/>
        <v>0</v>
      </c>
      <c r="AI82" s="35"/>
      <c r="AJ82" s="35"/>
      <c r="AK82" s="35"/>
      <c r="AL82" s="46">
        <f t="shared" si="24"/>
        <v>0</v>
      </c>
      <c r="AM82" s="35">
        <v>501.67</v>
      </c>
      <c r="AN82" s="35">
        <v>623.39</v>
      </c>
      <c r="AO82" s="35">
        <v>0</v>
      </c>
      <c r="AP82" s="46">
        <f t="shared" si="25"/>
        <v>1125.06</v>
      </c>
      <c r="AQ82" s="35">
        <v>427.15</v>
      </c>
      <c r="AR82" s="35">
        <v>501.67</v>
      </c>
      <c r="AS82" s="35">
        <v>623.39</v>
      </c>
      <c r="AT82" s="46">
        <f t="shared" si="26"/>
        <v>1552.21</v>
      </c>
      <c r="AU82" s="35"/>
      <c r="AV82" s="35"/>
      <c r="AW82" s="35"/>
      <c r="AX82" s="46">
        <f t="shared" si="27"/>
        <v>0</v>
      </c>
      <c r="AY82" s="35"/>
      <c r="AZ82" s="35"/>
      <c r="BA82" s="35"/>
      <c r="BB82" s="46">
        <f t="shared" si="28"/>
        <v>0</v>
      </c>
      <c r="BD82" s="25">
        <v>98674</v>
      </c>
      <c r="BE82" s="26" t="s">
        <v>196</v>
      </c>
      <c r="BF82" s="35"/>
      <c r="BG82" s="35"/>
      <c r="BH82" s="35"/>
      <c r="BI82" s="35">
        <f t="shared" si="29"/>
        <v>0</v>
      </c>
      <c r="BJ82" s="35"/>
      <c r="BK82" s="35"/>
      <c r="BL82" s="35"/>
      <c r="BM82" s="46">
        <f t="shared" si="30"/>
        <v>0</v>
      </c>
      <c r="BN82" s="35"/>
      <c r="BO82" s="35"/>
      <c r="BP82" s="35"/>
      <c r="BQ82" s="46">
        <f t="shared" si="31"/>
        <v>0</v>
      </c>
      <c r="BR82" s="35"/>
      <c r="BS82" s="35"/>
      <c r="BT82" s="35"/>
      <c r="BU82" s="46">
        <f t="shared" si="32"/>
        <v>0</v>
      </c>
      <c r="BV82" s="35"/>
      <c r="BW82" s="35"/>
      <c r="BX82" s="35"/>
      <c r="BY82" s="46">
        <f t="shared" si="33"/>
        <v>0</v>
      </c>
      <c r="BZ82" s="35"/>
      <c r="CA82" s="35"/>
      <c r="CB82" s="35"/>
      <c r="CC82" s="46">
        <f t="shared" si="34"/>
        <v>0</v>
      </c>
      <c r="CD82" s="35"/>
      <c r="CE82" s="35"/>
      <c r="CF82" s="35"/>
      <c r="CG82" s="46">
        <f t="shared" si="35"/>
        <v>0</v>
      </c>
      <c r="CH82" s="35"/>
      <c r="CI82" s="35"/>
      <c r="CJ82" s="35"/>
      <c r="CK82" s="46">
        <f t="shared" si="36"/>
        <v>0</v>
      </c>
      <c r="CL82" s="35">
        <v>0</v>
      </c>
      <c r="CM82" s="35">
        <v>1642.11</v>
      </c>
      <c r="CN82" s="35">
        <v>0</v>
      </c>
      <c r="CO82" s="46">
        <f t="shared" si="37"/>
        <v>1642.11</v>
      </c>
      <c r="CP82" s="35"/>
      <c r="CQ82" s="35"/>
      <c r="CR82" s="35"/>
      <c r="CS82" s="35">
        <f t="shared" si="38"/>
        <v>0</v>
      </c>
    </row>
    <row r="83" spans="1:97" x14ac:dyDescent="0.25">
      <c r="A83" s="36">
        <v>98674</v>
      </c>
      <c r="B83" s="15" t="s">
        <v>196</v>
      </c>
      <c r="L83">
        <v>2</v>
      </c>
      <c r="O83" s="35"/>
      <c r="P83" s="35"/>
      <c r="Q83" s="35"/>
      <c r="R83" s="46">
        <f t="shared" si="39"/>
        <v>0</v>
      </c>
      <c r="S83" s="35"/>
      <c r="T83" s="35"/>
      <c r="U83" s="35"/>
      <c r="V83" s="46">
        <f t="shared" si="20"/>
        <v>0</v>
      </c>
      <c r="W83" s="35"/>
      <c r="X83" s="35"/>
      <c r="Y83" s="35"/>
      <c r="Z83" s="46">
        <f t="shared" si="21"/>
        <v>0</v>
      </c>
      <c r="AA83" s="35"/>
      <c r="AB83" s="35"/>
      <c r="AC83" s="35"/>
      <c r="AD83" s="46">
        <f t="shared" si="22"/>
        <v>0</v>
      </c>
      <c r="AE83" s="37"/>
      <c r="AF83" s="37"/>
      <c r="AG83" s="37"/>
      <c r="AH83" s="46">
        <f t="shared" si="23"/>
        <v>0</v>
      </c>
      <c r="AI83" s="35"/>
      <c r="AJ83" s="35"/>
      <c r="AK83" s="35"/>
      <c r="AL83" s="46">
        <f t="shared" si="24"/>
        <v>0</v>
      </c>
      <c r="AM83" s="35"/>
      <c r="AN83" s="35"/>
      <c r="AO83" s="35"/>
      <c r="AP83" s="46">
        <f t="shared" si="25"/>
        <v>0</v>
      </c>
      <c r="AQ83" s="35"/>
      <c r="AR83" s="35"/>
      <c r="AS83" s="35"/>
      <c r="AT83" s="46">
        <f t="shared" si="26"/>
        <v>0</v>
      </c>
      <c r="AU83" s="35">
        <v>0</v>
      </c>
      <c r="AV83" s="35">
        <v>1642.11</v>
      </c>
      <c r="AW83" s="35">
        <v>0</v>
      </c>
      <c r="AX83" s="46">
        <f t="shared" si="27"/>
        <v>1642.11</v>
      </c>
      <c r="AY83" s="35"/>
      <c r="AZ83" s="35"/>
      <c r="BA83" s="35"/>
      <c r="BB83" s="46">
        <f t="shared" si="28"/>
        <v>0</v>
      </c>
      <c r="BD83" s="25">
        <v>98837</v>
      </c>
      <c r="BE83" s="26" t="s">
        <v>196</v>
      </c>
      <c r="BF83" s="35">
        <v>0</v>
      </c>
      <c r="BG83" s="35">
        <v>0</v>
      </c>
      <c r="BH83" s="35">
        <v>491.56</v>
      </c>
      <c r="BI83" s="35">
        <f t="shared" si="29"/>
        <v>491.56</v>
      </c>
      <c r="BJ83" s="35">
        <v>0</v>
      </c>
      <c r="BK83" s="35">
        <v>0</v>
      </c>
      <c r="BL83" s="35">
        <v>491.56</v>
      </c>
      <c r="BM83" s="46">
        <f t="shared" si="30"/>
        <v>491.56</v>
      </c>
      <c r="BN83" s="35">
        <v>0</v>
      </c>
      <c r="BO83" s="35">
        <v>0</v>
      </c>
      <c r="BP83" s="35">
        <v>491.56</v>
      </c>
      <c r="BQ83" s="46">
        <f t="shared" si="31"/>
        <v>491.56</v>
      </c>
      <c r="BR83" s="35">
        <v>0</v>
      </c>
      <c r="BS83" s="35">
        <v>0</v>
      </c>
      <c r="BT83" s="35">
        <v>491.56</v>
      </c>
      <c r="BU83" s="46">
        <f t="shared" si="32"/>
        <v>491.56</v>
      </c>
      <c r="BV83" s="35">
        <v>0</v>
      </c>
      <c r="BW83" s="35">
        <v>0</v>
      </c>
      <c r="BX83" s="35">
        <v>491.56</v>
      </c>
      <c r="BY83" s="46">
        <f t="shared" si="33"/>
        <v>491.56</v>
      </c>
      <c r="BZ83" s="35">
        <v>0</v>
      </c>
      <c r="CA83" s="35">
        <v>0</v>
      </c>
      <c r="CB83" s="35">
        <v>491.56</v>
      </c>
      <c r="CC83" s="46">
        <f t="shared" si="34"/>
        <v>491.56</v>
      </c>
      <c r="CD83" s="35">
        <v>0</v>
      </c>
      <c r="CE83" s="35">
        <v>0</v>
      </c>
      <c r="CF83" s="35">
        <v>491.56</v>
      </c>
      <c r="CG83" s="46">
        <f t="shared" si="35"/>
        <v>491.56</v>
      </c>
      <c r="CH83" s="35">
        <v>0</v>
      </c>
      <c r="CI83" s="35">
        <v>0</v>
      </c>
      <c r="CJ83" s="35">
        <v>491.56</v>
      </c>
      <c r="CK83" s="46">
        <f t="shared" si="36"/>
        <v>491.56</v>
      </c>
      <c r="CL83" s="35">
        <v>0</v>
      </c>
      <c r="CM83" s="35">
        <v>0</v>
      </c>
      <c r="CN83" s="35">
        <v>491.56</v>
      </c>
      <c r="CO83" s="46">
        <f t="shared" si="37"/>
        <v>491.56</v>
      </c>
      <c r="CP83" s="35">
        <v>0</v>
      </c>
      <c r="CQ83" s="35">
        <v>0</v>
      </c>
      <c r="CR83" s="35">
        <v>491.56</v>
      </c>
      <c r="CS83" s="35">
        <f t="shared" si="38"/>
        <v>491.56</v>
      </c>
    </row>
    <row r="84" spans="1:97" x14ac:dyDescent="0.25">
      <c r="A84" s="36">
        <v>98837</v>
      </c>
      <c r="B84" s="15" t="s">
        <v>196</v>
      </c>
      <c r="D84">
        <v>1</v>
      </c>
      <c r="E84">
        <v>1</v>
      </c>
      <c r="F84">
        <v>1</v>
      </c>
      <c r="G84">
        <v>1</v>
      </c>
      <c r="H84">
        <v>1</v>
      </c>
      <c r="I84">
        <v>1</v>
      </c>
      <c r="J84">
        <v>1</v>
      </c>
      <c r="K84">
        <v>1</v>
      </c>
      <c r="L84">
        <v>1</v>
      </c>
      <c r="M84">
        <v>1</v>
      </c>
      <c r="O84" s="35">
        <v>0</v>
      </c>
      <c r="P84" s="35">
        <v>0</v>
      </c>
      <c r="Q84" s="35">
        <v>491.56</v>
      </c>
      <c r="R84" s="46">
        <f t="shared" si="39"/>
        <v>491.56</v>
      </c>
      <c r="S84" s="35">
        <v>0</v>
      </c>
      <c r="T84" s="35">
        <v>0</v>
      </c>
      <c r="U84" s="35">
        <v>491.56</v>
      </c>
      <c r="V84" s="46">
        <f t="shared" si="20"/>
        <v>491.56</v>
      </c>
      <c r="W84" s="35">
        <v>0</v>
      </c>
      <c r="X84" s="35">
        <v>0</v>
      </c>
      <c r="Y84" s="35">
        <v>491.56</v>
      </c>
      <c r="Z84" s="46">
        <f t="shared" si="21"/>
        <v>491.56</v>
      </c>
      <c r="AA84" s="35">
        <v>0</v>
      </c>
      <c r="AB84" s="35">
        <v>0</v>
      </c>
      <c r="AC84" s="35">
        <v>491.56</v>
      </c>
      <c r="AD84" s="46">
        <f t="shared" si="22"/>
        <v>491.56</v>
      </c>
      <c r="AE84" s="37">
        <v>0</v>
      </c>
      <c r="AF84" s="37">
        <v>0</v>
      </c>
      <c r="AG84" s="37">
        <v>491.56</v>
      </c>
      <c r="AH84" s="46">
        <f t="shared" si="23"/>
        <v>491.56</v>
      </c>
      <c r="AI84" s="35">
        <v>0</v>
      </c>
      <c r="AJ84" s="35">
        <v>0</v>
      </c>
      <c r="AK84" s="35">
        <v>491.56</v>
      </c>
      <c r="AL84" s="46">
        <f t="shared" si="24"/>
        <v>491.56</v>
      </c>
      <c r="AM84" s="35">
        <v>0</v>
      </c>
      <c r="AN84" s="35">
        <v>0</v>
      </c>
      <c r="AO84" s="35">
        <v>491.56</v>
      </c>
      <c r="AP84" s="46">
        <f t="shared" si="25"/>
        <v>491.56</v>
      </c>
      <c r="AQ84" s="35">
        <v>0</v>
      </c>
      <c r="AR84" s="35">
        <v>0</v>
      </c>
      <c r="AS84" s="35">
        <v>491.56</v>
      </c>
      <c r="AT84" s="46">
        <f t="shared" si="26"/>
        <v>491.56</v>
      </c>
      <c r="AU84" s="35">
        <v>0</v>
      </c>
      <c r="AV84" s="35">
        <v>0</v>
      </c>
      <c r="AW84" s="35">
        <v>491.56</v>
      </c>
      <c r="AX84" s="46">
        <f t="shared" si="27"/>
        <v>491.56</v>
      </c>
      <c r="AY84" s="35">
        <v>0</v>
      </c>
      <c r="AZ84" s="35">
        <v>0</v>
      </c>
      <c r="BA84" s="35">
        <v>491.56</v>
      </c>
      <c r="BB84" s="46">
        <f t="shared" si="28"/>
        <v>491.56</v>
      </c>
      <c r="BD84" s="25">
        <v>98848</v>
      </c>
      <c r="BE84" s="26" t="s">
        <v>196</v>
      </c>
      <c r="BF84" s="35"/>
      <c r="BG84" s="35"/>
      <c r="BH84" s="35"/>
      <c r="BI84" s="35">
        <f t="shared" si="29"/>
        <v>0</v>
      </c>
      <c r="BJ84" s="35"/>
      <c r="BK84" s="35"/>
      <c r="BL84" s="35"/>
      <c r="BM84" s="46">
        <f t="shared" si="30"/>
        <v>0</v>
      </c>
      <c r="BN84" s="35"/>
      <c r="BO84" s="35"/>
      <c r="BP84" s="35"/>
      <c r="BQ84" s="46">
        <f t="shared" si="31"/>
        <v>0</v>
      </c>
      <c r="BR84" s="35">
        <v>22840.73</v>
      </c>
      <c r="BS84" s="35">
        <v>16735.490000000002</v>
      </c>
      <c r="BT84" s="35">
        <v>0</v>
      </c>
      <c r="BU84" s="46">
        <f t="shared" si="32"/>
        <v>39576.22</v>
      </c>
      <c r="BV84" s="35">
        <v>22230.57</v>
      </c>
      <c r="BW84" s="35">
        <v>16735.490000000002</v>
      </c>
      <c r="BX84" s="35">
        <v>0</v>
      </c>
      <c r="BY84" s="46">
        <f t="shared" si="33"/>
        <v>38966.06</v>
      </c>
      <c r="BZ84" s="35"/>
      <c r="CA84" s="35"/>
      <c r="CB84" s="35"/>
      <c r="CC84" s="46">
        <f t="shared" si="34"/>
        <v>0</v>
      </c>
      <c r="CD84" s="35"/>
      <c r="CE84" s="35"/>
      <c r="CF84" s="35"/>
      <c r="CG84" s="46">
        <f t="shared" si="35"/>
        <v>0</v>
      </c>
      <c r="CH84" s="35">
        <v>62.4</v>
      </c>
      <c r="CI84" s="35">
        <v>62.4</v>
      </c>
      <c r="CJ84" s="35">
        <v>0</v>
      </c>
      <c r="CK84" s="46">
        <f t="shared" si="36"/>
        <v>124.8</v>
      </c>
      <c r="CL84" s="35"/>
      <c r="CM84" s="35"/>
      <c r="CN84" s="35"/>
      <c r="CO84" s="46">
        <f t="shared" si="37"/>
        <v>0</v>
      </c>
      <c r="CP84" s="35">
        <v>28161.03</v>
      </c>
      <c r="CQ84" s="35">
        <v>4608.01</v>
      </c>
      <c r="CR84" s="35">
        <v>0</v>
      </c>
      <c r="CS84" s="35">
        <f t="shared" si="38"/>
        <v>32769.040000000001</v>
      </c>
    </row>
    <row r="85" spans="1:97" x14ac:dyDescent="0.25">
      <c r="A85" s="36">
        <v>98848</v>
      </c>
      <c r="B85" s="15" t="s">
        <v>196</v>
      </c>
      <c r="G85">
        <v>1</v>
      </c>
      <c r="H85">
        <v>1</v>
      </c>
      <c r="K85">
        <v>1</v>
      </c>
      <c r="M85">
        <v>1</v>
      </c>
      <c r="O85" s="35"/>
      <c r="P85" s="35"/>
      <c r="Q85" s="35"/>
      <c r="R85" s="46">
        <f t="shared" si="39"/>
        <v>0</v>
      </c>
      <c r="S85" s="35"/>
      <c r="T85" s="35"/>
      <c r="U85" s="35"/>
      <c r="V85" s="46">
        <f t="shared" si="20"/>
        <v>0</v>
      </c>
      <c r="W85" s="35"/>
      <c r="X85" s="35"/>
      <c r="Y85" s="35"/>
      <c r="Z85" s="46">
        <f t="shared" si="21"/>
        <v>0</v>
      </c>
      <c r="AA85" s="35">
        <v>22840.73</v>
      </c>
      <c r="AB85" s="35">
        <v>16735.490000000002</v>
      </c>
      <c r="AC85" s="35">
        <v>0</v>
      </c>
      <c r="AD85" s="46">
        <f t="shared" si="22"/>
        <v>39576.22</v>
      </c>
      <c r="AE85" s="37">
        <v>22230.57</v>
      </c>
      <c r="AF85" s="37">
        <v>16735.490000000002</v>
      </c>
      <c r="AG85" s="37">
        <v>0</v>
      </c>
      <c r="AH85" s="46">
        <f t="shared" si="23"/>
        <v>38966.06</v>
      </c>
      <c r="AI85" s="35"/>
      <c r="AJ85" s="35"/>
      <c r="AK85" s="35"/>
      <c r="AL85" s="46">
        <f t="shared" si="24"/>
        <v>0</v>
      </c>
      <c r="AM85" s="35"/>
      <c r="AN85" s="35"/>
      <c r="AO85" s="35"/>
      <c r="AP85" s="46">
        <f t="shared" si="25"/>
        <v>0</v>
      </c>
      <c r="AQ85" s="35">
        <v>62.4</v>
      </c>
      <c r="AR85" s="35">
        <v>62.4</v>
      </c>
      <c r="AS85" s="35">
        <v>0</v>
      </c>
      <c r="AT85" s="46">
        <f t="shared" si="26"/>
        <v>124.8</v>
      </c>
      <c r="AU85" s="35"/>
      <c r="AV85" s="35"/>
      <c r="AW85" s="35"/>
      <c r="AX85" s="46">
        <f t="shared" si="27"/>
        <v>0</v>
      </c>
      <c r="AY85" s="35">
        <v>28161.03</v>
      </c>
      <c r="AZ85" s="35">
        <v>4608.01</v>
      </c>
      <c r="BA85" s="35">
        <v>0</v>
      </c>
      <c r="BB85" s="46">
        <f t="shared" si="28"/>
        <v>32769.040000000001</v>
      </c>
      <c r="BD85" s="25">
        <v>98902</v>
      </c>
      <c r="BE85" s="26" t="s">
        <v>196</v>
      </c>
      <c r="BF85" s="35">
        <v>2410.21</v>
      </c>
      <c r="BG85" s="35">
        <v>37.33</v>
      </c>
      <c r="BH85" s="35">
        <v>0</v>
      </c>
      <c r="BI85" s="35">
        <f t="shared" si="29"/>
        <v>2447.54</v>
      </c>
      <c r="BJ85" s="35"/>
      <c r="BK85" s="35"/>
      <c r="BL85" s="35"/>
      <c r="BM85" s="46">
        <f t="shared" si="30"/>
        <v>0</v>
      </c>
      <c r="BN85" s="35">
        <v>487.72</v>
      </c>
      <c r="BO85" s="35">
        <v>655.56</v>
      </c>
      <c r="BP85" s="35">
        <v>0</v>
      </c>
      <c r="BQ85" s="46">
        <f t="shared" si="31"/>
        <v>1143.28</v>
      </c>
      <c r="BR85" s="35"/>
      <c r="BS85" s="35"/>
      <c r="BT85" s="35"/>
      <c r="BU85" s="46">
        <f t="shared" si="32"/>
        <v>0</v>
      </c>
      <c r="BV85" s="35"/>
      <c r="BW85" s="35"/>
      <c r="BX85" s="35"/>
      <c r="BY85" s="46">
        <f t="shared" si="33"/>
        <v>0</v>
      </c>
      <c r="BZ85" s="35"/>
      <c r="CA85" s="35"/>
      <c r="CB85" s="35"/>
      <c r="CC85" s="46">
        <f t="shared" si="34"/>
        <v>0</v>
      </c>
      <c r="CD85" s="35"/>
      <c r="CE85" s="35"/>
      <c r="CF85" s="35"/>
      <c r="CG85" s="46">
        <f t="shared" si="35"/>
        <v>0</v>
      </c>
      <c r="CH85" s="35">
        <v>34265.660000000003</v>
      </c>
      <c r="CI85" s="35">
        <v>13.83</v>
      </c>
      <c r="CJ85" s="35">
        <v>0</v>
      </c>
      <c r="CK85" s="46">
        <f t="shared" si="36"/>
        <v>34279.490000000005</v>
      </c>
      <c r="CL85" s="35">
        <v>4349.8500000000004</v>
      </c>
      <c r="CM85" s="35">
        <v>30</v>
      </c>
      <c r="CN85" s="35">
        <v>0</v>
      </c>
      <c r="CO85" s="46">
        <f t="shared" si="37"/>
        <v>4379.8500000000004</v>
      </c>
      <c r="CP85" s="35"/>
      <c r="CQ85" s="35"/>
      <c r="CR85" s="35"/>
      <c r="CS85" s="35">
        <f t="shared" si="38"/>
        <v>0</v>
      </c>
    </row>
    <row r="86" spans="1:97" x14ac:dyDescent="0.25">
      <c r="A86" s="36">
        <v>98902</v>
      </c>
      <c r="B86" s="15" t="s">
        <v>196</v>
      </c>
      <c r="D86">
        <v>2</v>
      </c>
      <c r="F86">
        <v>1</v>
      </c>
      <c r="K86">
        <v>1</v>
      </c>
      <c r="L86">
        <v>1</v>
      </c>
      <c r="O86" s="35">
        <v>2410.21</v>
      </c>
      <c r="P86" s="35">
        <v>37.33</v>
      </c>
      <c r="Q86" s="35">
        <v>0</v>
      </c>
      <c r="R86" s="46">
        <f t="shared" si="39"/>
        <v>2447.54</v>
      </c>
      <c r="S86" s="35"/>
      <c r="T86" s="35"/>
      <c r="U86" s="35"/>
      <c r="V86" s="46">
        <f t="shared" si="20"/>
        <v>0</v>
      </c>
      <c r="W86" s="35">
        <v>487.72</v>
      </c>
      <c r="X86" s="35">
        <v>655.56</v>
      </c>
      <c r="Y86" s="35">
        <v>0</v>
      </c>
      <c r="Z86" s="46">
        <f t="shared" si="21"/>
        <v>1143.28</v>
      </c>
      <c r="AA86" s="35"/>
      <c r="AB86" s="35"/>
      <c r="AC86" s="35"/>
      <c r="AD86" s="46">
        <f t="shared" si="22"/>
        <v>0</v>
      </c>
      <c r="AE86" s="37"/>
      <c r="AF86" s="37"/>
      <c r="AG86" s="37"/>
      <c r="AH86" s="46">
        <f t="shared" si="23"/>
        <v>0</v>
      </c>
      <c r="AI86" s="35"/>
      <c r="AJ86" s="35"/>
      <c r="AK86" s="35"/>
      <c r="AL86" s="46">
        <f t="shared" si="24"/>
        <v>0</v>
      </c>
      <c r="AM86" s="35"/>
      <c r="AN86" s="35"/>
      <c r="AO86" s="35"/>
      <c r="AP86" s="46">
        <f t="shared" si="25"/>
        <v>0</v>
      </c>
      <c r="AQ86" s="35">
        <v>34265.660000000003</v>
      </c>
      <c r="AR86" s="35">
        <v>13.83</v>
      </c>
      <c r="AS86" s="35">
        <v>0</v>
      </c>
      <c r="AT86" s="46">
        <f t="shared" si="26"/>
        <v>34279.490000000005</v>
      </c>
      <c r="AU86" s="35">
        <v>4349.8500000000004</v>
      </c>
      <c r="AV86" s="35">
        <v>30</v>
      </c>
      <c r="AW86" s="35">
        <v>0</v>
      </c>
      <c r="AX86" s="46">
        <f t="shared" si="27"/>
        <v>4379.8500000000004</v>
      </c>
      <c r="AY86" s="35"/>
      <c r="AZ86" s="35"/>
      <c r="BA86" s="35"/>
      <c r="BB86" s="46">
        <f t="shared" si="28"/>
        <v>0</v>
      </c>
      <c r="BD86" s="25">
        <v>98903</v>
      </c>
      <c r="BE86" s="26" t="s">
        <v>196</v>
      </c>
      <c r="BF86" s="35"/>
      <c r="BG86" s="35"/>
      <c r="BH86" s="35"/>
      <c r="BI86" s="35">
        <f t="shared" si="29"/>
        <v>0</v>
      </c>
      <c r="BJ86" s="35"/>
      <c r="BK86" s="35"/>
      <c r="BL86" s="35"/>
      <c r="BM86" s="46">
        <f t="shared" si="30"/>
        <v>0</v>
      </c>
      <c r="BN86" s="35"/>
      <c r="BO86" s="35"/>
      <c r="BP86" s="35"/>
      <c r="BQ86" s="46">
        <f t="shared" si="31"/>
        <v>0</v>
      </c>
      <c r="BR86" s="35"/>
      <c r="BS86" s="35"/>
      <c r="BT86" s="35"/>
      <c r="BU86" s="46">
        <f t="shared" si="32"/>
        <v>0</v>
      </c>
      <c r="BV86" s="35"/>
      <c r="BW86" s="35"/>
      <c r="BX86" s="35"/>
      <c r="BY86" s="46">
        <f t="shared" si="33"/>
        <v>0</v>
      </c>
      <c r="BZ86" s="35">
        <v>665.01</v>
      </c>
      <c r="CA86" s="35">
        <v>968.85</v>
      </c>
      <c r="CB86" s="35">
        <v>0</v>
      </c>
      <c r="CC86" s="46">
        <f t="shared" si="34"/>
        <v>1633.8600000000001</v>
      </c>
      <c r="CD86" s="35"/>
      <c r="CE86" s="35"/>
      <c r="CF86" s="35"/>
      <c r="CG86" s="46">
        <f t="shared" si="35"/>
        <v>0</v>
      </c>
      <c r="CH86" s="35"/>
      <c r="CI86" s="35"/>
      <c r="CJ86" s="35"/>
      <c r="CK86" s="46">
        <f t="shared" si="36"/>
        <v>0</v>
      </c>
      <c r="CL86" s="35"/>
      <c r="CM86" s="35"/>
      <c r="CN86" s="35"/>
      <c r="CO86" s="46">
        <f t="shared" si="37"/>
        <v>0</v>
      </c>
      <c r="CP86" s="35"/>
      <c r="CQ86" s="35"/>
      <c r="CR86" s="35"/>
      <c r="CS86" s="35">
        <f t="shared" si="38"/>
        <v>0</v>
      </c>
    </row>
    <row r="87" spans="1:97" x14ac:dyDescent="0.25">
      <c r="A87" s="36">
        <v>98930</v>
      </c>
      <c r="B87" s="15" t="s">
        <v>196</v>
      </c>
      <c r="D87">
        <v>2</v>
      </c>
      <c r="F87">
        <v>2</v>
      </c>
      <c r="G87">
        <v>2</v>
      </c>
      <c r="H87">
        <v>1</v>
      </c>
      <c r="I87">
        <v>3</v>
      </c>
      <c r="J87">
        <v>3</v>
      </c>
      <c r="K87">
        <v>2</v>
      </c>
      <c r="L87">
        <v>2</v>
      </c>
      <c r="M87">
        <v>2</v>
      </c>
      <c r="O87" s="35">
        <v>2061.81</v>
      </c>
      <c r="P87" s="35">
        <v>252.35</v>
      </c>
      <c r="Q87" s="35">
        <v>397.5</v>
      </c>
      <c r="R87" s="46">
        <f t="shared" si="39"/>
        <v>2711.66</v>
      </c>
      <c r="S87" s="35"/>
      <c r="T87" s="35"/>
      <c r="U87" s="35"/>
      <c r="V87" s="46">
        <f t="shared" si="20"/>
        <v>0</v>
      </c>
      <c r="W87" s="35">
        <v>2938.77</v>
      </c>
      <c r="X87" s="35">
        <v>2319.79</v>
      </c>
      <c r="Y87" s="35">
        <v>1479.36</v>
      </c>
      <c r="Z87" s="46">
        <f t="shared" si="21"/>
        <v>6737.9199999999992</v>
      </c>
      <c r="AA87" s="35">
        <v>2929.26</v>
      </c>
      <c r="AB87" s="35">
        <v>2938.77</v>
      </c>
      <c r="AC87" s="35">
        <v>3598.6899999999996</v>
      </c>
      <c r="AD87" s="46">
        <f t="shared" si="22"/>
        <v>9466.7200000000012</v>
      </c>
      <c r="AE87" s="37">
        <v>3710.52</v>
      </c>
      <c r="AF87" s="37">
        <v>2840.93</v>
      </c>
      <c r="AG87" s="37">
        <v>6444.9999999999991</v>
      </c>
      <c r="AH87" s="46">
        <f t="shared" si="23"/>
        <v>12996.449999999999</v>
      </c>
      <c r="AI87" s="35">
        <v>3344.67</v>
      </c>
      <c r="AJ87" s="35">
        <v>3871.52</v>
      </c>
      <c r="AK87" s="35">
        <v>9285.93</v>
      </c>
      <c r="AL87" s="46">
        <f t="shared" si="24"/>
        <v>16502.120000000003</v>
      </c>
      <c r="AM87" s="35">
        <v>2857.72</v>
      </c>
      <c r="AN87" s="35">
        <v>3290.27</v>
      </c>
      <c r="AO87" s="35">
        <v>12996.45</v>
      </c>
      <c r="AP87" s="46">
        <f t="shared" si="25"/>
        <v>19144.440000000002</v>
      </c>
      <c r="AQ87" s="35">
        <v>228.6</v>
      </c>
      <c r="AR87" s="35">
        <v>160.18</v>
      </c>
      <c r="AS87" s="35">
        <v>0.82</v>
      </c>
      <c r="AT87" s="46">
        <f t="shared" si="26"/>
        <v>389.59999999999997</v>
      </c>
      <c r="AU87" s="35">
        <v>391.6</v>
      </c>
      <c r="AV87" s="35">
        <v>161</v>
      </c>
      <c r="AW87" s="35">
        <v>0</v>
      </c>
      <c r="AX87" s="46">
        <f t="shared" si="27"/>
        <v>552.6</v>
      </c>
      <c r="AY87" s="35">
        <v>965.56</v>
      </c>
      <c r="AZ87" s="35">
        <v>161</v>
      </c>
      <c r="BA87" s="35">
        <v>0</v>
      </c>
      <c r="BB87" s="46">
        <f t="shared" si="28"/>
        <v>1126.56</v>
      </c>
      <c r="BD87" s="25">
        <v>98930</v>
      </c>
      <c r="BE87" s="26" t="s">
        <v>196</v>
      </c>
      <c r="BF87" s="35">
        <v>2061.81</v>
      </c>
      <c r="BG87" s="35">
        <v>252.35</v>
      </c>
      <c r="BH87" s="35">
        <v>397.5</v>
      </c>
      <c r="BI87" s="35">
        <f t="shared" si="29"/>
        <v>2711.66</v>
      </c>
      <c r="BJ87" s="35"/>
      <c r="BK87" s="35"/>
      <c r="BL87" s="35"/>
      <c r="BM87" s="46">
        <f t="shared" si="30"/>
        <v>0</v>
      </c>
      <c r="BN87" s="35">
        <v>2938.77</v>
      </c>
      <c r="BO87" s="35">
        <v>2319.79</v>
      </c>
      <c r="BP87" s="35">
        <v>1479.36</v>
      </c>
      <c r="BQ87" s="46">
        <f t="shared" si="31"/>
        <v>6737.9199999999992</v>
      </c>
      <c r="BR87" s="35">
        <v>2929.26</v>
      </c>
      <c r="BS87" s="35">
        <v>2938.77</v>
      </c>
      <c r="BT87" s="35">
        <v>3598.6899999999996</v>
      </c>
      <c r="BU87" s="46">
        <f t="shared" si="32"/>
        <v>9466.7200000000012</v>
      </c>
      <c r="BV87" s="35">
        <v>3710.52</v>
      </c>
      <c r="BW87" s="35">
        <v>2840.93</v>
      </c>
      <c r="BX87" s="35">
        <v>6444.9999999999991</v>
      </c>
      <c r="BY87" s="46">
        <f t="shared" si="33"/>
        <v>12996.449999999999</v>
      </c>
      <c r="BZ87" s="35">
        <v>3344.67</v>
      </c>
      <c r="CA87" s="35">
        <v>3871.52</v>
      </c>
      <c r="CB87" s="35">
        <v>9285.93</v>
      </c>
      <c r="CC87" s="46">
        <f t="shared" si="34"/>
        <v>16502.120000000003</v>
      </c>
      <c r="CD87" s="35">
        <v>2921.32</v>
      </c>
      <c r="CE87" s="35">
        <v>3353.87</v>
      </c>
      <c r="CF87" s="35">
        <v>12996.45</v>
      </c>
      <c r="CG87" s="46">
        <f t="shared" si="35"/>
        <v>19271.64</v>
      </c>
      <c r="CH87" s="35">
        <v>228.6</v>
      </c>
      <c r="CI87" s="35">
        <v>160.18</v>
      </c>
      <c r="CJ87" s="35">
        <v>0.82</v>
      </c>
      <c r="CK87" s="46">
        <f t="shared" si="36"/>
        <v>389.59999999999997</v>
      </c>
      <c r="CL87" s="35">
        <v>391.6</v>
      </c>
      <c r="CM87" s="35">
        <v>161</v>
      </c>
      <c r="CN87" s="35">
        <v>0</v>
      </c>
      <c r="CO87" s="46">
        <f t="shared" si="37"/>
        <v>552.6</v>
      </c>
      <c r="CP87" s="35">
        <v>965.56</v>
      </c>
      <c r="CQ87" s="35">
        <v>161</v>
      </c>
      <c r="CR87" s="35">
        <v>0</v>
      </c>
      <c r="CS87" s="35">
        <f t="shared" si="38"/>
        <v>1126.56</v>
      </c>
    </row>
    <row r="88" spans="1:97" x14ac:dyDescent="0.25">
      <c r="A88" s="36">
        <v>98944</v>
      </c>
      <c r="B88" s="15" t="s">
        <v>196</v>
      </c>
      <c r="D88">
        <v>1</v>
      </c>
      <c r="F88">
        <v>1</v>
      </c>
      <c r="G88">
        <v>2</v>
      </c>
      <c r="O88" s="35">
        <v>2755.07</v>
      </c>
      <c r="P88" s="35">
        <v>2551.1999999999998</v>
      </c>
      <c r="Q88" s="35">
        <v>311.41000000000003</v>
      </c>
      <c r="R88" s="46">
        <f t="shared" si="39"/>
        <v>5617.68</v>
      </c>
      <c r="S88" s="35"/>
      <c r="T88" s="35"/>
      <c r="U88" s="35"/>
      <c r="V88" s="46">
        <f t="shared" si="20"/>
        <v>0</v>
      </c>
      <c r="W88" s="35">
        <v>772.56</v>
      </c>
      <c r="X88" s="35">
        <v>2518.7600000000002</v>
      </c>
      <c r="Y88" s="35">
        <v>0</v>
      </c>
      <c r="Z88" s="46">
        <f t="shared" si="21"/>
        <v>3291.32</v>
      </c>
      <c r="AA88" s="35">
        <v>156.87</v>
      </c>
      <c r="AB88" s="35">
        <v>860.07</v>
      </c>
      <c r="AC88" s="35">
        <v>1746.2</v>
      </c>
      <c r="AD88" s="46">
        <f t="shared" si="22"/>
        <v>2763.1400000000003</v>
      </c>
      <c r="AE88" s="37"/>
      <c r="AF88" s="37"/>
      <c r="AG88" s="37"/>
      <c r="AH88" s="46">
        <f t="shared" si="23"/>
        <v>0</v>
      </c>
      <c r="AI88" s="35"/>
      <c r="AJ88" s="35"/>
      <c r="AK88" s="35"/>
      <c r="AL88" s="46">
        <f t="shared" si="24"/>
        <v>0</v>
      </c>
      <c r="AM88" s="35"/>
      <c r="AN88" s="35"/>
      <c r="AO88" s="35"/>
      <c r="AP88" s="46">
        <f t="shared" si="25"/>
        <v>0</v>
      </c>
      <c r="AQ88" s="35"/>
      <c r="AR88" s="35"/>
      <c r="AS88" s="35"/>
      <c r="AT88" s="46">
        <f t="shared" si="26"/>
        <v>0</v>
      </c>
      <c r="AU88" s="35"/>
      <c r="AV88" s="35"/>
      <c r="AW88" s="35"/>
      <c r="AX88" s="46">
        <f t="shared" si="27"/>
        <v>0</v>
      </c>
      <c r="AY88" s="35"/>
      <c r="AZ88" s="35"/>
      <c r="BA88" s="35"/>
      <c r="BB88" s="46">
        <f t="shared" si="28"/>
        <v>0</v>
      </c>
      <c r="BD88" s="25">
        <v>98944</v>
      </c>
      <c r="BE88" s="26" t="s">
        <v>196</v>
      </c>
      <c r="BF88" s="35">
        <v>2755.07</v>
      </c>
      <c r="BG88" s="35">
        <v>2551.1999999999998</v>
      </c>
      <c r="BH88" s="35">
        <v>311.41000000000003</v>
      </c>
      <c r="BI88" s="35">
        <f t="shared" si="29"/>
        <v>5617.68</v>
      </c>
      <c r="BJ88" s="35"/>
      <c r="BK88" s="35"/>
      <c r="BL88" s="35"/>
      <c r="BM88" s="46">
        <f t="shared" si="30"/>
        <v>0</v>
      </c>
      <c r="BN88" s="35">
        <v>772.56</v>
      </c>
      <c r="BO88" s="35">
        <v>2518.7600000000002</v>
      </c>
      <c r="BP88" s="35">
        <v>0</v>
      </c>
      <c r="BQ88" s="46">
        <f t="shared" si="31"/>
        <v>3291.32</v>
      </c>
      <c r="BR88" s="35">
        <v>156.87</v>
      </c>
      <c r="BS88" s="35">
        <v>860.07</v>
      </c>
      <c r="BT88" s="35">
        <v>1746.2</v>
      </c>
      <c r="BU88" s="46">
        <f t="shared" si="32"/>
        <v>2763.1400000000003</v>
      </c>
      <c r="BV88" s="35">
        <v>63.6</v>
      </c>
      <c r="BW88" s="35">
        <v>66.91</v>
      </c>
      <c r="BX88" s="35">
        <v>87.51</v>
      </c>
      <c r="BY88" s="46">
        <f t="shared" si="33"/>
        <v>218.01999999999998</v>
      </c>
      <c r="BZ88" s="35">
        <v>63.6</v>
      </c>
      <c r="CA88" s="35">
        <v>63.6</v>
      </c>
      <c r="CB88" s="35">
        <v>154.42000000000002</v>
      </c>
      <c r="CC88" s="46">
        <f t="shared" si="34"/>
        <v>281.62</v>
      </c>
      <c r="CD88" s="35">
        <v>63.6</v>
      </c>
      <c r="CE88" s="35">
        <v>63.6</v>
      </c>
      <c r="CF88" s="35">
        <v>218.01999999999998</v>
      </c>
      <c r="CG88" s="46">
        <f t="shared" si="35"/>
        <v>345.21999999999997</v>
      </c>
      <c r="CH88" s="35"/>
      <c r="CI88" s="35"/>
      <c r="CJ88" s="35"/>
      <c r="CK88" s="46">
        <f t="shared" si="36"/>
        <v>0</v>
      </c>
      <c r="CL88" s="35"/>
      <c r="CM88" s="35"/>
      <c r="CN88" s="35"/>
      <c r="CO88" s="46">
        <f t="shared" si="37"/>
        <v>0</v>
      </c>
      <c r="CP88" s="35"/>
      <c r="CQ88" s="35"/>
      <c r="CR88" s="35"/>
      <c r="CS88" s="35">
        <f t="shared" si="38"/>
        <v>0</v>
      </c>
    </row>
    <row r="89" spans="1:97" x14ac:dyDescent="0.25">
      <c r="A89" s="36">
        <v>98951</v>
      </c>
      <c r="B89" s="15" t="s">
        <v>196</v>
      </c>
      <c r="D89">
        <v>2</v>
      </c>
      <c r="O89" s="35">
        <v>18303.349999999999</v>
      </c>
      <c r="P89" s="35">
        <v>21802.98</v>
      </c>
      <c r="Q89" s="35">
        <v>0</v>
      </c>
      <c r="R89" s="46">
        <f t="shared" si="39"/>
        <v>40106.33</v>
      </c>
      <c r="S89" s="35"/>
      <c r="T89" s="35"/>
      <c r="U89" s="35"/>
      <c r="V89" s="46">
        <f t="shared" si="20"/>
        <v>0</v>
      </c>
      <c r="W89" s="35"/>
      <c r="X89" s="35"/>
      <c r="Y89" s="35"/>
      <c r="Z89" s="46">
        <f t="shared" si="21"/>
        <v>0</v>
      </c>
      <c r="AA89" s="35"/>
      <c r="AB89" s="35"/>
      <c r="AC89" s="35"/>
      <c r="AD89" s="46">
        <f t="shared" si="22"/>
        <v>0</v>
      </c>
      <c r="AE89" s="37"/>
      <c r="AF89" s="37"/>
      <c r="AG89" s="37"/>
      <c r="AH89" s="46">
        <f t="shared" si="23"/>
        <v>0</v>
      </c>
      <c r="AI89" s="35"/>
      <c r="AJ89" s="35"/>
      <c r="AK89" s="35"/>
      <c r="AL89" s="46">
        <f t="shared" si="24"/>
        <v>0</v>
      </c>
      <c r="AM89" s="35"/>
      <c r="AN89" s="35"/>
      <c r="AO89" s="35"/>
      <c r="AP89" s="46">
        <f t="shared" si="25"/>
        <v>0</v>
      </c>
      <c r="AQ89" s="35"/>
      <c r="AR89" s="35"/>
      <c r="AS89" s="35"/>
      <c r="AT89" s="46">
        <f t="shared" si="26"/>
        <v>0</v>
      </c>
      <c r="AU89" s="35"/>
      <c r="AV89" s="35"/>
      <c r="AW89" s="35"/>
      <c r="AX89" s="46">
        <f t="shared" si="27"/>
        <v>0</v>
      </c>
      <c r="AY89" s="35"/>
      <c r="AZ89" s="35"/>
      <c r="BA89" s="35"/>
      <c r="BB89" s="46">
        <f t="shared" si="28"/>
        <v>0</v>
      </c>
      <c r="BD89" s="25">
        <v>98951</v>
      </c>
      <c r="BE89" s="26" t="s">
        <v>196</v>
      </c>
      <c r="BF89" s="35">
        <v>18303.349999999999</v>
      </c>
      <c r="BG89" s="35">
        <v>21802.98</v>
      </c>
      <c r="BH89" s="35">
        <v>0</v>
      </c>
      <c r="BI89" s="35">
        <f t="shared" si="29"/>
        <v>40106.33</v>
      </c>
      <c r="BJ89" s="35"/>
      <c r="BK89" s="35"/>
      <c r="BL89" s="35"/>
      <c r="BM89" s="46">
        <f t="shared" si="30"/>
        <v>0</v>
      </c>
      <c r="BN89" s="35"/>
      <c r="BO89" s="35"/>
      <c r="BP89" s="35"/>
      <c r="BQ89" s="46">
        <f t="shared" si="31"/>
        <v>0</v>
      </c>
      <c r="BR89" s="35"/>
      <c r="BS89" s="35"/>
      <c r="BT89" s="35"/>
      <c r="BU89" s="46">
        <f t="shared" si="32"/>
        <v>0</v>
      </c>
      <c r="BV89" s="35"/>
      <c r="BW89" s="35"/>
      <c r="BX89" s="35"/>
      <c r="BY89" s="46">
        <f t="shared" si="33"/>
        <v>0</v>
      </c>
      <c r="BZ89" s="35"/>
      <c r="CA89" s="35"/>
      <c r="CB89" s="35"/>
      <c r="CC89" s="46">
        <f t="shared" si="34"/>
        <v>0</v>
      </c>
      <c r="CD89" s="35"/>
      <c r="CE89" s="35"/>
      <c r="CF89" s="35"/>
      <c r="CG89" s="46">
        <f t="shared" si="35"/>
        <v>0</v>
      </c>
      <c r="CH89" s="35"/>
      <c r="CI89" s="35"/>
      <c r="CJ89" s="35"/>
      <c r="CK89" s="46">
        <f t="shared" si="36"/>
        <v>0</v>
      </c>
      <c r="CL89" s="35"/>
      <c r="CM89" s="35"/>
      <c r="CN89" s="35"/>
      <c r="CO89" s="46">
        <f t="shared" si="37"/>
        <v>0</v>
      </c>
      <c r="CP89" s="35"/>
      <c r="CQ89" s="35"/>
      <c r="CR89" s="35"/>
      <c r="CS89" s="35">
        <f t="shared" si="38"/>
        <v>0</v>
      </c>
    </row>
    <row r="90" spans="1:97" x14ac:dyDescent="0.25">
      <c r="A90" s="36">
        <v>98953</v>
      </c>
      <c r="B90" s="15" t="s">
        <v>196</v>
      </c>
      <c r="L90">
        <v>2</v>
      </c>
      <c r="O90" s="35"/>
      <c r="P90" s="35"/>
      <c r="Q90" s="35"/>
      <c r="R90" s="46">
        <f t="shared" si="39"/>
        <v>0</v>
      </c>
      <c r="S90" s="35"/>
      <c r="T90" s="35"/>
      <c r="U90" s="35"/>
      <c r="V90" s="46">
        <f t="shared" si="20"/>
        <v>0</v>
      </c>
      <c r="W90" s="35"/>
      <c r="X90" s="35"/>
      <c r="Y90" s="35"/>
      <c r="Z90" s="46">
        <f t="shared" si="21"/>
        <v>0</v>
      </c>
      <c r="AA90" s="35"/>
      <c r="AB90" s="35"/>
      <c r="AC90" s="35"/>
      <c r="AD90" s="46">
        <f t="shared" si="22"/>
        <v>0</v>
      </c>
      <c r="AE90" s="37"/>
      <c r="AF90" s="37"/>
      <c r="AG90" s="37"/>
      <c r="AH90" s="46">
        <f t="shared" si="23"/>
        <v>0</v>
      </c>
      <c r="AI90" s="35"/>
      <c r="AJ90" s="35"/>
      <c r="AK90" s="35"/>
      <c r="AL90" s="46">
        <f t="shared" si="24"/>
        <v>0</v>
      </c>
      <c r="AM90" s="35"/>
      <c r="AN90" s="35"/>
      <c r="AO90" s="35"/>
      <c r="AP90" s="46">
        <f t="shared" si="25"/>
        <v>0</v>
      </c>
      <c r="AQ90" s="35"/>
      <c r="AR90" s="35"/>
      <c r="AS90" s="35"/>
      <c r="AT90" s="46">
        <f t="shared" si="26"/>
        <v>0</v>
      </c>
      <c r="AU90" s="35">
        <v>3514.57</v>
      </c>
      <c r="AV90" s="35">
        <v>2571.6999999999998</v>
      </c>
      <c r="AW90" s="35">
        <v>0</v>
      </c>
      <c r="AX90" s="46">
        <f t="shared" si="27"/>
        <v>6086.27</v>
      </c>
      <c r="AY90" s="35"/>
      <c r="AZ90" s="35"/>
      <c r="BA90" s="35"/>
      <c r="BB90" s="46">
        <f t="shared" si="28"/>
        <v>0</v>
      </c>
      <c r="BD90" s="25">
        <v>98953</v>
      </c>
      <c r="BE90" s="26" t="s">
        <v>196</v>
      </c>
      <c r="BF90" s="35"/>
      <c r="BG90" s="35"/>
      <c r="BH90" s="35"/>
      <c r="BI90" s="35">
        <f t="shared" si="29"/>
        <v>0</v>
      </c>
      <c r="BJ90" s="35"/>
      <c r="BK90" s="35"/>
      <c r="BL90" s="35"/>
      <c r="BM90" s="46">
        <f t="shared" si="30"/>
        <v>0</v>
      </c>
      <c r="BN90" s="35"/>
      <c r="BO90" s="35"/>
      <c r="BP90" s="35"/>
      <c r="BQ90" s="46">
        <f t="shared" si="31"/>
        <v>0</v>
      </c>
      <c r="BR90" s="35"/>
      <c r="BS90" s="35"/>
      <c r="BT90" s="35"/>
      <c r="BU90" s="46">
        <f t="shared" si="32"/>
        <v>0</v>
      </c>
      <c r="BV90" s="35"/>
      <c r="BW90" s="35"/>
      <c r="BX90" s="35"/>
      <c r="BY90" s="46">
        <f t="shared" si="33"/>
        <v>0</v>
      </c>
      <c r="BZ90" s="35"/>
      <c r="CA90" s="35"/>
      <c r="CB90" s="35"/>
      <c r="CC90" s="46">
        <f t="shared" si="34"/>
        <v>0</v>
      </c>
      <c r="CD90" s="35"/>
      <c r="CE90" s="35"/>
      <c r="CF90" s="35"/>
      <c r="CG90" s="46">
        <f t="shared" si="35"/>
        <v>0</v>
      </c>
      <c r="CH90" s="35"/>
      <c r="CI90" s="35"/>
      <c r="CJ90" s="35"/>
      <c r="CK90" s="46">
        <f t="shared" si="36"/>
        <v>0</v>
      </c>
      <c r="CL90" s="35">
        <v>3514.57</v>
      </c>
      <c r="CM90" s="35">
        <v>2571.6999999999998</v>
      </c>
      <c r="CN90" s="35">
        <v>0</v>
      </c>
      <c r="CO90" s="46">
        <f t="shared" si="37"/>
        <v>6086.27</v>
      </c>
      <c r="CP90" s="35"/>
      <c r="CQ90" s="35"/>
      <c r="CR90" s="35"/>
      <c r="CS90" s="35">
        <f t="shared" si="38"/>
        <v>0</v>
      </c>
    </row>
    <row r="91" spans="1:97" x14ac:dyDescent="0.25">
      <c r="A91" s="36">
        <v>99301</v>
      </c>
      <c r="B91" s="15" t="s">
        <v>196</v>
      </c>
      <c r="H91">
        <v>1</v>
      </c>
      <c r="J91">
        <v>1</v>
      </c>
      <c r="K91">
        <v>1</v>
      </c>
      <c r="L91">
        <v>1</v>
      </c>
      <c r="M91">
        <v>3</v>
      </c>
      <c r="O91" s="35"/>
      <c r="P91" s="35"/>
      <c r="Q91" s="35"/>
      <c r="R91" s="46">
        <f t="shared" si="39"/>
        <v>0</v>
      </c>
      <c r="S91" s="35"/>
      <c r="T91" s="35"/>
      <c r="U91" s="35"/>
      <c r="V91" s="46">
        <f t="shared" si="20"/>
        <v>0</v>
      </c>
      <c r="W91" s="35"/>
      <c r="X91" s="35"/>
      <c r="Y91" s="35"/>
      <c r="Z91" s="46">
        <f t="shared" si="21"/>
        <v>0</v>
      </c>
      <c r="AA91" s="35"/>
      <c r="AB91" s="35"/>
      <c r="AC91" s="35"/>
      <c r="AD91" s="46">
        <f t="shared" si="22"/>
        <v>0</v>
      </c>
      <c r="AE91" s="37">
        <v>2644.33</v>
      </c>
      <c r="AF91" s="37">
        <v>3072.98</v>
      </c>
      <c r="AG91" s="37">
        <v>0</v>
      </c>
      <c r="AH91" s="46">
        <f t="shared" si="23"/>
        <v>5717.3099999999995</v>
      </c>
      <c r="AI91" s="35"/>
      <c r="AJ91" s="35"/>
      <c r="AK91" s="35"/>
      <c r="AL91" s="46">
        <f t="shared" si="24"/>
        <v>0</v>
      </c>
      <c r="AM91" s="35">
        <v>1010.99</v>
      </c>
      <c r="AN91" s="35">
        <v>1443.38</v>
      </c>
      <c r="AO91" s="35">
        <v>0</v>
      </c>
      <c r="AP91" s="46">
        <f t="shared" si="25"/>
        <v>2454.37</v>
      </c>
      <c r="AQ91" s="35">
        <v>1264.96</v>
      </c>
      <c r="AR91" s="35">
        <v>1010.99</v>
      </c>
      <c r="AS91" s="35">
        <v>432.39</v>
      </c>
      <c r="AT91" s="46">
        <f t="shared" si="26"/>
        <v>2708.3399999999997</v>
      </c>
      <c r="AU91" s="35">
        <v>847.15</v>
      </c>
      <c r="AV91" s="35">
        <v>1264.96</v>
      </c>
      <c r="AW91" s="35">
        <v>178.42</v>
      </c>
      <c r="AX91" s="46">
        <f t="shared" si="27"/>
        <v>2290.5300000000002</v>
      </c>
      <c r="AY91" s="35">
        <v>9965.7000000000007</v>
      </c>
      <c r="AZ91" s="35">
        <v>5199.3999999999996</v>
      </c>
      <c r="BA91" s="35">
        <v>596.23</v>
      </c>
      <c r="BB91" s="46">
        <f t="shared" si="28"/>
        <v>15761.33</v>
      </c>
      <c r="BD91" s="25">
        <v>99301</v>
      </c>
      <c r="BE91" s="26" t="s">
        <v>196</v>
      </c>
      <c r="BF91" s="35"/>
      <c r="BG91" s="35"/>
      <c r="BH91" s="35"/>
      <c r="BI91" s="35">
        <f t="shared" si="29"/>
        <v>0</v>
      </c>
      <c r="BJ91" s="35"/>
      <c r="BK91" s="35"/>
      <c r="BL91" s="35"/>
      <c r="BM91" s="46">
        <f t="shared" si="30"/>
        <v>0</v>
      </c>
      <c r="BN91" s="35"/>
      <c r="BO91" s="35"/>
      <c r="BP91" s="35"/>
      <c r="BQ91" s="46">
        <f t="shared" si="31"/>
        <v>0</v>
      </c>
      <c r="BR91" s="35"/>
      <c r="BS91" s="35"/>
      <c r="BT91" s="35"/>
      <c r="BU91" s="46">
        <f t="shared" si="32"/>
        <v>0</v>
      </c>
      <c r="BV91" s="35">
        <v>2644.33</v>
      </c>
      <c r="BW91" s="35">
        <v>3072.98</v>
      </c>
      <c r="BX91" s="35">
        <v>0</v>
      </c>
      <c r="BY91" s="46">
        <f t="shared" si="33"/>
        <v>5717.3099999999995</v>
      </c>
      <c r="BZ91" s="35">
        <v>163.11000000000001</v>
      </c>
      <c r="CA91" s="35">
        <v>208.62</v>
      </c>
      <c r="CB91" s="35">
        <v>0</v>
      </c>
      <c r="CC91" s="46">
        <f t="shared" si="34"/>
        <v>371.73</v>
      </c>
      <c r="CD91" s="35">
        <v>1437.04</v>
      </c>
      <c r="CE91" s="35">
        <v>1606.49</v>
      </c>
      <c r="CF91" s="35">
        <v>0</v>
      </c>
      <c r="CG91" s="46">
        <f t="shared" si="35"/>
        <v>3043.5299999999997</v>
      </c>
      <c r="CH91" s="35">
        <v>1264.96</v>
      </c>
      <c r="CI91" s="35">
        <v>1010.99</v>
      </c>
      <c r="CJ91" s="35">
        <v>432.39</v>
      </c>
      <c r="CK91" s="46">
        <f t="shared" si="36"/>
        <v>2708.3399999999997</v>
      </c>
      <c r="CL91" s="35">
        <v>847.15</v>
      </c>
      <c r="CM91" s="35">
        <v>1264.96</v>
      </c>
      <c r="CN91" s="35">
        <v>178.42</v>
      </c>
      <c r="CO91" s="46">
        <f t="shared" si="37"/>
        <v>2290.5300000000002</v>
      </c>
      <c r="CP91" s="35">
        <v>9965.7000000000007</v>
      </c>
      <c r="CQ91" s="35">
        <v>5199.3999999999996</v>
      </c>
      <c r="CR91" s="35">
        <v>596.23</v>
      </c>
      <c r="CS91" s="35">
        <f t="shared" si="38"/>
        <v>15761.33</v>
      </c>
    </row>
    <row r="92" spans="1:97" x14ac:dyDescent="0.25">
      <c r="A92" s="36">
        <v>99323</v>
      </c>
      <c r="B92" s="15" t="s">
        <v>196</v>
      </c>
      <c r="E92">
        <v>1</v>
      </c>
      <c r="F92">
        <v>1</v>
      </c>
      <c r="G92">
        <v>1</v>
      </c>
      <c r="H92">
        <v>1</v>
      </c>
      <c r="I92">
        <v>1</v>
      </c>
      <c r="J92">
        <v>1</v>
      </c>
      <c r="K92">
        <v>1</v>
      </c>
      <c r="L92">
        <v>1</v>
      </c>
      <c r="M92">
        <v>1</v>
      </c>
      <c r="O92" s="35"/>
      <c r="P92" s="35"/>
      <c r="Q92" s="35"/>
      <c r="R92" s="46">
        <f t="shared" si="39"/>
        <v>0</v>
      </c>
      <c r="S92" s="35">
        <v>60</v>
      </c>
      <c r="T92" s="35">
        <v>66.97</v>
      </c>
      <c r="U92" s="35">
        <v>0</v>
      </c>
      <c r="V92" s="46">
        <f t="shared" si="20"/>
        <v>126.97</v>
      </c>
      <c r="W92" s="35">
        <v>60</v>
      </c>
      <c r="X92" s="35">
        <v>60</v>
      </c>
      <c r="Y92" s="35">
        <v>6.97</v>
      </c>
      <c r="Z92" s="46">
        <f t="shared" si="21"/>
        <v>126.97</v>
      </c>
      <c r="AA92" s="35">
        <v>60</v>
      </c>
      <c r="AB92" s="35">
        <v>60</v>
      </c>
      <c r="AC92" s="35">
        <v>6.97</v>
      </c>
      <c r="AD92" s="46">
        <f t="shared" si="22"/>
        <v>126.97</v>
      </c>
      <c r="AE92" s="37">
        <v>60</v>
      </c>
      <c r="AF92" s="37">
        <v>60</v>
      </c>
      <c r="AG92" s="37">
        <v>66.97</v>
      </c>
      <c r="AH92" s="46">
        <f t="shared" si="23"/>
        <v>186.97</v>
      </c>
      <c r="AI92" s="35">
        <v>60</v>
      </c>
      <c r="AJ92" s="35">
        <v>60</v>
      </c>
      <c r="AK92" s="35">
        <v>6.97</v>
      </c>
      <c r="AL92" s="46">
        <f t="shared" si="24"/>
        <v>126.97</v>
      </c>
      <c r="AM92" s="35">
        <v>60</v>
      </c>
      <c r="AN92" s="35">
        <v>60</v>
      </c>
      <c r="AO92" s="35">
        <v>6.97</v>
      </c>
      <c r="AP92" s="46">
        <f t="shared" si="25"/>
        <v>126.97</v>
      </c>
      <c r="AQ92" s="35">
        <v>60</v>
      </c>
      <c r="AR92" s="35">
        <v>60</v>
      </c>
      <c r="AS92" s="35">
        <v>6.97</v>
      </c>
      <c r="AT92" s="46">
        <f t="shared" si="26"/>
        <v>126.97</v>
      </c>
      <c r="AU92" s="35">
        <v>6694.33</v>
      </c>
      <c r="AV92" s="35">
        <v>60</v>
      </c>
      <c r="AW92" s="35">
        <v>6.97</v>
      </c>
      <c r="AX92" s="46">
        <f t="shared" si="27"/>
        <v>6761.3</v>
      </c>
      <c r="AY92" s="35">
        <v>4530.63</v>
      </c>
      <c r="AZ92" s="35">
        <v>66.97</v>
      </c>
      <c r="BA92" s="35">
        <v>0</v>
      </c>
      <c r="BB92" s="46">
        <f t="shared" si="28"/>
        <v>4597.6000000000004</v>
      </c>
      <c r="BD92" s="25">
        <v>99323</v>
      </c>
      <c r="BE92" s="26" t="s">
        <v>196</v>
      </c>
      <c r="BF92" s="35"/>
      <c r="BG92" s="35"/>
      <c r="BH92" s="35"/>
      <c r="BI92" s="35">
        <f t="shared" si="29"/>
        <v>0</v>
      </c>
      <c r="BJ92" s="35">
        <v>60</v>
      </c>
      <c r="BK92" s="35">
        <v>66.97</v>
      </c>
      <c r="BL92" s="35">
        <v>0</v>
      </c>
      <c r="BM92" s="46">
        <f t="shared" si="30"/>
        <v>126.97</v>
      </c>
      <c r="BN92" s="35">
        <v>60</v>
      </c>
      <c r="BO92" s="35">
        <v>60</v>
      </c>
      <c r="BP92" s="35">
        <v>6.97</v>
      </c>
      <c r="BQ92" s="46">
        <f t="shared" si="31"/>
        <v>126.97</v>
      </c>
      <c r="BR92" s="35">
        <v>60</v>
      </c>
      <c r="BS92" s="35">
        <v>60</v>
      </c>
      <c r="BT92" s="35">
        <v>6.97</v>
      </c>
      <c r="BU92" s="46">
        <f t="shared" si="32"/>
        <v>126.97</v>
      </c>
      <c r="BV92" s="35">
        <v>60</v>
      </c>
      <c r="BW92" s="35">
        <v>60</v>
      </c>
      <c r="BX92" s="35">
        <v>66.97</v>
      </c>
      <c r="BY92" s="46">
        <f t="shared" si="33"/>
        <v>186.97</v>
      </c>
      <c r="BZ92" s="35">
        <v>60</v>
      </c>
      <c r="CA92" s="35">
        <v>60</v>
      </c>
      <c r="CB92" s="35">
        <v>6.97</v>
      </c>
      <c r="CC92" s="46">
        <f t="shared" si="34"/>
        <v>126.97</v>
      </c>
      <c r="CD92" s="35">
        <v>60</v>
      </c>
      <c r="CE92" s="35">
        <v>60</v>
      </c>
      <c r="CF92" s="35">
        <v>6.97</v>
      </c>
      <c r="CG92" s="46">
        <f t="shared" si="35"/>
        <v>126.97</v>
      </c>
      <c r="CH92" s="35">
        <v>60</v>
      </c>
      <c r="CI92" s="35">
        <v>60</v>
      </c>
      <c r="CJ92" s="35">
        <v>6.97</v>
      </c>
      <c r="CK92" s="46">
        <f t="shared" si="36"/>
        <v>126.97</v>
      </c>
      <c r="CL92" s="35">
        <v>6694.33</v>
      </c>
      <c r="CM92" s="35">
        <v>60</v>
      </c>
      <c r="CN92" s="35">
        <v>6.97</v>
      </c>
      <c r="CO92" s="46">
        <f t="shared" si="37"/>
        <v>6761.3</v>
      </c>
      <c r="CP92" s="35">
        <v>4530.63</v>
      </c>
      <c r="CQ92" s="35">
        <v>66.97</v>
      </c>
      <c r="CR92" s="35">
        <v>0</v>
      </c>
      <c r="CS92" s="35">
        <f t="shared" si="38"/>
        <v>4597.6000000000004</v>
      </c>
    </row>
    <row r="93" spans="1:97" x14ac:dyDescent="0.25">
      <c r="A93" s="36">
        <v>99336</v>
      </c>
      <c r="B93" s="15" t="s">
        <v>196</v>
      </c>
      <c r="D93">
        <v>1</v>
      </c>
      <c r="E93">
        <v>1</v>
      </c>
      <c r="G93">
        <v>1</v>
      </c>
      <c r="H93">
        <v>1</v>
      </c>
      <c r="I93">
        <v>1</v>
      </c>
      <c r="L93">
        <v>1</v>
      </c>
      <c r="O93" s="35">
        <v>30.48</v>
      </c>
      <c r="P93" s="35">
        <v>33.880000000000003</v>
      </c>
      <c r="Q93" s="35">
        <v>0</v>
      </c>
      <c r="R93" s="46">
        <f t="shared" si="39"/>
        <v>64.36</v>
      </c>
      <c r="S93" s="35">
        <v>23.56</v>
      </c>
      <c r="T93" s="35">
        <v>24.36</v>
      </c>
      <c r="U93" s="35">
        <v>0</v>
      </c>
      <c r="V93" s="46">
        <f t="shared" si="20"/>
        <v>47.92</v>
      </c>
      <c r="W93" s="35"/>
      <c r="X93" s="35"/>
      <c r="Y93" s="35"/>
      <c r="Z93" s="46">
        <f t="shared" si="21"/>
        <v>0</v>
      </c>
      <c r="AA93" s="35">
        <v>19.55</v>
      </c>
      <c r="AB93" s="35">
        <v>18.55</v>
      </c>
      <c r="AC93" s="35">
        <v>0</v>
      </c>
      <c r="AD93" s="46">
        <f t="shared" si="22"/>
        <v>38.1</v>
      </c>
      <c r="AE93" s="37">
        <v>19.55</v>
      </c>
      <c r="AF93" s="37">
        <v>19.55</v>
      </c>
      <c r="AG93" s="37">
        <v>18.55</v>
      </c>
      <c r="AH93" s="46">
        <f t="shared" si="23"/>
        <v>57.650000000000006</v>
      </c>
      <c r="AI93" s="35">
        <v>17.53</v>
      </c>
      <c r="AJ93" s="35">
        <v>19.55</v>
      </c>
      <c r="AK93" s="35">
        <v>38.1</v>
      </c>
      <c r="AL93" s="46">
        <f t="shared" si="24"/>
        <v>75.180000000000007</v>
      </c>
      <c r="AM93" s="35"/>
      <c r="AN93" s="35"/>
      <c r="AO93" s="35"/>
      <c r="AP93" s="46">
        <f t="shared" si="25"/>
        <v>0</v>
      </c>
      <c r="AQ93" s="35"/>
      <c r="AR93" s="35"/>
      <c r="AS93" s="35"/>
      <c r="AT93" s="46">
        <f t="shared" si="26"/>
        <v>0</v>
      </c>
      <c r="AU93" s="35">
        <v>19.52</v>
      </c>
      <c r="AV93" s="35">
        <v>18.55</v>
      </c>
      <c r="AW93" s="35">
        <v>0</v>
      </c>
      <c r="AX93" s="46">
        <f t="shared" si="27"/>
        <v>38.07</v>
      </c>
      <c r="AY93" s="35"/>
      <c r="AZ93" s="35"/>
      <c r="BA93" s="35"/>
      <c r="BB93" s="46">
        <f t="shared" si="28"/>
        <v>0</v>
      </c>
      <c r="BD93" s="25">
        <v>99336</v>
      </c>
      <c r="BE93" s="26" t="s">
        <v>196</v>
      </c>
      <c r="BF93" s="35">
        <v>30.48</v>
      </c>
      <c r="BG93" s="35">
        <v>33.880000000000003</v>
      </c>
      <c r="BH93" s="35">
        <v>0</v>
      </c>
      <c r="BI93" s="35">
        <f t="shared" si="29"/>
        <v>64.36</v>
      </c>
      <c r="BJ93" s="35">
        <v>23.56</v>
      </c>
      <c r="BK93" s="35">
        <v>24.36</v>
      </c>
      <c r="BL93" s="35">
        <v>0</v>
      </c>
      <c r="BM93" s="46">
        <f t="shared" si="30"/>
        <v>47.92</v>
      </c>
      <c r="BN93" s="35"/>
      <c r="BO93" s="35"/>
      <c r="BP93" s="35"/>
      <c r="BQ93" s="46">
        <f t="shared" si="31"/>
        <v>0</v>
      </c>
      <c r="BR93" s="35">
        <v>19.55</v>
      </c>
      <c r="BS93" s="35">
        <v>18.55</v>
      </c>
      <c r="BT93" s="35">
        <v>0</v>
      </c>
      <c r="BU93" s="46">
        <f t="shared" si="32"/>
        <v>38.1</v>
      </c>
      <c r="BV93" s="35">
        <v>19.55</v>
      </c>
      <c r="BW93" s="35">
        <v>19.55</v>
      </c>
      <c r="BX93" s="35">
        <v>18.55</v>
      </c>
      <c r="BY93" s="46">
        <f t="shared" si="33"/>
        <v>57.650000000000006</v>
      </c>
      <c r="BZ93" s="35">
        <v>17.53</v>
      </c>
      <c r="CA93" s="35">
        <v>19.55</v>
      </c>
      <c r="CB93" s="35">
        <v>38.1</v>
      </c>
      <c r="CC93" s="46">
        <f t="shared" si="34"/>
        <v>75.180000000000007</v>
      </c>
      <c r="CD93" s="35"/>
      <c r="CE93" s="35"/>
      <c r="CF93" s="35"/>
      <c r="CG93" s="46">
        <f t="shared" si="35"/>
        <v>0</v>
      </c>
      <c r="CH93" s="35"/>
      <c r="CI93" s="35"/>
      <c r="CJ93" s="35"/>
      <c r="CK93" s="46">
        <f t="shared" si="36"/>
        <v>0</v>
      </c>
      <c r="CL93" s="35">
        <v>19.52</v>
      </c>
      <c r="CM93" s="35">
        <v>18.55</v>
      </c>
      <c r="CN93" s="35">
        <v>0</v>
      </c>
      <c r="CO93" s="46">
        <f t="shared" si="37"/>
        <v>38.07</v>
      </c>
      <c r="CP93" s="35"/>
      <c r="CQ93" s="35"/>
      <c r="CR93" s="35"/>
      <c r="CS93" s="35">
        <f t="shared" si="38"/>
        <v>0</v>
      </c>
    </row>
    <row r="94" spans="1:97" x14ac:dyDescent="0.25">
      <c r="A94" s="36">
        <v>99344</v>
      </c>
      <c r="B94" s="15" t="s">
        <v>196</v>
      </c>
      <c r="E94">
        <v>4</v>
      </c>
      <c r="F94">
        <v>1</v>
      </c>
      <c r="J94">
        <v>3</v>
      </c>
      <c r="O94" s="35"/>
      <c r="P94" s="35"/>
      <c r="Q94" s="35"/>
      <c r="R94" s="46">
        <f t="shared" si="39"/>
        <v>0</v>
      </c>
      <c r="S94" s="35">
        <v>5114.4399999999996</v>
      </c>
      <c r="T94" s="35">
        <v>10037.58</v>
      </c>
      <c r="U94" s="35">
        <v>0</v>
      </c>
      <c r="V94" s="46">
        <f t="shared" si="20"/>
        <v>15152.02</v>
      </c>
      <c r="W94" s="35">
        <v>2182.73</v>
      </c>
      <c r="X94" s="35">
        <v>4225.97</v>
      </c>
      <c r="Y94" s="35">
        <v>4718.4399999999996</v>
      </c>
      <c r="Z94" s="46">
        <f t="shared" si="21"/>
        <v>11127.14</v>
      </c>
      <c r="AA94" s="35"/>
      <c r="AB94" s="35"/>
      <c r="AC94" s="35"/>
      <c r="AD94" s="46">
        <f t="shared" si="22"/>
        <v>0</v>
      </c>
      <c r="AE94" s="37"/>
      <c r="AF94" s="37"/>
      <c r="AG94" s="37"/>
      <c r="AH94" s="46">
        <f t="shared" si="23"/>
        <v>0</v>
      </c>
      <c r="AI94" s="35"/>
      <c r="AJ94" s="35"/>
      <c r="AK94" s="35"/>
      <c r="AL94" s="46">
        <f t="shared" si="24"/>
        <v>0</v>
      </c>
      <c r="AM94" s="35">
        <v>1462.92</v>
      </c>
      <c r="AN94" s="35">
        <v>1562.61</v>
      </c>
      <c r="AO94" s="35">
        <v>0</v>
      </c>
      <c r="AP94" s="46">
        <f t="shared" si="25"/>
        <v>3025.5299999999997</v>
      </c>
      <c r="AQ94" s="35"/>
      <c r="AR94" s="35"/>
      <c r="AS94" s="35"/>
      <c r="AT94" s="46">
        <f t="shared" si="26"/>
        <v>0</v>
      </c>
      <c r="AU94" s="35"/>
      <c r="AV94" s="35"/>
      <c r="AW94" s="35"/>
      <c r="AX94" s="46">
        <f t="shared" si="27"/>
        <v>0</v>
      </c>
      <c r="AY94" s="35"/>
      <c r="AZ94" s="35"/>
      <c r="BA94" s="35"/>
      <c r="BB94" s="46">
        <f t="shared" si="28"/>
        <v>0</v>
      </c>
      <c r="BD94" s="25">
        <v>99344</v>
      </c>
      <c r="BE94" s="26" t="s">
        <v>196</v>
      </c>
      <c r="BF94" s="35"/>
      <c r="BG94" s="35"/>
      <c r="BH94" s="35"/>
      <c r="BI94" s="35">
        <f t="shared" si="29"/>
        <v>0</v>
      </c>
      <c r="BJ94" s="35">
        <v>5114.4399999999996</v>
      </c>
      <c r="BK94" s="35">
        <v>10037.58</v>
      </c>
      <c r="BL94" s="35">
        <v>0</v>
      </c>
      <c r="BM94" s="46">
        <f t="shared" si="30"/>
        <v>15152.02</v>
      </c>
      <c r="BN94" s="35">
        <v>2182.73</v>
      </c>
      <c r="BO94" s="35">
        <v>4225.97</v>
      </c>
      <c r="BP94" s="35">
        <v>4718.4399999999996</v>
      </c>
      <c r="BQ94" s="46">
        <f t="shared" si="31"/>
        <v>11127.14</v>
      </c>
      <c r="BR94" s="35"/>
      <c r="BS94" s="35"/>
      <c r="BT94" s="35"/>
      <c r="BU94" s="46">
        <f t="shared" si="32"/>
        <v>0</v>
      </c>
      <c r="BV94" s="35"/>
      <c r="BW94" s="35"/>
      <c r="BX94" s="35"/>
      <c r="BY94" s="46">
        <f t="shared" si="33"/>
        <v>0</v>
      </c>
      <c r="BZ94" s="35"/>
      <c r="CA94" s="35"/>
      <c r="CB94" s="35"/>
      <c r="CC94" s="46">
        <f t="shared" si="34"/>
        <v>0</v>
      </c>
      <c r="CD94" s="35">
        <v>1462.92</v>
      </c>
      <c r="CE94" s="35">
        <v>1562.61</v>
      </c>
      <c r="CF94" s="35">
        <v>0</v>
      </c>
      <c r="CG94" s="46">
        <f t="shared" si="35"/>
        <v>3025.5299999999997</v>
      </c>
      <c r="CH94" s="35"/>
      <c r="CI94" s="35"/>
      <c r="CJ94" s="35"/>
      <c r="CK94" s="46">
        <f t="shared" si="36"/>
        <v>0</v>
      </c>
      <c r="CL94" s="35"/>
      <c r="CM94" s="35"/>
      <c r="CN94" s="35"/>
      <c r="CO94" s="46">
        <f t="shared" si="37"/>
        <v>0</v>
      </c>
      <c r="CP94" s="35"/>
      <c r="CQ94" s="35"/>
      <c r="CR94" s="35"/>
      <c r="CS94" s="35">
        <f t="shared" si="38"/>
        <v>0</v>
      </c>
    </row>
    <row r="95" spans="1:97" x14ac:dyDescent="0.25">
      <c r="A95" s="36">
        <v>99345</v>
      </c>
      <c r="B95" s="15" t="s">
        <v>196</v>
      </c>
      <c r="I95">
        <v>1</v>
      </c>
      <c r="J95">
        <v>1</v>
      </c>
      <c r="K95">
        <v>1</v>
      </c>
      <c r="L95">
        <v>1</v>
      </c>
      <c r="M95">
        <v>1</v>
      </c>
      <c r="O95" s="35"/>
      <c r="P95" s="35"/>
      <c r="Q95" s="35"/>
      <c r="R95" s="46">
        <f t="shared" si="39"/>
        <v>0</v>
      </c>
      <c r="S95" s="35"/>
      <c r="T95" s="35"/>
      <c r="U95" s="35"/>
      <c r="V95" s="46">
        <f t="shared" si="20"/>
        <v>0</v>
      </c>
      <c r="W95" s="35"/>
      <c r="X95" s="35"/>
      <c r="Y95" s="35"/>
      <c r="Z95" s="46">
        <f t="shared" si="21"/>
        <v>0</v>
      </c>
      <c r="AA95" s="35"/>
      <c r="AB95" s="35"/>
      <c r="AC95" s="35"/>
      <c r="AD95" s="46">
        <f t="shared" si="22"/>
        <v>0</v>
      </c>
      <c r="AE95" s="37"/>
      <c r="AF95" s="37"/>
      <c r="AG95" s="37"/>
      <c r="AH95" s="46">
        <f t="shared" si="23"/>
        <v>0</v>
      </c>
      <c r="AI95" s="35">
        <v>10059.040000000001</v>
      </c>
      <c r="AJ95" s="35">
        <v>5830.59</v>
      </c>
      <c r="AK95" s="35">
        <v>0</v>
      </c>
      <c r="AL95" s="46">
        <f t="shared" si="24"/>
        <v>15889.630000000001</v>
      </c>
      <c r="AM95" s="35">
        <v>16038.92</v>
      </c>
      <c r="AN95" s="35">
        <v>10059.040000000001</v>
      </c>
      <c r="AO95" s="35">
        <v>0</v>
      </c>
      <c r="AP95" s="46">
        <f t="shared" si="25"/>
        <v>26097.96</v>
      </c>
      <c r="AQ95" s="35">
        <v>27670.57</v>
      </c>
      <c r="AR95" s="35">
        <v>10059.040000000001</v>
      </c>
      <c r="AS95" s="35">
        <v>0</v>
      </c>
      <c r="AT95" s="46">
        <f t="shared" si="26"/>
        <v>37729.61</v>
      </c>
      <c r="AU95" s="35">
        <v>41205.440000000002</v>
      </c>
      <c r="AV95" s="35">
        <v>10059.040000000001</v>
      </c>
      <c r="AW95" s="35">
        <v>0</v>
      </c>
      <c r="AX95" s="46">
        <f t="shared" si="27"/>
        <v>51264.480000000003</v>
      </c>
      <c r="AY95" s="35">
        <v>21847</v>
      </c>
      <c r="AZ95" s="35">
        <v>41205.440000000002</v>
      </c>
      <c r="BA95" s="35">
        <v>10059.040000000001</v>
      </c>
      <c r="BB95" s="46">
        <f t="shared" si="28"/>
        <v>73111.48000000001</v>
      </c>
      <c r="BD95" s="25">
        <v>99345</v>
      </c>
      <c r="BE95" s="26" t="s">
        <v>196</v>
      </c>
      <c r="BF95" s="35"/>
      <c r="BG95" s="35"/>
      <c r="BH95" s="35"/>
      <c r="BI95" s="35">
        <f t="shared" si="29"/>
        <v>0</v>
      </c>
      <c r="BJ95" s="35"/>
      <c r="BK95" s="35"/>
      <c r="BL95" s="35"/>
      <c r="BM95" s="46">
        <f t="shared" si="30"/>
        <v>0</v>
      </c>
      <c r="BN95" s="35"/>
      <c r="BO95" s="35"/>
      <c r="BP95" s="35"/>
      <c r="BQ95" s="46">
        <f t="shared" si="31"/>
        <v>0</v>
      </c>
      <c r="BR95" s="35"/>
      <c r="BS95" s="35"/>
      <c r="BT95" s="35"/>
      <c r="BU95" s="46">
        <f t="shared" si="32"/>
        <v>0</v>
      </c>
      <c r="BV95" s="35"/>
      <c r="BW95" s="35"/>
      <c r="BX95" s="35"/>
      <c r="BY95" s="46">
        <f t="shared" si="33"/>
        <v>0</v>
      </c>
      <c r="BZ95" s="35">
        <v>10059.040000000001</v>
      </c>
      <c r="CA95" s="35">
        <v>5830.59</v>
      </c>
      <c r="CB95" s="35">
        <v>0</v>
      </c>
      <c r="CC95" s="46">
        <f t="shared" si="34"/>
        <v>15889.630000000001</v>
      </c>
      <c r="CD95" s="35">
        <v>16038.92</v>
      </c>
      <c r="CE95" s="35">
        <v>10059.040000000001</v>
      </c>
      <c r="CF95" s="35">
        <v>0</v>
      </c>
      <c r="CG95" s="46">
        <f t="shared" si="35"/>
        <v>26097.96</v>
      </c>
      <c r="CH95" s="35">
        <v>27670.57</v>
      </c>
      <c r="CI95" s="35">
        <v>10059.040000000001</v>
      </c>
      <c r="CJ95" s="35">
        <v>0</v>
      </c>
      <c r="CK95" s="46">
        <f t="shared" si="36"/>
        <v>37729.61</v>
      </c>
      <c r="CL95" s="35">
        <v>41205.440000000002</v>
      </c>
      <c r="CM95" s="35">
        <v>10059.040000000001</v>
      </c>
      <c r="CN95" s="35">
        <v>0</v>
      </c>
      <c r="CO95" s="46">
        <f t="shared" si="37"/>
        <v>51264.480000000003</v>
      </c>
      <c r="CP95" s="35">
        <v>21847</v>
      </c>
      <c r="CQ95" s="35">
        <v>41205.440000000002</v>
      </c>
      <c r="CR95" s="35">
        <v>10059.040000000001</v>
      </c>
      <c r="CS95" s="35">
        <f t="shared" si="38"/>
        <v>73111.48000000001</v>
      </c>
    </row>
    <row r="96" spans="1:97" x14ac:dyDescent="0.25">
      <c r="A96" s="36">
        <v>99350</v>
      </c>
      <c r="B96" s="15" t="s">
        <v>196</v>
      </c>
      <c r="I96">
        <v>1</v>
      </c>
      <c r="J96">
        <v>1</v>
      </c>
      <c r="K96">
        <v>1</v>
      </c>
      <c r="L96">
        <v>1</v>
      </c>
      <c r="M96">
        <v>1</v>
      </c>
      <c r="O96" s="35"/>
      <c r="P96" s="35"/>
      <c r="Q96" s="35"/>
      <c r="R96" s="46">
        <f t="shared" si="39"/>
        <v>0</v>
      </c>
      <c r="S96" s="35"/>
      <c r="T96" s="35"/>
      <c r="U96" s="35"/>
      <c r="V96" s="46">
        <f t="shared" si="20"/>
        <v>0</v>
      </c>
      <c r="W96" s="35"/>
      <c r="X96" s="35"/>
      <c r="Y96" s="35"/>
      <c r="Z96" s="46">
        <f t="shared" si="21"/>
        <v>0</v>
      </c>
      <c r="AA96" s="35"/>
      <c r="AB96" s="35"/>
      <c r="AC96" s="35"/>
      <c r="AD96" s="46">
        <f t="shared" si="22"/>
        <v>0</v>
      </c>
      <c r="AE96" s="37"/>
      <c r="AF96" s="37"/>
      <c r="AG96" s="37"/>
      <c r="AH96" s="46">
        <f t="shared" si="23"/>
        <v>0</v>
      </c>
      <c r="AI96" s="35">
        <v>2532.6</v>
      </c>
      <c r="AJ96" s="35">
        <v>2185.88</v>
      </c>
      <c r="AK96" s="35">
        <v>0</v>
      </c>
      <c r="AL96" s="46">
        <f t="shared" si="24"/>
        <v>4718.4799999999996</v>
      </c>
      <c r="AM96" s="35">
        <v>3547.55</v>
      </c>
      <c r="AN96" s="35">
        <v>2185.88</v>
      </c>
      <c r="AO96" s="35">
        <v>0</v>
      </c>
      <c r="AP96" s="46">
        <f t="shared" si="25"/>
        <v>5733.43</v>
      </c>
      <c r="AQ96" s="35">
        <v>7867.66</v>
      </c>
      <c r="AR96" s="35">
        <v>2185.88</v>
      </c>
      <c r="AS96" s="35">
        <v>0</v>
      </c>
      <c r="AT96" s="46">
        <f t="shared" si="26"/>
        <v>10053.540000000001</v>
      </c>
      <c r="AU96" s="35">
        <v>6854.04</v>
      </c>
      <c r="AV96" s="35">
        <v>2185.88</v>
      </c>
      <c r="AW96" s="35">
        <v>0</v>
      </c>
      <c r="AX96" s="46">
        <f t="shared" si="27"/>
        <v>9039.92</v>
      </c>
      <c r="AY96" s="35">
        <v>9230.07</v>
      </c>
      <c r="AZ96" s="35">
        <v>2185.88</v>
      </c>
      <c r="BA96" s="35">
        <v>0</v>
      </c>
      <c r="BB96" s="46">
        <f t="shared" si="28"/>
        <v>11415.95</v>
      </c>
      <c r="BD96" s="25">
        <v>99350</v>
      </c>
      <c r="BE96" s="26" t="s">
        <v>196</v>
      </c>
      <c r="BF96" s="35"/>
      <c r="BG96" s="35"/>
      <c r="BH96" s="35"/>
      <c r="BI96" s="35">
        <f t="shared" si="29"/>
        <v>0</v>
      </c>
      <c r="BJ96" s="35"/>
      <c r="BK96" s="35"/>
      <c r="BL96" s="35"/>
      <c r="BM96" s="46">
        <f t="shared" si="30"/>
        <v>0</v>
      </c>
      <c r="BN96" s="35"/>
      <c r="BO96" s="35"/>
      <c r="BP96" s="35"/>
      <c r="BQ96" s="46">
        <f t="shared" si="31"/>
        <v>0</v>
      </c>
      <c r="BR96" s="35"/>
      <c r="BS96" s="35"/>
      <c r="BT96" s="35"/>
      <c r="BU96" s="46">
        <f t="shared" si="32"/>
        <v>0</v>
      </c>
      <c r="BV96" s="35"/>
      <c r="BW96" s="35"/>
      <c r="BX96" s="35"/>
      <c r="BY96" s="46">
        <f t="shared" si="33"/>
        <v>0</v>
      </c>
      <c r="BZ96" s="35">
        <v>2532.6</v>
      </c>
      <c r="CA96" s="35">
        <v>2185.88</v>
      </c>
      <c r="CB96" s="35">
        <v>0</v>
      </c>
      <c r="CC96" s="46">
        <f t="shared" si="34"/>
        <v>4718.4799999999996</v>
      </c>
      <c r="CD96" s="35">
        <v>3547.55</v>
      </c>
      <c r="CE96" s="35">
        <v>2185.88</v>
      </c>
      <c r="CF96" s="35">
        <v>0</v>
      </c>
      <c r="CG96" s="46">
        <f t="shared" si="35"/>
        <v>5733.43</v>
      </c>
      <c r="CH96" s="35">
        <v>7867.66</v>
      </c>
      <c r="CI96" s="35">
        <v>2185.88</v>
      </c>
      <c r="CJ96" s="35">
        <v>0</v>
      </c>
      <c r="CK96" s="46">
        <f t="shared" si="36"/>
        <v>10053.540000000001</v>
      </c>
      <c r="CL96" s="35">
        <v>6854.04</v>
      </c>
      <c r="CM96" s="35">
        <v>2185.88</v>
      </c>
      <c r="CN96" s="35">
        <v>0</v>
      </c>
      <c r="CO96" s="46">
        <f t="shared" si="37"/>
        <v>9039.92</v>
      </c>
      <c r="CP96" s="35">
        <v>9230.07</v>
      </c>
      <c r="CQ96" s="35">
        <v>2185.88</v>
      </c>
      <c r="CR96" s="35">
        <v>0</v>
      </c>
      <c r="CS96" s="35">
        <f t="shared" si="38"/>
        <v>11415.95</v>
      </c>
    </row>
    <row r="97" spans="1:97" x14ac:dyDescent="0.25">
      <c r="A97" s="36">
        <v>99352</v>
      </c>
      <c r="B97" s="15" t="s">
        <v>196</v>
      </c>
      <c r="D97">
        <v>1</v>
      </c>
      <c r="E97">
        <v>2</v>
      </c>
      <c r="F97">
        <v>1</v>
      </c>
      <c r="H97">
        <v>1</v>
      </c>
      <c r="I97">
        <v>1</v>
      </c>
      <c r="J97">
        <v>2</v>
      </c>
      <c r="K97">
        <v>1</v>
      </c>
      <c r="M97">
        <v>1</v>
      </c>
      <c r="O97" s="35">
        <v>9671.0300000000007</v>
      </c>
      <c r="P97" s="35">
        <v>147.56</v>
      </c>
      <c r="Q97" s="35">
        <v>0</v>
      </c>
      <c r="R97" s="46">
        <f t="shared" si="39"/>
        <v>9818.59</v>
      </c>
      <c r="S97" s="35">
        <v>11978.15</v>
      </c>
      <c r="T97" s="35">
        <v>15852.11</v>
      </c>
      <c r="U97" s="35">
        <v>147.56</v>
      </c>
      <c r="V97" s="46">
        <f t="shared" si="20"/>
        <v>27977.820000000003</v>
      </c>
      <c r="W97" s="35">
        <v>1715.03</v>
      </c>
      <c r="X97" s="35">
        <v>4631.91</v>
      </c>
      <c r="Y97" s="35">
        <v>1549.17</v>
      </c>
      <c r="Z97" s="46">
        <f t="shared" si="21"/>
        <v>7896.11</v>
      </c>
      <c r="AA97" s="35"/>
      <c r="AB97" s="35"/>
      <c r="AC97" s="35"/>
      <c r="AD97" s="46">
        <f t="shared" si="22"/>
        <v>0</v>
      </c>
      <c r="AE97" s="37">
        <v>5486.2</v>
      </c>
      <c r="AF97" s="37">
        <v>4340.01</v>
      </c>
      <c r="AG97" s="37">
        <v>0</v>
      </c>
      <c r="AH97" s="46">
        <f t="shared" si="23"/>
        <v>9826.2099999999991</v>
      </c>
      <c r="AI97" s="35">
        <v>4549.7700000000004</v>
      </c>
      <c r="AJ97" s="35">
        <v>4340.01</v>
      </c>
      <c r="AK97" s="35">
        <v>0</v>
      </c>
      <c r="AL97" s="46">
        <f t="shared" si="24"/>
        <v>8889.7800000000007</v>
      </c>
      <c r="AM97" s="35">
        <v>5002.3599999999997</v>
      </c>
      <c r="AN97" s="35">
        <v>4408.5</v>
      </c>
      <c r="AO97" s="35">
        <v>0</v>
      </c>
      <c r="AP97" s="46">
        <f t="shared" si="25"/>
        <v>9410.86</v>
      </c>
      <c r="AQ97" s="35">
        <v>73.540000000000006</v>
      </c>
      <c r="AR97" s="35">
        <v>76.92</v>
      </c>
      <c r="AS97" s="35">
        <v>68.489999999999995</v>
      </c>
      <c r="AT97" s="46">
        <f t="shared" si="26"/>
        <v>218.95</v>
      </c>
      <c r="AU97" s="35"/>
      <c r="AV97" s="35"/>
      <c r="AW97" s="35"/>
      <c r="AX97" s="46">
        <f t="shared" si="27"/>
        <v>0</v>
      </c>
      <c r="AY97" s="35">
        <v>71.05</v>
      </c>
      <c r="AZ97" s="35">
        <v>67.650000000000006</v>
      </c>
      <c r="BA97" s="35">
        <v>0</v>
      </c>
      <c r="BB97" s="46">
        <f t="shared" si="28"/>
        <v>138.69999999999999</v>
      </c>
      <c r="BD97" s="25">
        <v>99352</v>
      </c>
      <c r="BE97" s="26" t="s">
        <v>196</v>
      </c>
      <c r="BF97" s="35">
        <v>9671.0300000000007</v>
      </c>
      <c r="BG97" s="35">
        <v>147.56</v>
      </c>
      <c r="BH97" s="35">
        <v>0</v>
      </c>
      <c r="BI97" s="35">
        <f t="shared" si="29"/>
        <v>9818.59</v>
      </c>
      <c r="BJ97" s="35">
        <v>11978.15</v>
      </c>
      <c r="BK97" s="35">
        <v>15852.11</v>
      </c>
      <c r="BL97" s="35">
        <v>147.56</v>
      </c>
      <c r="BM97" s="46">
        <f t="shared" si="30"/>
        <v>27977.820000000003</v>
      </c>
      <c r="BN97" s="35">
        <v>1715.03</v>
      </c>
      <c r="BO97" s="35">
        <v>4631.91</v>
      </c>
      <c r="BP97" s="35">
        <v>1549.17</v>
      </c>
      <c r="BQ97" s="46">
        <f t="shared" si="31"/>
        <v>7896.11</v>
      </c>
      <c r="BR97" s="35"/>
      <c r="BS97" s="35"/>
      <c r="BT97" s="35"/>
      <c r="BU97" s="46">
        <f t="shared" si="32"/>
        <v>0</v>
      </c>
      <c r="BV97" s="35">
        <v>5486.2</v>
      </c>
      <c r="BW97" s="35">
        <v>4340.01</v>
      </c>
      <c r="BX97" s="35">
        <v>0</v>
      </c>
      <c r="BY97" s="46">
        <f t="shared" si="33"/>
        <v>9826.2099999999991</v>
      </c>
      <c r="BZ97" s="35">
        <v>4549.7700000000004</v>
      </c>
      <c r="CA97" s="35">
        <v>4340.01</v>
      </c>
      <c r="CB97" s="35">
        <v>0</v>
      </c>
      <c r="CC97" s="46">
        <f t="shared" si="34"/>
        <v>8889.7800000000007</v>
      </c>
      <c r="CD97" s="35">
        <v>7662.52</v>
      </c>
      <c r="CE97" s="35">
        <v>6766.47</v>
      </c>
      <c r="CF97" s="35">
        <v>0</v>
      </c>
      <c r="CG97" s="46">
        <f t="shared" si="35"/>
        <v>14428.990000000002</v>
      </c>
      <c r="CH97" s="35">
        <v>73.540000000000006</v>
      </c>
      <c r="CI97" s="35">
        <v>76.92</v>
      </c>
      <c r="CJ97" s="35">
        <v>68.489999999999995</v>
      </c>
      <c r="CK97" s="46">
        <f t="shared" si="36"/>
        <v>218.95</v>
      </c>
      <c r="CL97" s="35"/>
      <c r="CM97" s="35"/>
      <c r="CN97" s="35"/>
      <c r="CO97" s="46">
        <f t="shared" si="37"/>
        <v>0</v>
      </c>
      <c r="CP97" s="35">
        <v>71.05</v>
      </c>
      <c r="CQ97" s="35">
        <v>67.650000000000006</v>
      </c>
      <c r="CR97" s="35">
        <v>0</v>
      </c>
      <c r="CS97" s="35">
        <f t="shared" si="38"/>
        <v>138.69999999999999</v>
      </c>
    </row>
    <row r="98" spans="1:97" x14ac:dyDescent="0.25">
      <c r="A98" s="36">
        <v>99362</v>
      </c>
      <c r="B98" s="15" t="s">
        <v>196</v>
      </c>
      <c r="E98">
        <v>1</v>
      </c>
      <c r="F98">
        <v>1</v>
      </c>
      <c r="I98">
        <v>1</v>
      </c>
      <c r="J98">
        <v>1</v>
      </c>
      <c r="O98" s="35"/>
      <c r="P98" s="35"/>
      <c r="Q98" s="35"/>
      <c r="R98" s="46">
        <f t="shared" si="39"/>
        <v>0</v>
      </c>
      <c r="S98" s="35">
        <v>300.31</v>
      </c>
      <c r="T98" s="35">
        <v>1707.79</v>
      </c>
      <c r="U98" s="35">
        <v>0</v>
      </c>
      <c r="V98" s="46">
        <f t="shared" si="20"/>
        <v>2008.1</v>
      </c>
      <c r="W98" s="35">
        <v>60</v>
      </c>
      <c r="X98" s="35">
        <v>300.31</v>
      </c>
      <c r="Y98" s="35">
        <v>1707.79</v>
      </c>
      <c r="Z98" s="46">
        <f t="shared" si="21"/>
        <v>2068.1</v>
      </c>
      <c r="AA98" s="35"/>
      <c r="AB98" s="35"/>
      <c r="AC98" s="35"/>
      <c r="AD98" s="46">
        <f t="shared" si="22"/>
        <v>0</v>
      </c>
      <c r="AE98" s="37"/>
      <c r="AF98" s="37"/>
      <c r="AG98" s="37"/>
      <c r="AH98" s="46">
        <f t="shared" si="23"/>
        <v>0</v>
      </c>
      <c r="AI98" s="35">
        <v>60</v>
      </c>
      <c r="AJ98" s="35">
        <v>60</v>
      </c>
      <c r="AK98" s="35">
        <v>0</v>
      </c>
      <c r="AL98" s="46">
        <f t="shared" si="24"/>
        <v>120</v>
      </c>
      <c r="AM98" s="35">
        <v>60</v>
      </c>
      <c r="AN98" s="35">
        <v>60</v>
      </c>
      <c r="AO98" s="35">
        <v>0</v>
      </c>
      <c r="AP98" s="46">
        <f t="shared" si="25"/>
        <v>120</v>
      </c>
      <c r="AQ98" s="35"/>
      <c r="AR98" s="35"/>
      <c r="AS98" s="35"/>
      <c r="AT98" s="46">
        <f t="shared" si="26"/>
        <v>0</v>
      </c>
      <c r="AU98" s="35"/>
      <c r="AV98" s="35"/>
      <c r="AW98" s="35"/>
      <c r="AX98" s="46">
        <f t="shared" si="27"/>
        <v>0</v>
      </c>
      <c r="AY98" s="35"/>
      <c r="AZ98" s="35"/>
      <c r="BA98" s="35"/>
      <c r="BB98" s="46">
        <f t="shared" si="28"/>
        <v>0</v>
      </c>
      <c r="BD98" s="25">
        <v>99362</v>
      </c>
      <c r="BE98" s="26" t="s">
        <v>196</v>
      </c>
      <c r="BF98" s="35"/>
      <c r="BG98" s="35"/>
      <c r="BH98" s="35"/>
      <c r="BI98" s="35">
        <f t="shared" si="29"/>
        <v>0</v>
      </c>
      <c r="BJ98" s="35">
        <v>300.31</v>
      </c>
      <c r="BK98" s="35">
        <v>1707.79</v>
      </c>
      <c r="BL98" s="35">
        <v>0</v>
      </c>
      <c r="BM98" s="46">
        <f t="shared" si="30"/>
        <v>2008.1</v>
      </c>
      <c r="BN98" s="35">
        <v>60</v>
      </c>
      <c r="BO98" s="35">
        <v>300.31</v>
      </c>
      <c r="BP98" s="35">
        <v>1707.79</v>
      </c>
      <c r="BQ98" s="46">
        <f t="shared" si="31"/>
        <v>2068.1</v>
      </c>
      <c r="BR98" s="35"/>
      <c r="BS98" s="35"/>
      <c r="BT98" s="35"/>
      <c r="BU98" s="46">
        <f t="shared" si="32"/>
        <v>0</v>
      </c>
      <c r="BV98" s="35"/>
      <c r="BW98" s="35"/>
      <c r="BX98" s="35"/>
      <c r="BY98" s="46">
        <f t="shared" si="33"/>
        <v>0</v>
      </c>
      <c r="BZ98" s="35">
        <v>60</v>
      </c>
      <c r="CA98" s="35">
        <v>60</v>
      </c>
      <c r="CB98" s="35">
        <v>0</v>
      </c>
      <c r="CC98" s="46">
        <f t="shared" si="34"/>
        <v>120</v>
      </c>
      <c r="CD98" s="35">
        <v>60</v>
      </c>
      <c r="CE98" s="35">
        <v>60</v>
      </c>
      <c r="CF98" s="35">
        <v>0</v>
      </c>
      <c r="CG98" s="46">
        <f t="shared" si="35"/>
        <v>120</v>
      </c>
      <c r="CH98" s="35"/>
      <c r="CI98" s="35"/>
      <c r="CJ98" s="35"/>
      <c r="CK98" s="46">
        <f t="shared" si="36"/>
        <v>0</v>
      </c>
      <c r="CO98" s="46">
        <f t="shared" si="37"/>
        <v>0</v>
      </c>
      <c r="CP98" s="35"/>
      <c r="CQ98" s="35"/>
      <c r="CR98" s="35"/>
      <c r="CS98" s="35">
        <f t="shared" si="38"/>
        <v>0</v>
      </c>
    </row>
    <row r="99" spans="1:97" s="16" customFormat="1" x14ac:dyDescent="0.25">
      <c r="A99" s="25">
        <v>98221</v>
      </c>
      <c r="B99" s="26" t="s">
        <v>197</v>
      </c>
      <c r="D99" s="16">
        <v>1</v>
      </c>
      <c r="F99" s="16">
        <v>1</v>
      </c>
      <c r="K99" s="16">
        <v>1</v>
      </c>
      <c r="O99" s="37">
        <v>4239.21</v>
      </c>
      <c r="P99" s="37">
        <v>3067.66</v>
      </c>
      <c r="Q99" s="37">
        <v>0</v>
      </c>
      <c r="R99" s="47">
        <f t="shared" si="39"/>
        <v>7306.87</v>
      </c>
      <c r="V99" s="47">
        <f t="shared" si="20"/>
        <v>0</v>
      </c>
      <c r="W99" s="37">
        <v>9150.86</v>
      </c>
      <c r="X99" s="37">
        <v>2491.8200000000002</v>
      </c>
      <c r="Y99" s="37">
        <v>0</v>
      </c>
      <c r="Z99" s="47">
        <f t="shared" si="21"/>
        <v>11642.68</v>
      </c>
      <c r="AA99" s="37"/>
      <c r="AB99" s="37"/>
      <c r="AC99" s="37"/>
      <c r="AD99" s="47">
        <f t="shared" si="22"/>
        <v>0</v>
      </c>
      <c r="AH99" s="47">
        <f t="shared" si="23"/>
        <v>0</v>
      </c>
      <c r="AI99" s="37"/>
      <c r="AJ99" s="37"/>
      <c r="AK99" s="37"/>
      <c r="AL99" s="47">
        <f t="shared" si="24"/>
        <v>0</v>
      </c>
      <c r="AM99" s="37"/>
      <c r="AN99" s="37"/>
      <c r="AO99" s="37"/>
      <c r="AP99" s="47">
        <f t="shared" si="25"/>
        <v>0</v>
      </c>
      <c r="AQ99" s="37">
        <v>3543.31</v>
      </c>
      <c r="AR99" s="37">
        <v>3067.66</v>
      </c>
      <c r="AS99" s="37">
        <v>0</v>
      </c>
      <c r="AT99" s="47">
        <f t="shared" si="26"/>
        <v>6610.9699999999993</v>
      </c>
      <c r="AU99" s="37"/>
      <c r="AV99" s="37"/>
      <c r="AW99" s="37"/>
      <c r="AX99" s="47">
        <f t="shared" si="27"/>
        <v>0</v>
      </c>
      <c r="AY99" s="37"/>
      <c r="AZ99" s="37"/>
      <c r="BA99" s="37"/>
      <c r="BB99" s="47">
        <f t="shared" si="28"/>
        <v>0</v>
      </c>
      <c r="BD99" s="25">
        <v>98221</v>
      </c>
      <c r="BE99" s="26" t="s">
        <v>197</v>
      </c>
      <c r="BF99" s="37">
        <v>4239.21</v>
      </c>
      <c r="BG99" s="37">
        <v>3067.66</v>
      </c>
      <c r="BH99" s="37">
        <v>0</v>
      </c>
      <c r="BI99" s="37">
        <f t="shared" si="29"/>
        <v>7306.87</v>
      </c>
      <c r="BJ99" s="37"/>
      <c r="BK99" s="37"/>
      <c r="BL99" s="37"/>
      <c r="BM99" s="47">
        <f t="shared" si="30"/>
        <v>0</v>
      </c>
      <c r="BN99" s="37">
        <v>9150.86</v>
      </c>
      <c r="BO99" s="37">
        <v>2491.8200000000002</v>
      </c>
      <c r="BP99" s="37">
        <v>0</v>
      </c>
      <c r="BQ99" s="47">
        <f t="shared" si="31"/>
        <v>11642.68</v>
      </c>
      <c r="BR99" s="37"/>
      <c r="BS99" s="37"/>
      <c r="BT99" s="37"/>
      <c r="BU99" s="47">
        <f t="shared" si="32"/>
        <v>0</v>
      </c>
      <c r="BV99" s="37"/>
      <c r="BW99" s="37"/>
      <c r="BX99" s="37"/>
      <c r="BY99" s="47">
        <f t="shared" si="33"/>
        <v>0</v>
      </c>
      <c r="BZ99" s="37"/>
      <c r="CA99" s="37"/>
      <c r="CB99" s="37"/>
      <c r="CC99" s="47">
        <f t="shared" si="34"/>
        <v>0</v>
      </c>
      <c r="CD99" s="37"/>
      <c r="CE99" s="37"/>
      <c r="CF99" s="37"/>
      <c r="CG99" s="47">
        <f t="shared" si="35"/>
        <v>0</v>
      </c>
      <c r="CH99" s="37">
        <v>3543.31</v>
      </c>
      <c r="CI99" s="37">
        <v>3067.66</v>
      </c>
      <c r="CJ99" s="37">
        <v>0</v>
      </c>
      <c r="CK99" s="47">
        <f t="shared" si="36"/>
        <v>6610.9699999999993</v>
      </c>
      <c r="CL99" s="37"/>
      <c r="CM99" s="37"/>
      <c r="CN99" s="37"/>
      <c r="CO99" s="47">
        <f t="shared" si="37"/>
        <v>0</v>
      </c>
      <c r="CP99" s="37"/>
      <c r="CQ99" s="37"/>
      <c r="CR99" s="37"/>
      <c r="CS99" s="37">
        <f t="shared" si="38"/>
        <v>0</v>
      </c>
    </row>
    <row r="100" spans="1:97" x14ac:dyDescent="0.25">
      <c r="A100" s="36">
        <v>98225</v>
      </c>
      <c r="B100" s="15" t="s">
        <v>197</v>
      </c>
      <c r="D100">
        <v>1</v>
      </c>
      <c r="F100">
        <v>1</v>
      </c>
      <c r="O100" s="35">
        <v>5345.99</v>
      </c>
      <c r="P100" s="35">
        <v>5579.95</v>
      </c>
      <c r="Q100" s="35">
        <v>0</v>
      </c>
      <c r="R100" s="46">
        <f t="shared" si="39"/>
        <v>10925.939999999999</v>
      </c>
      <c r="S100" s="35"/>
      <c r="T100" s="35"/>
      <c r="U100" s="35"/>
      <c r="V100" s="46">
        <f t="shared" si="20"/>
        <v>0</v>
      </c>
      <c r="W100" s="35">
        <v>5184.54</v>
      </c>
      <c r="X100" s="35">
        <v>296.25</v>
      </c>
      <c r="Y100" s="35">
        <v>0</v>
      </c>
      <c r="Z100" s="46">
        <f t="shared" si="21"/>
        <v>5480.79</v>
      </c>
      <c r="AA100" s="35"/>
      <c r="AB100" s="35"/>
      <c r="AC100" s="35"/>
      <c r="AD100" s="46">
        <f t="shared" si="22"/>
        <v>0</v>
      </c>
      <c r="AH100" s="46">
        <f t="shared" si="23"/>
        <v>0</v>
      </c>
      <c r="AI100" s="35"/>
      <c r="AJ100" s="35"/>
      <c r="AK100" s="35"/>
      <c r="AL100" s="46">
        <f t="shared" si="24"/>
        <v>0</v>
      </c>
      <c r="AM100" s="35"/>
      <c r="AN100" s="35"/>
      <c r="AO100" s="35"/>
      <c r="AP100" s="46">
        <f t="shared" si="25"/>
        <v>0</v>
      </c>
      <c r="AQ100" s="35"/>
      <c r="AR100" s="35"/>
      <c r="AS100" s="35"/>
      <c r="AT100" s="46">
        <f t="shared" si="26"/>
        <v>0</v>
      </c>
      <c r="AU100" s="35"/>
      <c r="AV100" s="35"/>
      <c r="AW100" s="35"/>
      <c r="AX100" s="46">
        <f t="shared" si="27"/>
        <v>0</v>
      </c>
      <c r="AY100" s="35"/>
      <c r="AZ100" s="35"/>
      <c r="BA100" s="35"/>
      <c r="BB100" s="46">
        <f t="shared" si="28"/>
        <v>0</v>
      </c>
      <c r="BD100" s="25">
        <v>98225</v>
      </c>
      <c r="BE100" s="26" t="s">
        <v>197</v>
      </c>
      <c r="BF100" s="35">
        <v>5345.99</v>
      </c>
      <c r="BG100" s="35">
        <v>5579.95</v>
      </c>
      <c r="BH100" s="35">
        <v>0</v>
      </c>
      <c r="BI100" s="35">
        <f t="shared" si="29"/>
        <v>10925.939999999999</v>
      </c>
      <c r="BJ100" s="35"/>
      <c r="BK100" s="35"/>
      <c r="BL100" s="35"/>
      <c r="BM100" s="46">
        <f t="shared" si="30"/>
        <v>0</v>
      </c>
      <c r="BN100" s="35">
        <v>5184.54</v>
      </c>
      <c r="BO100" s="35">
        <v>296.25</v>
      </c>
      <c r="BP100" s="35">
        <v>0</v>
      </c>
      <c r="BQ100" s="46">
        <f t="shared" si="31"/>
        <v>5480.79</v>
      </c>
      <c r="BR100" s="35"/>
      <c r="BS100" s="35"/>
      <c r="BT100" s="35"/>
      <c r="BU100" s="46">
        <f t="shared" si="32"/>
        <v>0</v>
      </c>
      <c r="BV100" s="35"/>
      <c r="BW100" s="35"/>
      <c r="BX100" s="35"/>
      <c r="BY100" s="46">
        <f t="shared" si="33"/>
        <v>0</v>
      </c>
      <c r="BZ100" s="35"/>
      <c r="CA100" s="35"/>
      <c r="CB100" s="35"/>
      <c r="CC100" s="46">
        <f t="shared" si="34"/>
        <v>0</v>
      </c>
      <c r="CD100" s="35"/>
      <c r="CE100" s="35"/>
      <c r="CF100" s="35"/>
      <c r="CG100" s="46">
        <f t="shared" si="35"/>
        <v>0</v>
      </c>
      <c r="CH100" s="35"/>
      <c r="CI100" s="35"/>
      <c r="CJ100" s="35"/>
      <c r="CK100" s="46">
        <f t="shared" si="36"/>
        <v>0</v>
      </c>
      <c r="CL100" s="35"/>
      <c r="CM100" s="35"/>
      <c r="CN100" s="35"/>
      <c r="CO100" s="46">
        <f t="shared" si="37"/>
        <v>0</v>
      </c>
      <c r="CP100" s="35"/>
      <c r="CQ100" s="35"/>
      <c r="CR100" s="35"/>
      <c r="CS100" s="35">
        <f t="shared" si="38"/>
        <v>0</v>
      </c>
    </row>
    <row r="101" spans="1:97" x14ac:dyDescent="0.25">
      <c r="A101" s="36">
        <v>98230</v>
      </c>
      <c r="B101" s="15" t="s">
        <v>197</v>
      </c>
      <c r="E101">
        <v>1</v>
      </c>
      <c r="H101">
        <v>1</v>
      </c>
      <c r="O101" s="35"/>
      <c r="P101" s="35"/>
      <c r="Q101" s="35"/>
      <c r="R101" s="46">
        <f t="shared" si="39"/>
        <v>0</v>
      </c>
      <c r="S101" s="35">
        <v>2254.8200000000002</v>
      </c>
      <c r="T101" s="35">
        <v>1378.18</v>
      </c>
      <c r="U101" s="35">
        <v>0</v>
      </c>
      <c r="V101" s="46">
        <f t="shared" si="20"/>
        <v>3633</v>
      </c>
      <c r="W101" s="35"/>
      <c r="X101" s="35"/>
      <c r="Y101" s="35"/>
      <c r="Z101" s="46">
        <f t="shared" si="21"/>
        <v>0</v>
      </c>
      <c r="AA101" s="35"/>
      <c r="AB101" s="35"/>
      <c r="AC101" s="35"/>
      <c r="AD101" s="46">
        <f t="shared" si="22"/>
        <v>0</v>
      </c>
      <c r="AE101" s="16">
        <v>1017.7</v>
      </c>
      <c r="AF101" s="16">
        <v>1395.59</v>
      </c>
      <c r="AG101" s="16">
        <v>0</v>
      </c>
      <c r="AH101" s="46">
        <f t="shared" si="23"/>
        <v>2413.29</v>
      </c>
      <c r="AI101" s="35"/>
      <c r="AJ101" s="35"/>
      <c r="AK101" s="35"/>
      <c r="AL101" s="46">
        <f t="shared" si="24"/>
        <v>0</v>
      </c>
      <c r="AM101" s="35"/>
      <c r="AN101" s="35"/>
      <c r="AO101" s="35"/>
      <c r="AP101" s="46">
        <f t="shared" si="25"/>
        <v>0</v>
      </c>
      <c r="AQ101" s="35"/>
      <c r="AR101" s="35"/>
      <c r="AS101" s="35"/>
      <c r="AT101" s="46">
        <f t="shared" si="26"/>
        <v>0</v>
      </c>
      <c r="AU101" s="35"/>
      <c r="AV101" s="35"/>
      <c r="AW101" s="35"/>
      <c r="AX101" s="46">
        <f t="shared" si="27"/>
        <v>0</v>
      </c>
      <c r="AY101" s="35"/>
      <c r="AZ101" s="35"/>
      <c r="BA101" s="35"/>
      <c r="BB101" s="46">
        <f t="shared" si="28"/>
        <v>0</v>
      </c>
      <c r="BD101" s="25">
        <v>98230</v>
      </c>
      <c r="BE101" s="26" t="s">
        <v>197</v>
      </c>
      <c r="BF101" s="35"/>
      <c r="BG101" s="35"/>
      <c r="BH101" s="35"/>
      <c r="BI101" s="35">
        <f t="shared" si="29"/>
        <v>0</v>
      </c>
      <c r="BJ101" s="35">
        <v>2254.8200000000002</v>
      </c>
      <c r="BK101" s="35">
        <v>1378.18</v>
      </c>
      <c r="BL101" s="35">
        <v>0</v>
      </c>
      <c r="BM101" s="46">
        <f t="shared" si="30"/>
        <v>3633</v>
      </c>
      <c r="BN101" s="35"/>
      <c r="BO101" s="35"/>
      <c r="BP101" s="35"/>
      <c r="BQ101" s="46">
        <f t="shared" si="31"/>
        <v>0</v>
      </c>
      <c r="BR101" s="35"/>
      <c r="BS101" s="35"/>
      <c r="BT101" s="35"/>
      <c r="BU101" s="46">
        <f t="shared" si="32"/>
        <v>0</v>
      </c>
      <c r="BV101" s="35">
        <v>1017.7</v>
      </c>
      <c r="BW101" s="35">
        <v>1395.59</v>
      </c>
      <c r="BX101" s="35">
        <v>0</v>
      </c>
      <c r="BY101" s="46">
        <f t="shared" si="33"/>
        <v>2413.29</v>
      </c>
      <c r="BZ101" s="35"/>
      <c r="CA101" s="35"/>
      <c r="CB101" s="35"/>
      <c r="CC101" s="46">
        <f t="shared" si="34"/>
        <v>0</v>
      </c>
      <c r="CD101" s="35"/>
      <c r="CE101" s="35"/>
      <c r="CF101" s="35"/>
      <c r="CG101" s="46">
        <f t="shared" si="35"/>
        <v>0</v>
      </c>
      <c r="CH101" s="35"/>
      <c r="CI101" s="35"/>
      <c r="CJ101" s="35"/>
      <c r="CK101" s="46">
        <f t="shared" si="36"/>
        <v>0</v>
      </c>
      <c r="CL101" s="35"/>
      <c r="CM101" s="35"/>
      <c r="CN101" s="35"/>
      <c r="CO101" s="46">
        <f t="shared" si="37"/>
        <v>0</v>
      </c>
      <c r="CP101" s="35"/>
      <c r="CQ101" s="35"/>
      <c r="CR101" s="35"/>
      <c r="CS101" s="35">
        <f t="shared" si="38"/>
        <v>0</v>
      </c>
    </row>
    <row r="102" spans="1:97" x14ac:dyDescent="0.25">
      <c r="A102" s="36">
        <v>98233</v>
      </c>
      <c r="B102" s="15" t="s">
        <v>197</v>
      </c>
      <c r="M102">
        <v>1</v>
      </c>
      <c r="O102" s="35"/>
      <c r="P102" s="35"/>
      <c r="Q102" s="35"/>
      <c r="R102" s="46">
        <f t="shared" si="39"/>
        <v>0</v>
      </c>
      <c r="S102" s="35"/>
      <c r="T102" s="35"/>
      <c r="U102" s="35"/>
      <c r="V102" s="46">
        <f t="shared" si="20"/>
        <v>0</v>
      </c>
      <c r="W102" s="35"/>
      <c r="X102" s="35"/>
      <c r="Y102" s="35"/>
      <c r="Z102" s="46">
        <f t="shared" si="21"/>
        <v>0</v>
      </c>
      <c r="AA102" s="35"/>
      <c r="AB102" s="35"/>
      <c r="AC102" s="35"/>
      <c r="AD102" s="46">
        <f t="shared" si="22"/>
        <v>0</v>
      </c>
      <c r="AH102" s="46">
        <f t="shared" si="23"/>
        <v>0</v>
      </c>
      <c r="AI102" s="35"/>
      <c r="AJ102" s="35"/>
      <c r="AK102" s="35"/>
      <c r="AL102" s="46">
        <f t="shared" si="24"/>
        <v>0</v>
      </c>
      <c r="AM102" s="35"/>
      <c r="AN102" s="35"/>
      <c r="AO102" s="35"/>
      <c r="AP102" s="46">
        <f t="shared" si="25"/>
        <v>0</v>
      </c>
      <c r="AQ102" s="35"/>
      <c r="AR102" s="35"/>
      <c r="AS102" s="35"/>
      <c r="AT102" s="46">
        <f t="shared" si="26"/>
        <v>0</v>
      </c>
      <c r="AU102" s="35"/>
      <c r="AV102" s="35"/>
      <c r="AW102" s="35"/>
      <c r="AX102" s="46">
        <f t="shared" si="27"/>
        <v>0</v>
      </c>
      <c r="AY102" s="35">
        <v>3132.31</v>
      </c>
      <c r="AZ102" s="35">
        <v>261.89999999999998</v>
      </c>
      <c r="BA102" s="35">
        <v>0</v>
      </c>
      <c r="BB102" s="46">
        <f t="shared" si="28"/>
        <v>3394.21</v>
      </c>
      <c r="BD102" s="25">
        <v>98233</v>
      </c>
      <c r="BE102" s="26" t="s">
        <v>197</v>
      </c>
      <c r="BF102" s="35"/>
      <c r="BG102" s="35"/>
      <c r="BH102" s="35"/>
      <c r="BI102" s="35">
        <f t="shared" si="29"/>
        <v>0</v>
      </c>
      <c r="BJ102" s="35"/>
      <c r="BK102" s="35"/>
      <c r="BL102" s="35"/>
      <c r="BM102" s="46">
        <f t="shared" si="30"/>
        <v>0</v>
      </c>
      <c r="BN102" s="35"/>
      <c r="BO102" s="35"/>
      <c r="BP102" s="35"/>
      <c r="BQ102" s="46">
        <f t="shared" si="31"/>
        <v>0</v>
      </c>
      <c r="BR102" s="35"/>
      <c r="BS102" s="35"/>
      <c r="BT102" s="35"/>
      <c r="BU102" s="46">
        <f t="shared" si="32"/>
        <v>0</v>
      </c>
      <c r="BV102" s="35"/>
      <c r="BW102" s="35"/>
      <c r="BX102" s="35"/>
      <c r="BY102" s="46">
        <f t="shared" si="33"/>
        <v>0</v>
      </c>
      <c r="BZ102" s="35"/>
      <c r="CA102" s="35"/>
      <c r="CB102" s="35"/>
      <c r="CC102" s="46">
        <f t="shared" si="34"/>
        <v>0</v>
      </c>
      <c r="CD102" s="35"/>
      <c r="CE102" s="35"/>
      <c r="CF102" s="35"/>
      <c r="CG102" s="46">
        <f t="shared" si="35"/>
        <v>0</v>
      </c>
      <c r="CH102" s="35"/>
      <c r="CI102" s="35"/>
      <c r="CJ102" s="35"/>
      <c r="CK102" s="46">
        <f t="shared" si="36"/>
        <v>0</v>
      </c>
      <c r="CL102" s="35"/>
      <c r="CM102" s="35"/>
      <c r="CN102" s="35"/>
      <c r="CO102" s="46">
        <f t="shared" si="37"/>
        <v>0</v>
      </c>
      <c r="CP102" s="35">
        <v>3132.31</v>
      </c>
      <c r="CQ102" s="35">
        <v>261.89999999999998</v>
      </c>
      <c r="CR102" s="35">
        <v>0</v>
      </c>
      <c r="CS102" s="35">
        <f t="shared" si="38"/>
        <v>3394.21</v>
      </c>
    </row>
    <row r="103" spans="1:97" x14ac:dyDescent="0.25">
      <c r="A103" s="36">
        <v>98248</v>
      </c>
      <c r="B103" s="15" t="s">
        <v>197</v>
      </c>
      <c r="M103">
        <v>1</v>
      </c>
      <c r="O103" s="35"/>
      <c r="P103" s="35"/>
      <c r="Q103" s="35"/>
      <c r="R103" s="46">
        <f t="shared" si="39"/>
        <v>0</v>
      </c>
      <c r="S103" s="35"/>
      <c r="T103" s="35"/>
      <c r="U103" s="35"/>
      <c r="V103" s="46">
        <f t="shared" si="20"/>
        <v>0</v>
      </c>
      <c r="W103" s="35"/>
      <c r="X103" s="35"/>
      <c r="Y103" s="35"/>
      <c r="Z103" s="46">
        <f t="shared" si="21"/>
        <v>0</v>
      </c>
      <c r="AA103" s="35"/>
      <c r="AB103" s="35"/>
      <c r="AC103" s="35"/>
      <c r="AD103" s="46">
        <f t="shared" si="22"/>
        <v>0</v>
      </c>
      <c r="AH103" s="46">
        <f t="shared" si="23"/>
        <v>0</v>
      </c>
      <c r="AI103" s="35"/>
      <c r="AJ103" s="35"/>
      <c r="AK103" s="35"/>
      <c r="AL103" s="46">
        <f t="shared" si="24"/>
        <v>0</v>
      </c>
      <c r="AM103" s="35"/>
      <c r="AN103" s="35"/>
      <c r="AO103" s="35"/>
      <c r="AP103" s="46">
        <f t="shared" si="25"/>
        <v>0</v>
      </c>
      <c r="AQ103" s="35"/>
      <c r="AR103" s="35"/>
      <c r="AS103" s="35"/>
      <c r="AT103" s="46">
        <f t="shared" si="26"/>
        <v>0</v>
      </c>
      <c r="AU103" s="35"/>
      <c r="AV103" s="35"/>
      <c r="AW103" s="35"/>
      <c r="AX103" s="46">
        <f t="shared" si="27"/>
        <v>0</v>
      </c>
      <c r="AY103" s="35">
        <v>1483.67</v>
      </c>
      <c r="AZ103" s="35">
        <v>1488.89</v>
      </c>
      <c r="BA103" s="35">
        <v>0</v>
      </c>
      <c r="BB103" s="46">
        <f t="shared" si="28"/>
        <v>2972.5600000000004</v>
      </c>
      <c r="BD103" s="25">
        <v>98248</v>
      </c>
      <c r="BE103" s="26" t="s">
        <v>197</v>
      </c>
      <c r="BF103" s="35"/>
      <c r="BG103" s="35"/>
      <c r="BH103" s="35"/>
      <c r="BI103" s="35">
        <f t="shared" si="29"/>
        <v>0</v>
      </c>
      <c r="BJ103" s="35"/>
      <c r="BK103" s="35"/>
      <c r="BL103" s="35"/>
      <c r="BM103" s="46">
        <f t="shared" si="30"/>
        <v>0</v>
      </c>
      <c r="BN103" s="35"/>
      <c r="BO103" s="35"/>
      <c r="BP103" s="35"/>
      <c r="BQ103" s="46">
        <f t="shared" si="31"/>
        <v>0</v>
      </c>
      <c r="BR103" s="35"/>
      <c r="BS103" s="35"/>
      <c r="BT103" s="35"/>
      <c r="BU103" s="46">
        <f t="shared" si="32"/>
        <v>0</v>
      </c>
      <c r="BV103" s="35"/>
      <c r="BW103" s="35"/>
      <c r="BX103" s="35"/>
      <c r="BY103" s="46">
        <f t="shared" si="33"/>
        <v>0</v>
      </c>
      <c r="BZ103" s="35"/>
      <c r="CA103" s="35"/>
      <c r="CB103" s="35"/>
      <c r="CC103" s="46">
        <f t="shared" si="34"/>
        <v>0</v>
      </c>
      <c r="CD103" s="35"/>
      <c r="CE103" s="35"/>
      <c r="CF103" s="35"/>
      <c r="CG103" s="46">
        <f t="shared" si="35"/>
        <v>0</v>
      </c>
      <c r="CH103" s="35"/>
      <c r="CI103" s="35"/>
      <c r="CJ103" s="35"/>
      <c r="CK103" s="46">
        <f t="shared" si="36"/>
        <v>0</v>
      </c>
      <c r="CL103" s="35"/>
      <c r="CM103" s="35"/>
      <c r="CN103" s="35"/>
      <c r="CO103" s="46">
        <f t="shared" si="37"/>
        <v>0</v>
      </c>
      <c r="CP103" s="35">
        <v>1483.67</v>
      </c>
      <c r="CQ103" s="35">
        <v>1488.89</v>
      </c>
      <c r="CR103" s="35">
        <v>0</v>
      </c>
      <c r="CS103" s="35">
        <f t="shared" si="38"/>
        <v>2972.5600000000004</v>
      </c>
    </row>
    <row r="104" spans="1:97" x14ac:dyDescent="0.25">
      <c r="A104" s="36">
        <v>98273</v>
      </c>
      <c r="B104" s="15" t="s">
        <v>197</v>
      </c>
      <c r="J104">
        <v>1</v>
      </c>
      <c r="O104" s="35"/>
      <c r="P104" s="35"/>
      <c r="Q104" s="35"/>
      <c r="R104" s="46">
        <f t="shared" si="39"/>
        <v>0</v>
      </c>
      <c r="S104" s="35"/>
      <c r="T104" s="35"/>
      <c r="U104" s="35"/>
      <c r="V104" s="46">
        <f t="shared" si="20"/>
        <v>0</v>
      </c>
      <c r="W104" s="35"/>
      <c r="X104" s="35"/>
      <c r="Y104" s="35"/>
      <c r="Z104" s="46">
        <f t="shared" si="21"/>
        <v>0</v>
      </c>
      <c r="AA104" s="35"/>
      <c r="AB104" s="35"/>
      <c r="AC104" s="35"/>
      <c r="AD104" s="46">
        <f t="shared" si="22"/>
        <v>0</v>
      </c>
      <c r="AH104" s="46">
        <f t="shared" si="23"/>
        <v>0</v>
      </c>
      <c r="AI104" s="35"/>
      <c r="AJ104" s="35"/>
      <c r="AK104" s="35"/>
      <c r="AL104" s="46">
        <f t="shared" si="24"/>
        <v>0</v>
      </c>
      <c r="AM104" s="35">
        <v>14898.47</v>
      </c>
      <c r="AN104" s="35">
        <v>122.42</v>
      </c>
      <c r="AO104" s="35">
        <v>0</v>
      </c>
      <c r="AP104" s="46">
        <f t="shared" si="25"/>
        <v>15020.89</v>
      </c>
      <c r="AQ104" s="35"/>
      <c r="AR104" s="35"/>
      <c r="AS104" s="35"/>
      <c r="AT104" s="46">
        <f t="shared" si="26"/>
        <v>0</v>
      </c>
      <c r="AU104" s="35"/>
      <c r="AV104" s="35"/>
      <c r="AW104" s="35"/>
      <c r="AX104" s="46">
        <f t="shared" si="27"/>
        <v>0</v>
      </c>
      <c r="AY104" s="35"/>
      <c r="AZ104" s="35"/>
      <c r="BA104" s="35"/>
      <c r="BB104" s="46">
        <f t="shared" si="28"/>
        <v>0</v>
      </c>
      <c r="BD104" s="25">
        <v>98273</v>
      </c>
      <c r="BE104" s="26" t="s">
        <v>197</v>
      </c>
      <c r="BF104" s="35"/>
      <c r="BG104" s="35"/>
      <c r="BH104" s="35"/>
      <c r="BI104" s="35">
        <f t="shared" si="29"/>
        <v>0</v>
      </c>
      <c r="BJ104" s="35"/>
      <c r="BK104" s="35"/>
      <c r="BL104" s="35"/>
      <c r="BM104" s="46">
        <f t="shared" si="30"/>
        <v>0</v>
      </c>
      <c r="BN104" s="35"/>
      <c r="BO104" s="35"/>
      <c r="BP104" s="35"/>
      <c r="BQ104" s="46">
        <f t="shared" si="31"/>
        <v>0</v>
      </c>
      <c r="BR104" s="35"/>
      <c r="BS104" s="35"/>
      <c r="BT104" s="35"/>
      <c r="BU104" s="46">
        <f t="shared" si="32"/>
        <v>0</v>
      </c>
      <c r="BV104" s="35"/>
      <c r="BW104" s="35"/>
      <c r="BX104" s="35"/>
      <c r="BY104" s="46">
        <f t="shared" si="33"/>
        <v>0</v>
      </c>
      <c r="BZ104" s="35"/>
      <c r="CA104" s="35"/>
      <c r="CB104" s="35"/>
      <c r="CC104" s="46">
        <f t="shared" si="34"/>
        <v>0</v>
      </c>
      <c r="CD104" s="35">
        <v>14898.47</v>
      </c>
      <c r="CE104" s="35">
        <v>122.42</v>
      </c>
      <c r="CF104" s="35">
        <v>0</v>
      </c>
      <c r="CG104" s="46">
        <f t="shared" si="35"/>
        <v>15020.89</v>
      </c>
      <c r="CH104" s="35"/>
      <c r="CI104" s="35"/>
      <c r="CJ104" s="35"/>
      <c r="CK104" s="46">
        <f t="shared" si="36"/>
        <v>0</v>
      </c>
      <c r="CL104" s="35"/>
      <c r="CM104" s="35"/>
      <c r="CN104" s="35"/>
      <c r="CO104" s="46">
        <f t="shared" si="37"/>
        <v>0</v>
      </c>
      <c r="CP104" s="35"/>
      <c r="CQ104" s="35"/>
      <c r="CR104" s="35"/>
      <c r="CS104" s="35">
        <f t="shared" si="38"/>
        <v>0</v>
      </c>
    </row>
    <row r="105" spans="1:97" x14ac:dyDescent="0.25">
      <c r="A105" s="36">
        <v>98284</v>
      </c>
      <c r="B105" s="15" t="s">
        <v>197</v>
      </c>
      <c r="D105">
        <v>1</v>
      </c>
      <c r="F105">
        <v>1</v>
      </c>
      <c r="G105">
        <v>1</v>
      </c>
      <c r="H105">
        <v>1</v>
      </c>
      <c r="I105">
        <v>1</v>
      </c>
      <c r="J105">
        <v>1</v>
      </c>
      <c r="K105">
        <v>1</v>
      </c>
      <c r="L105">
        <v>1</v>
      </c>
      <c r="M105">
        <v>1</v>
      </c>
      <c r="O105" s="35">
        <v>2434.2800000000002</v>
      </c>
      <c r="P105" s="35">
        <v>2474.0700000000002</v>
      </c>
      <c r="Q105" s="35">
        <v>0</v>
      </c>
      <c r="R105" s="46">
        <f t="shared" si="39"/>
        <v>4908.3500000000004</v>
      </c>
      <c r="S105" s="35"/>
      <c r="T105" s="35"/>
      <c r="U105" s="35"/>
      <c r="V105" s="46">
        <f t="shared" si="20"/>
        <v>0</v>
      </c>
      <c r="W105" s="35">
        <v>2404.0300000000002</v>
      </c>
      <c r="X105" s="35">
        <v>70.040000000000006</v>
      </c>
      <c r="Y105" s="35">
        <v>0</v>
      </c>
      <c r="Z105" s="46">
        <f t="shared" si="21"/>
        <v>2474.0700000000002</v>
      </c>
      <c r="AA105" s="35">
        <v>2161.27</v>
      </c>
      <c r="AB105" s="35">
        <v>312.8</v>
      </c>
      <c r="AC105" s="35">
        <v>0</v>
      </c>
      <c r="AD105" s="46">
        <f t="shared" si="22"/>
        <v>2474.0700000000002</v>
      </c>
      <c r="AE105" s="16">
        <v>2207.23</v>
      </c>
      <c r="AF105" s="16">
        <v>266.83999999999997</v>
      </c>
      <c r="AG105" s="16">
        <v>0</v>
      </c>
      <c r="AH105" s="46">
        <f t="shared" si="23"/>
        <v>2474.0700000000002</v>
      </c>
      <c r="AI105" s="35">
        <v>2031.33</v>
      </c>
      <c r="AJ105" s="35">
        <v>2207.23</v>
      </c>
      <c r="AK105" s="35">
        <v>266.83999999999997</v>
      </c>
      <c r="AL105" s="46">
        <f t="shared" si="24"/>
        <v>4505.3999999999996</v>
      </c>
      <c r="AM105" s="35">
        <v>1927.02</v>
      </c>
      <c r="AN105" s="35">
        <v>2031.33</v>
      </c>
      <c r="AO105" s="35">
        <v>442.74</v>
      </c>
      <c r="AP105" s="46">
        <f t="shared" si="25"/>
        <v>4401.09</v>
      </c>
      <c r="AQ105" s="35">
        <v>1986.21</v>
      </c>
      <c r="AR105" s="35">
        <v>487.86</v>
      </c>
      <c r="AS105" s="35">
        <v>0</v>
      </c>
      <c r="AT105" s="46">
        <f t="shared" si="26"/>
        <v>2474.0700000000002</v>
      </c>
      <c r="AU105" s="35">
        <v>2328.3200000000002</v>
      </c>
      <c r="AV105" s="35">
        <v>1986.21</v>
      </c>
      <c r="AW105" s="35">
        <v>487.86</v>
      </c>
      <c r="AX105" s="46">
        <f t="shared" si="27"/>
        <v>4802.3900000000003</v>
      </c>
      <c r="AY105" s="35">
        <v>2392.4699999999998</v>
      </c>
      <c r="AZ105" s="35">
        <v>81.599999999999994</v>
      </c>
      <c r="BA105" s="35">
        <v>0</v>
      </c>
      <c r="BB105" s="46">
        <f t="shared" si="28"/>
        <v>2474.0699999999997</v>
      </c>
      <c r="BD105" s="25">
        <v>98284</v>
      </c>
      <c r="BE105" s="26" t="s">
        <v>197</v>
      </c>
      <c r="BF105" s="35">
        <v>2434.2800000000002</v>
      </c>
      <c r="BG105" s="35">
        <v>2474.0700000000002</v>
      </c>
      <c r="BH105" s="35">
        <v>0</v>
      </c>
      <c r="BI105" s="35">
        <f t="shared" si="29"/>
        <v>4908.3500000000004</v>
      </c>
      <c r="BJ105" s="35"/>
      <c r="BK105" s="35"/>
      <c r="BL105" s="35"/>
      <c r="BM105" s="46">
        <f t="shared" si="30"/>
        <v>0</v>
      </c>
      <c r="BN105" s="35">
        <v>2404.0300000000002</v>
      </c>
      <c r="BO105" s="35">
        <v>70.040000000000006</v>
      </c>
      <c r="BP105" s="35">
        <v>0</v>
      </c>
      <c r="BQ105" s="46">
        <f t="shared" si="31"/>
        <v>2474.0700000000002</v>
      </c>
      <c r="BR105" s="35">
        <v>2161.27</v>
      </c>
      <c r="BS105" s="35">
        <v>312.8</v>
      </c>
      <c r="BT105" s="35">
        <v>0</v>
      </c>
      <c r="BU105" s="46">
        <f t="shared" si="32"/>
        <v>2474.0700000000002</v>
      </c>
      <c r="BV105" s="35">
        <v>2207.23</v>
      </c>
      <c r="BW105" s="35">
        <v>266.83999999999997</v>
      </c>
      <c r="BX105" s="35">
        <v>0</v>
      </c>
      <c r="BY105" s="46">
        <f t="shared" si="33"/>
        <v>2474.0700000000002</v>
      </c>
      <c r="BZ105" s="35">
        <v>2031.33</v>
      </c>
      <c r="CA105" s="35">
        <v>2207.23</v>
      </c>
      <c r="CB105" s="35">
        <v>266.83999999999997</v>
      </c>
      <c r="CC105" s="46">
        <f t="shared" si="34"/>
        <v>4505.3999999999996</v>
      </c>
      <c r="CD105" s="35">
        <v>1927.02</v>
      </c>
      <c r="CE105" s="35">
        <v>2031.33</v>
      </c>
      <c r="CF105" s="35">
        <v>442.74</v>
      </c>
      <c r="CG105" s="46">
        <f t="shared" si="35"/>
        <v>4401.09</v>
      </c>
      <c r="CH105" s="35">
        <v>1986.21</v>
      </c>
      <c r="CI105" s="35">
        <v>487.86</v>
      </c>
      <c r="CJ105" s="35">
        <v>0</v>
      </c>
      <c r="CK105" s="46">
        <f t="shared" si="36"/>
        <v>2474.0700000000002</v>
      </c>
      <c r="CL105" s="35">
        <v>2328.3200000000002</v>
      </c>
      <c r="CM105" s="35">
        <v>1986.21</v>
      </c>
      <c r="CN105" s="35">
        <v>487.86</v>
      </c>
      <c r="CO105" s="46">
        <f t="shared" si="37"/>
        <v>4802.3900000000003</v>
      </c>
      <c r="CP105" s="35">
        <v>2392.4699999999998</v>
      </c>
      <c r="CQ105" s="35">
        <v>81.599999999999994</v>
      </c>
      <c r="CR105" s="35">
        <v>0</v>
      </c>
      <c r="CS105" s="35">
        <f t="shared" si="38"/>
        <v>2474.0699999999997</v>
      </c>
    </row>
    <row r="106" spans="1:97" x14ac:dyDescent="0.25">
      <c r="A106" s="36">
        <v>98295</v>
      </c>
      <c r="B106" s="15" t="s">
        <v>197</v>
      </c>
      <c r="I106">
        <v>1</v>
      </c>
      <c r="J106">
        <v>1</v>
      </c>
      <c r="M106">
        <v>1</v>
      </c>
      <c r="O106" s="35"/>
      <c r="P106" s="35"/>
      <c r="Q106" s="35"/>
      <c r="R106" s="46">
        <f t="shared" si="39"/>
        <v>0</v>
      </c>
      <c r="S106" s="35"/>
      <c r="T106" s="35"/>
      <c r="U106" s="35"/>
      <c r="V106" s="46">
        <f t="shared" si="20"/>
        <v>0</v>
      </c>
      <c r="W106" s="35"/>
      <c r="X106" s="35"/>
      <c r="Y106" s="35"/>
      <c r="Z106" s="46">
        <f t="shared" si="21"/>
        <v>0</v>
      </c>
      <c r="AA106" s="35"/>
      <c r="AB106" s="35"/>
      <c r="AC106" s="35"/>
      <c r="AD106" s="46">
        <f t="shared" si="22"/>
        <v>0</v>
      </c>
      <c r="AH106" s="46">
        <f t="shared" si="23"/>
        <v>0</v>
      </c>
      <c r="AI106" s="35">
        <v>1333.38</v>
      </c>
      <c r="AJ106" s="35">
        <v>1333.38</v>
      </c>
      <c r="AK106" s="35">
        <v>0</v>
      </c>
      <c r="AL106" s="46">
        <f t="shared" si="24"/>
        <v>2666.76</v>
      </c>
      <c r="AM106" s="35">
        <v>1333.38</v>
      </c>
      <c r="AN106" s="35">
        <v>1333.38</v>
      </c>
      <c r="AO106" s="35">
        <v>0</v>
      </c>
      <c r="AP106" s="46">
        <f t="shared" si="25"/>
        <v>2666.76</v>
      </c>
      <c r="AQ106" s="35"/>
      <c r="AR106" s="35"/>
      <c r="AS106" s="35"/>
      <c r="AT106" s="46">
        <f t="shared" si="26"/>
        <v>0</v>
      </c>
      <c r="AU106" s="35"/>
      <c r="AV106" s="35"/>
      <c r="AW106" s="35"/>
      <c r="AX106" s="46">
        <f t="shared" si="27"/>
        <v>0</v>
      </c>
      <c r="AY106" s="35">
        <v>1333.38</v>
      </c>
      <c r="AZ106" s="35">
        <v>1333.38</v>
      </c>
      <c r="BA106" s="35">
        <v>0</v>
      </c>
      <c r="BB106" s="46">
        <f t="shared" si="28"/>
        <v>2666.76</v>
      </c>
      <c r="BD106" s="25">
        <v>98295</v>
      </c>
      <c r="BE106" s="26" t="s">
        <v>197</v>
      </c>
      <c r="BI106" s="35">
        <f t="shared" si="29"/>
        <v>0</v>
      </c>
      <c r="BM106" s="46">
        <f t="shared" si="30"/>
        <v>0</v>
      </c>
      <c r="BN106" s="35"/>
      <c r="BO106" s="35"/>
      <c r="BP106" s="35"/>
      <c r="BQ106" s="46">
        <f t="shared" si="31"/>
        <v>0</v>
      </c>
      <c r="BR106" s="35"/>
      <c r="BS106" s="35"/>
      <c r="BT106" s="35"/>
      <c r="BU106" s="46">
        <f t="shared" si="32"/>
        <v>0</v>
      </c>
      <c r="BV106" s="35"/>
      <c r="BW106" s="35"/>
      <c r="BX106" s="35"/>
      <c r="BY106" s="46">
        <f t="shared" si="33"/>
        <v>0</v>
      </c>
      <c r="BZ106" s="35">
        <v>1333.38</v>
      </c>
      <c r="CA106" s="35">
        <v>1333.38</v>
      </c>
      <c r="CB106" s="35">
        <v>0</v>
      </c>
      <c r="CC106" s="46">
        <f t="shared" si="34"/>
        <v>2666.76</v>
      </c>
      <c r="CD106" s="35">
        <v>1333.38</v>
      </c>
      <c r="CE106" s="35">
        <v>1333.38</v>
      </c>
      <c r="CF106" s="35">
        <v>0</v>
      </c>
      <c r="CG106" s="46">
        <f t="shared" si="35"/>
        <v>2666.76</v>
      </c>
      <c r="CH106" s="35"/>
      <c r="CI106" s="35"/>
      <c r="CJ106" s="35"/>
      <c r="CK106" s="46">
        <f t="shared" si="36"/>
        <v>0</v>
      </c>
      <c r="CL106" s="35"/>
      <c r="CM106" s="35"/>
      <c r="CN106" s="35"/>
      <c r="CO106" s="46">
        <f t="shared" si="37"/>
        <v>0</v>
      </c>
      <c r="CP106" s="35">
        <v>1333.38</v>
      </c>
      <c r="CQ106" s="35">
        <v>1333.38</v>
      </c>
      <c r="CR106" s="35">
        <v>0</v>
      </c>
      <c r="CS106" s="35">
        <f t="shared" si="38"/>
        <v>2666.76</v>
      </c>
    </row>
    <row r="107" spans="1:97" x14ac:dyDescent="0.25">
      <c r="A107" s="36">
        <v>98520</v>
      </c>
      <c r="B107" s="15" t="s">
        <v>197</v>
      </c>
      <c r="D107">
        <v>1</v>
      </c>
      <c r="E107">
        <v>2</v>
      </c>
      <c r="F107">
        <v>1</v>
      </c>
      <c r="G107">
        <v>1</v>
      </c>
      <c r="H107">
        <v>1</v>
      </c>
      <c r="I107">
        <v>1</v>
      </c>
      <c r="J107">
        <v>1</v>
      </c>
      <c r="O107" s="35">
        <v>1815.72</v>
      </c>
      <c r="P107" s="35">
        <v>1514.29</v>
      </c>
      <c r="Q107" s="35">
        <v>0</v>
      </c>
      <c r="R107" s="46">
        <f t="shared" si="39"/>
        <v>3330.01</v>
      </c>
      <c r="S107" s="35">
        <v>4384.8900000000003</v>
      </c>
      <c r="T107" s="35">
        <v>4147.03</v>
      </c>
      <c r="U107" s="35">
        <v>1514.29</v>
      </c>
      <c r="V107" s="46">
        <f t="shared" si="20"/>
        <v>10046.209999999999</v>
      </c>
      <c r="W107" s="35">
        <v>1638.92</v>
      </c>
      <c r="X107" s="35">
        <v>1514.29</v>
      </c>
      <c r="Y107" s="35">
        <v>0</v>
      </c>
      <c r="Z107" s="46">
        <f t="shared" si="21"/>
        <v>3153.21</v>
      </c>
      <c r="AA107" s="35">
        <v>1464.68</v>
      </c>
      <c r="AB107" s="35">
        <v>49.61</v>
      </c>
      <c r="AC107" s="35">
        <v>0</v>
      </c>
      <c r="AD107" s="46">
        <f t="shared" si="22"/>
        <v>1514.29</v>
      </c>
      <c r="AE107" s="16">
        <v>1400.34</v>
      </c>
      <c r="AF107" s="16">
        <v>113.95</v>
      </c>
      <c r="AG107" s="16">
        <v>0</v>
      </c>
      <c r="AH107" s="46">
        <f t="shared" si="23"/>
        <v>1514.29</v>
      </c>
      <c r="AI107" s="35">
        <v>1294.1500000000001</v>
      </c>
      <c r="AJ107" s="35">
        <v>220.14</v>
      </c>
      <c r="AK107" s="35">
        <v>0</v>
      </c>
      <c r="AL107" s="46">
        <f t="shared" si="24"/>
        <v>1514.29</v>
      </c>
      <c r="AM107" s="35">
        <v>1271.1300000000001</v>
      </c>
      <c r="AN107" s="35">
        <v>243.16</v>
      </c>
      <c r="AO107" s="35">
        <v>0</v>
      </c>
      <c r="AP107" s="46">
        <f t="shared" si="25"/>
        <v>1514.2900000000002</v>
      </c>
      <c r="AQ107" s="35"/>
      <c r="AR107" s="35"/>
      <c r="AS107" s="35"/>
      <c r="AT107" s="46">
        <f t="shared" si="26"/>
        <v>0</v>
      </c>
      <c r="AU107" s="35"/>
      <c r="AV107" s="35"/>
      <c r="AW107" s="35"/>
      <c r="AX107" s="46">
        <f t="shared" si="27"/>
        <v>0</v>
      </c>
      <c r="AY107" s="35"/>
      <c r="AZ107" s="35"/>
      <c r="BA107" s="35"/>
      <c r="BB107" s="46">
        <f t="shared" si="28"/>
        <v>0</v>
      </c>
      <c r="BD107" s="25">
        <v>98520</v>
      </c>
      <c r="BE107" s="26" t="s">
        <v>197</v>
      </c>
      <c r="BF107">
        <v>1815.72</v>
      </c>
      <c r="BG107">
        <v>1514.29</v>
      </c>
      <c r="BH107">
        <v>0</v>
      </c>
      <c r="BI107" s="35">
        <f t="shared" si="29"/>
        <v>3330.01</v>
      </c>
      <c r="BJ107">
        <v>4384.8900000000003</v>
      </c>
      <c r="BK107">
        <v>4147.03</v>
      </c>
      <c r="BL107">
        <v>1514.29</v>
      </c>
      <c r="BM107" s="46">
        <f t="shared" si="30"/>
        <v>10046.209999999999</v>
      </c>
      <c r="BN107" s="35">
        <v>1638.92</v>
      </c>
      <c r="BO107" s="35">
        <v>1514.29</v>
      </c>
      <c r="BP107" s="35">
        <v>0</v>
      </c>
      <c r="BQ107" s="46">
        <f t="shared" si="31"/>
        <v>3153.21</v>
      </c>
      <c r="BR107" s="35">
        <v>1464.68</v>
      </c>
      <c r="BS107" s="35">
        <v>49.61</v>
      </c>
      <c r="BT107" s="35">
        <v>0</v>
      </c>
      <c r="BU107" s="46">
        <f t="shared" si="32"/>
        <v>1514.29</v>
      </c>
      <c r="BV107" s="35">
        <v>1400.34</v>
      </c>
      <c r="BW107" s="35">
        <v>113.95</v>
      </c>
      <c r="BX107" s="35">
        <v>0</v>
      </c>
      <c r="BY107" s="46">
        <f t="shared" si="33"/>
        <v>1514.29</v>
      </c>
      <c r="BZ107" s="35">
        <v>1294.1500000000001</v>
      </c>
      <c r="CA107" s="35">
        <v>220.14</v>
      </c>
      <c r="CB107" s="35">
        <v>0</v>
      </c>
      <c r="CC107" s="46">
        <f t="shared" si="34"/>
        <v>1514.29</v>
      </c>
      <c r="CD107" s="35">
        <v>1271.1300000000001</v>
      </c>
      <c r="CE107" s="35">
        <v>243.16</v>
      </c>
      <c r="CF107" s="35">
        <v>0</v>
      </c>
      <c r="CG107" s="46">
        <f t="shared" si="35"/>
        <v>1514.2900000000002</v>
      </c>
      <c r="CH107" s="35"/>
      <c r="CI107" s="35"/>
      <c r="CJ107" s="35"/>
      <c r="CK107" s="46">
        <f t="shared" si="36"/>
        <v>0</v>
      </c>
      <c r="CL107" s="35"/>
      <c r="CM107" s="35"/>
      <c r="CN107" s="35"/>
      <c r="CO107" s="46">
        <f t="shared" si="37"/>
        <v>0</v>
      </c>
      <c r="CP107" s="35"/>
      <c r="CQ107" s="35"/>
      <c r="CR107" s="35"/>
      <c r="CS107" s="35">
        <f t="shared" si="38"/>
        <v>0</v>
      </c>
    </row>
    <row r="108" spans="1:97" x14ac:dyDescent="0.25">
      <c r="A108" s="36">
        <v>98625</v>
      </c>
      <c r="B108" s="15" t="s">
        <v>197</v>
      </c>
      <c r="H108">
        <v>1</v>
      </c>
      <c r="O108" s="35"/>
      <c r="P108" s="35"/>
      <c r="Q108" s="35"/>
      <c r="R108" s="46">
        <f t="shared" si="39"/>
        <v>0</v>
      </c>
      <c r="S108" s="35"/>
      <c r="T108" s="35"/>
      <c r="U108" s="35"/>
      <c r="V108" s="46">
        <f t="shared" si="20"/>
        <v>0</v>
      </c>
      <c r="W108" s="35"/>
      <c r="X108" s="35"/>
      <c r="Y108" s="35"/>
      <c r="Z108" s="46">
        <f t="shared" si="21"/>
        <v>0</v>
      </c>
      <c r="AA108" s="35"/>
      <c r="AB108" s="35"/>
      <c r="AC108" s="35"/>
      <c r="AD108" s="46">
        <f t="shared" si="22"/>
        <v>0</v>
      </c>
      <c r="AE108" s="16">
        <v>20113.689999999999</v>
      </c>
      <c r="AF108" s="16">
        <v>21542.21</v>
      </c>
      <c r="AG108" s="16">
        <v>0</v>
      </c>
      <c r="AH108" s="46">
        <f t="shared" si="23"/>
        <v>41655.899999999994</v>
      </c>
      <c r="AI108" s="35"/>
      <c r="AJ108" s="35"/>
      <c r="AK108" s="35"/>
      <c r="AL108" s="46">
        <f t="shared" si="24"/>
        <v>0</v>
      </c>
      <c r="AM108" s="35"/>
      <c r="AN108" s="35"/>
      <c r="AO108" s="35"/>
      <c r="AP108" s="46">
        <f t="shared" si="25"/>
        <v>0</v>
      </c>
      <c r="AQ108" s="35"/>
      <c r="AR108" s="35"/>
      <c r="AS108" s="35"/>
      <c r="AT108" s="46">
        <f t="shared" si="26"/>
        <v>0</v>
      </c>
      <c r="AU108" s="35"/>
      <c r="AV108" s="35"/>
      <c r="AW108" s="35"/>
      <c r="AX108" s="46">
        <f t="shared" si="27"/>
        <v>0</v>
      </c>
      <c r="AY108" s="35"/>
      <c r="AZ108" s="35"/>
      <c r="BA108" s="35"/>
      <c r="BB108" s="46">
        <f t="shared" si="28"/>
        <v>0</v>
      </c>
      <c r="BD108" s="25">
        <v>98625</v>
      </c>
      <c r="BE108" s="26" t="s">
        <v>197</v>
      </c>
      <c r="BI108" s="35">
        <f t="shared" si="29"/>
        <v>0</v>
      </c>
      <c r="BM108" s="46">
        <f t="shared" si="30"/>
        <v>0</v>
      </c>
      <c r="BN108" s="35"/>
      <c r="BO108" s="35"/>
      <c r="BP108" s="35"/>
      <c r="BQ108" s="46">
        <f t="shared" si="31"/>
        <v>0</v>
      </c>
      <c r="BR108" s="35"/>
      <c r="BS108" s="35"/>
      <c r="BT108" s="35"/>
      <c r="BU108" s="46">
        <f t="shared" si="32"/>
        <v>0</v>
      </c>
      <c r="BV108" s="35">
        <v>20113.689999999999</v>
      </c>
      <c r="BW108" s="35">
        <v>21542.21</v>
      </c>
      <c r="BX108" s="35">
        <v>0</v>
      </c>
      <c r="BY108" s="46">
        <f t="shared" si="33"/>
        <v>41655.899999999994</v>
      </c>
      <c r="BZ108" s="35"/>
      <c r="CA108" s="35"/>
      <c r="CB108" s="35"/>
      <c r="CC108" s="46">
        <f t="shared" si="34"/>
        <v>0</v>
      </c>
      <c r="CD108" s="35"/>
      <c r="CE108" s="35"/>
      <c r="CF108" s="35"/>
      <c r="CG108" s="46">
        <f t="shared" si="35"/>
        <v>0</v>
      </c>
      <c r="CH108" s="35"/>
      <c r="CI108" s="35"/>
      <c r="CJ108" s="35"/>
      <c r="CK108" s="46">
        <f t="shared" si="36"/>
        <v>0</v>
      </c>
      <c r="CL108" s="35"/>
      <c r="CM108" s="35"/>
      <c r="CN108" s="35"/>
      <c r="CO108" s="46">
        <f t="shared" si="37"/>
        <v>0</v>
      </c>
      <c r="CP108" s="35"/>
      <c r="CQ108" s="35"/>
      <c r="CR108" s="35"/>
      <c r="CS108" s="35">
        <f t="shared" si="38"/>
        <v>0</v>
      </c>
    </row>
    <row r="109" spans="1:97" x14ac:dyDescent="0.25">
      <c r="A109" s="36">
        <v>98632</v>
      </c>
      <c r="B109" s="15" t="s">
        <v>197</v>
      </c>
      <c r="D109">
        <v>1</v>
      </c>
      <c r="F109">
        <v>1</v>
      </c>
      <c r="G109">
        <v>1</v>
      </c>
      <c r="H109">
        <v>1</v>
      </c>
      <c r="I109">
        <v>1</v>
      </c>
      <c r="J109">
        <v>1</v>
      </c>
      <c r="K109">
        <v>1</v>
      </c>
      <c r="O109" s="35">
        <v>6345.44</v>
      </c>
      <c r="P109" s="35">
        <v>123.18</v>
      </c>
      <c r="Q109" s="35">
        <v>0</v>
      </c>
      <c r="R109" s="46">
        <f t="shared" si="39"/>
        <v>6468.62</v>
      </c>
      <c r="S109" s="35"/>
      <c r="T109" s="35"/>
      <c r="U109" s="35"/>
      <c r="V109" s="46">
        <f t="shared" si="20"/>
        <v>0</v>
      </c>
      <c r="W109" s="35">
        <v>6197.74</v>
      </c>
      <c r="X109" s="35">
        <v>270.88</v>
      </c>
      <c r="Y109" s="35">
        <v>0</v>
      </c>
      <c r="Z109" s="46">
        <f t="shared" si="21"/>
        <v>6468.62</v>
      </c>
      <c r="AA109" s="35">
        <v>6001.54</v>
      </c>
      <c r="AB109" s="35">
        <v>467.08</v>
      </c>
      <c r="AC109" s="35">
        <v>0</v>
      </c>
      <c r="AD109" s="46">
        <f t="shared" si="22"/>
        <v>6468.62</v>
      </c>
      <c r="AE109" s="16">
        <v>5637.35</v>
      </c>
      <c r="AF109" s="16">
        <v>831.27</v>
      </c>
      <c r="AG109" s="16">
        <v>0</v>
      </c>
      <c r="AH109" s="46">
        <f t="shared" si="23"/>
        <v>6468.6200000000008</v>
      </c>
      <c r="AI109" s="35">
        <v>5713.19</v>
      </c>
      <c r="AJ109" s="35">
        <v>5637.35</v>
      </c>
      <c r="AK109" s="35">
        <v>831.27</v>
      </c>
      <c r="AL109" s="46">
        <f t="shared" si="24"/>
        <v>12181.810000000001</v>
      </c>
      <c r="AM109" s="35">
        <v>5545.98</v>
      </c>
      <c r="AN109" s="35">
        <v>922.64</v>
      </c>
      <c r="AO109" s="35">
        <v>0</v>
      </c>
      <c r="AP109" s="46">
        <f t="shared" si="25"/>
        <v>6468.62</v>
      </c>
      <c r="AQ109" s="35">
        <v>5432.91</v>
      </c>
      <c r="AR109" s="35">
        <v>1035.71</v>
      </c>
      <c r="AS109" s="35">
        <v>0</v>
      </c>
      <c r="AT109" s="46">
        <f t="shared" si="26"/>
        <v>6468.62</v>
      </c>
      <c r="AU109" s="35"/>
      <c r="AV109" s="35"/>
      <c r="AW109" s="35"/>
      <c r="AX109" s="46">
        <f t="shared" si="27"/>
        <v>0</v>
      </c>
      <c r="AY109" s="35"/>
      <c r="AZ109" s="35"/>
      <c r="BA109" s="35"/>
      <c r="BB109" s="46">
        <f t="shared" si="28"/>
        <v>0</v>
      </c>
      <c r="BD109" s="25">
        <v>98632</v>
      </c>
      <c r="BE109" s="26" t="s">
        <v>197</v>
      </c>
      <c r="BF109">
        <v>6345.44</v>
      </c>
      <c r="BG109">
        <v>123.18</v>
      </c>
      <c r="BH109">
        <v>0</v>
      </c>
      <c r="BI109" s="35">
        <f t="shared" si="29"/>
        <v>6468.62</v>
      </c>
      <c r="BM109" s="46">
        <f t="shared" si="30"/>
        <v>0</v>
      </c>
      <c r="BN109" s="35">
        <v>6197.74</v>
      </c>
      <c r="BO109" s="35">
        <v>270.88</v>
      </c>
      <c r="BP109" s="35">
        <v>0</v>
      </c>
      <c r="BQ109" s="46">
        <f t="shared" si="31"/>
        <v>6468.62</v>
      </c>
      <c r="BR109" s="35">
        <v>6001.54</v>
      </c>
      <c r="BS109" s="35">
        <v>467.08</v>
      </c>
      <c r="BT109" s="35">
        <v>0</v>
      </c>
      <c r="BU109" s="46">
        <f t="shared" si="32"/>
        <v>6468.62</v>
      </c>
      <c r="BV109" s="35">
        <v>5637.35</v>
      </c>
      <c r="BW109" s="35">
        <v>831.27</v>
      </c>
      <c r="BX109" s="35">
        <v>0</v>
      </c>
      <c r="BY109" s="46">
        <f t="shared" si="33"/>
        <v>6468.6200000000008</v>
      </c>
      <c r="BZ109" s="35">
        <v>5713.19</v>
      </c>
      <c r="CA109" s="35">
        <v>5637.35</v>
      </c>
      <c r="CB109" s="35">
        <v>831.27</v>
      </c>
      <c r="CC109" s="46">
        <f t="shared" si="34"/>
        <v>12181.810000000001</v>
      </c>
      <c r="CD109" s="35">
        <v>5545.98</v>
      </c>
      <c r="CE109" s="35">
        <v>922.64</v>
      </c>
      <c r="CF109" s="35">
        <v>0</v>
      </c>
      <c r="CG109" s="46">
        <f t="shared" si="35"/>
        <v>6468.62</v>
      </c>
      <c r="CH109" s="35">
        <v>5432.91</v>
      </c>
      <c r="CI109" s="35">
        <v>1035.71</v>
      </c>
      <c r="CJ109" s="35">
        <v>0</v>
      </c>
      <c r="CK109" s="46">
        <f t="shared" si="36"/>
        <v>6468.62</v>
      </c>
      <c r="CL109" s="35"/>
      <c r="CM109" s="35"/>
      <c r="CN109" s="35"/>
      <c r="CO109" s="46">
        <f t="shared" si="37"/>
        <v>0</v>
      </c>
      <c r="CP109" s="35"/>
      <c r="CQ109" s="35"/>
      <c r="CR109" s="35"/>
      <c r="CS109" s="35">
        <f t="shared" si="38"/>
        <v>0</v>
      </c>
    </row>
    <row r="110" spans="1:97" x14ac:dyDescent="0.25">
      <c r="A110" s="36">
        <v>98848</v>
      </c>
      <c r="B110" s="15" t="s">
        <v>197</v>
      </c>
      <c r="L110">
        <v>1</v>
      </c>
      <c r="M110">
        <v>1</v>
      </c>
      <c r="O110" s="35"/>
      <c r="P110" s="35"/>
      <c r="Q110" s="35"/>
      <c r="R110" s="46">
        <f t="shared" si="39"/>
        <v>0</v>
      </c>
      <c r="S110" s="35"/>
      <c r="T110" s="35"/>
      <c r="U110" s="35"/>
      <c r="V110" s="46">
        <f t="shared" si="20"/>
        <v>0</v>
      </c>
      <c r="W110" s="35"/>
      <c r="X110" s="35"/>
      <c r="Y110" s="35"/>
      <c r="Z110" s="46">
        <f t="shared" si="21"/>
        <v>0</v>
      </c>
      <c r="AA110" s="35"/>
      <c r="AB110" s="35"/>
      <c r="AC110" s="35"/>
      <c r="AD110" s="46">
        <f t="shared" si="22"/>
        <v>0</v>
      </c>
      <c r="AH110" s="46">
        <f t="shared" si="23"/>
        <v>0</v>
      </c>
      <c r="AI110" s="35"/>
      <c r="AJ110" s="35"/>
      <c r="AK110" s="35"/>
      <c r="AL110" s="46">
        <f t="shared" si="24"/>
        <v>0</v>
      </c>
      <c r="AM110" s="35"/>
      <c r="AN110" s="35"/>
      <c r="AO110" s="35"/>
      <c r="AP110" s="46">
        <f t="shared" si="25"/>
        <v>0</v>
      </c>
      <c r="AQ110" s="35"/>
      <c r="AR110" s="35"/>
      <c r="AS110" s="35"/>
      <c r="AT110" s="46">
        <f t="shared" si="26"/>
        <v>0</v>
      </c>
      <c r="AU110" s="35">
        <v>23865.43</v>
      </c>
      <c r="AV110" s="35">
        <v>23156.06</v>
      </c>
      <c r="AW110" s="35">
        <v>0</v>
      </c>
      <c r="AX110" s="46">
        <f t="shared" si="27"/>
        <v>47021.490000000005</v>
      </c>
      <c r="AY110" s="35">
        <v>23388.82</v>
      </c>
      <c r="AZ110" s="35">
        <v>23632.67</v>
      </c>
      <c r="BA110" s="35">
        <v>0</v>
      </c>
      <c r="BB110" s="46">
        <f t="shared" si="28"/>
        <v>47021.49</v>
      </c>
      <c r="BD110" s="25">
        <v>98848</v>
      </c>
      <c r="BE110" s="26" t="s">
        <v>197</v>
      </c>
      <c r="BI110" s="35">
        <f t="shared" si="29"/>
        <v>0</v>
      </c>
      <c r="BM110" s="46">
        <f t="shared" si="30"/>
        <v>0</v>
      </c>
      <c r="BN110" s="35"/>
      <c r="BO110" s="35"/>
      <c r="BP110" s="35"/>
      <c r="BQ110" s="46">
        <f t="shared" si="31"/>
        <v>0</v>
      </c>
      <c r="BR110" s="35"/>
      <c r="BS110" s="35"/>
      <c r="BT110" s="35"/>
      <c r="BU110" s="46">
        <f t="shared" si="32"/>
        <v>0</v>
      </c>
      <c r="BV110" s="35"/>
      <c r="BW110" s="35"/>
      <c r="BX110" s="35"/>
      <c r="BY110" s="46">
        <f t="shared" si="33"/>
        <v>0</v>
      </c>
      <c r="BZ110" s="35"/>
      <c r="CA110" s="35"/>
      <c r="CB110" s="35"/>
      <c r="CC110" s="46">
        <f t="shared" si="34"/>
        <v>0</v>
      </c>
      <c r="CD110" s="35"/>
      <c r="CE110" s="35"/>
      <c r="CF110" s="35"/>
      <c r="CG110" s="46">
        <f t="shared" si="35"/>
        <v>0</v>
      </c>
      <c r="CH110" s="35"/>
      <c r="CI110" s="35"/>
      <c r="CJ110" s="35"/>
      <c r="CK110" s="46">
        <f t="shared" si="36"/>
        <v>0</v>
      </c>
      <c r="CL110" s="35">
        <v>23865.43</v>
      </c>
      <c r="CM110" s="35">
        <v>23156.06</v>
      </c>
      <c r="CN110" s="35">
        <v>0</v>
      </c>
      <c r="CO110" s="46">
        <f t="shared" si="37"/>
        <v>47021.490000000005</v>
      </c>
      <c r="CP110" s="35">
        <v>23388.82</v>
      </c>
      <c r="CQ110" s="35">
        <v>23632.67</v>
      </c>
      <c r="CR110" s="35">
        <v>0</v>
      </c>
      <c r="CS110" s="35">
        <f t="shared" si="38"/>
        <v>47021.49</v>
      </c>
    </row>
    <row r="111" spans="1:97" x14ac:dyDescent="0.25">
      <c r="A111" s="36">
        <v>98901</v>
      </c>
      <c r="B111" s="15" t="s">
        <v>197</v>
      </c>
      <c r="G111">
        <v>1</v>
      </c>
      <c r="O111" s="35"/>
      <c r="P111" s="35"/>
      <c r="Q111" s="35"/>
      <c r="R111" s="46">
        <f t="shared" si="39"/>
        <v>0</v>
      </c>
      <c r="S111" s="35"/>
      <c r="T111" s="35"/>
      <c r="U111" s="35"/>
      <c r="V111" s="46">
        <f t="shared" si="20"/>
        <v>0</v>
      </c>
      <c r="W111" s="35"/>
      <c r="X111" s="35"/>
      <c r="Y111" s="35"/>
      <c r="Z111" s="46">
        <f t="shared" si="21"/>
        <v>0</v>
      </c>
      <c r="AA111" s="35">
        <v>5777.68</v>
      </c>
      <c r="AB111" s="35">
        <v>6132.84</v>
      </c>
      <c r="AC111" s="35">
        <v>0</v>
      </c>
      <c r="AD111" s="46">
        <f t="shared" si="22"/>
        <v>11910.52</v>
      </c>
      <c r="AH111" s="46">
        <f t="shared" si="23"/>
        <v>0</v>
      </c>
      <c r="AI111" s="35"/>
      <c r="AJ111" s="35"/>
      <c r="AK111" s="35"/>
      <c r="AL111" s="46">
        <f t="shared" si="24"/>
        <v>0</v>
      </c>
      <c r="AM111" s="35"/>
      <c r="AN111" s="35"/>
      <c r="AO111" s="35"/>
      <c r="AP111" s="46">
        <f t="shared" si="25"/>
        <v>0</v>
      </c>
      <c r="AQ111" s="35"/>
      <c r="AR111" s="35"/>
      <c r="AS111" s="35"/>
      <c r="AT111" s="46">
        <f t="shared" si="26"/>
        <v>0</v>
      </c>
      <c r="AU111" s="35"/>
      <c r="AV111" s="35"/>
      <c r="AW111" s="35"/>
      <c r="AX111" s="46">
        <f t="shared" si="27"/>
        <v>0</v>
      </c>
      <c r="AY111" s="35"/>
      <c r="AZ111" s="35"/>
      <c r="BA111" s="35"/>
      <c r="BB111" s="46">
        <f t="shared" si="28"/>
        <v>0</v>
      </c>
      <c r="BD111" s="25">
        <v>98901</v>
      </c>
      <c r="BE111" s="26" t="s">
        <v>197</v>
      </c>
      <c r="BI111" s="35">
        <f t="shared" si="29"/>
        <v>0</v>
      </c>
      <c r="BM111" s="46">
        <f t="shared" si="30"/>
        <v>0</v>
      </c>
      <c r="BN111" s="35"/>
      <c r="BO111" s="35"/>
      <c r="BP111" s="35"/>
      <c r="BQ111" s="46">
        <f t="shared" si="31"/>
        <v>0</v>
      </c>
      <c r="BR111" s="35">
        <v>5777.68</v>
      </c>
      <c r="BS111" s="35">
        <v>6132.84</v>
      </c>
      <c r="BT111" s="35">
        <v>0</v>
      </c>
      <c r="BU111" s="46">
        <f t="shared" si="32"/>
        <v>11910.52</v>
      </c>
      <c r="BV111" s="35"/>
      <c r="BW111" s="35"/>
      <c r="BX111" s="35"/>
      <c r="BY111" s="46">
        <f t="shared" si="33"/>
        <v>0</v>
      </c>
      <c r="BZ111" s="35"/>
      <c r="CA111" s="35"/>
      <c r="CB111" s="35"/>
      <c r="CC111" s="46">
        <f t="shared" si="34"/>
        <v>0</v>
      </c>
      <c r="CD111" s="35"/>
      <c r="CE111" s="35"/>
      <c r="CF111" s="35"/>
      <c r="CG111" s="46">
        <f t="shared" si="35"/>
        <v>0</v>
      </c>
      <c r="CH111" s="35"/>
      <c r="CI111" s="35"/>
      <c r="CJ111" s="35"/>
      <c r="CK111" s="46">
        <f t="shared" si="36"/>
        <v>0</v>
      </c>
      <c r="CL111" s="35"/>
      <c r="CM111" s="35"/>
      <c r="CN111" s="35"/>
      <c r="CO111" s="46">
        <f t="shared" si="37"/>
        <v>0</v>
      </c>
      <c r="CP111" s="35"/>
      <c r="CQ111" s="35"/>
      <c r="CR111" s="35"/>
      <c r="CS111" s="35">
        <f t="shared" si="38"/>
        <v>0</v>
      </c>
    </row>
    <row r="112" spans="1:97" x14ac:dyDescent="0.25">
      <c r="A112" s="36">
        <v>98903</v>
      </c>
      <c r="B112" s="15" t="s">
        <v>197</v>
      </c>
      <c r="I112">
        <v>1</v>
      </c>
      <c r="O112" s="35"/>
      <c r="P112" s="35"/>
      <c r="Q112" s="35"/>
      <c r="R112" s="46">
        <f t="shared" si="39"/>
        <v>0</v>
      </c>
      <c r="S112" s="35"/>
      <c r="T112" s="35"/>
      <c r="U112" s="35"/>
      <c r="V112" s="46">
        <f t="shared" si="20"/>
        <v>0</v>
      </c>
      <c r="W112" s="35"/>
      <c r="X112" s="35"/>
      <c r="Y112" s="35"/>
      <c r="Z112" s="46">
        <f t="shared" si="21"/>
        <v>0</v>
      </c>
      <c r="AA112" s="35"/>
      <c r="AB112" s="35"/>
      <c r="AC112" s="35"/>
      <c r="AD112" s="46">
        <f t="shared" si="22"/>
        <v>0</v>
      </c>
      <c r="AH112" s="46">
        <f t="shared" si="23"/>
        <v>0</v>
      </c>
      <c r="AI112" s="35">
        <v>1491.08</v>
      </c>
      <c r="AJ112" s="35">
        <v>1334.73</v>
      </c>
      <c r="AK112" s="35">
        <v>0</v>
      </c>
      <c r="AL112" s="46">
        <f t="shared" si="24"/>
        <v>2825.81</v>
      </c>
      <c r="AM112" s="35"/>
      <c r="AN112" s="35"/>
      <c r="AO112" s="35"/>
      <c r="AP112" s="46">
        <f t="shared" si="25"/>
        <v>0</v>
      </c>
      <c r="AQ112" s="35"/>
      <c r="AR112" s="35"/>
      <c r="AS112" s="35"/>
      <c r="AT112" s="46">
        <f t="shared" si="26"/>
        <v>0</v>
      </c>
      <c r="AU112" s="35"/>
      <c r="AV112" s="35"/>
      <c r="AW112" s="35"/>
      <c r="AX112" s="46">
        <f t="shared" si="27"/>
        <v>0</v>
      </c>
      <c r="AY112" s="35"/>
      <c r="AZ112" s="35"/>
      <c r="BA112" s="35"/>
      <c r="BB112" s="46">
        <f t="shared" si="28"/>
        <v>0</v>
      </c>
      <c r="BD112" s="25">
        <v>98903</v>
      </c>
      <c r="BE112" s="26" t="s">
        <v>197</v>
      </c>
      <c r="BI112" s="35">
        <f t="shared" si="29"/>
        <v>0</v>
      </c>
      <c r="BM112" s="46">
        <f t="shared" si="30"/>
        <v>0</v>
      </c>
      <c r="BN112" s="35"/>
      <c r="BO112" s="35"/>
      <c r="BP112" s="35"/>
      <c r="BQ112" s="46">
        <f t="shared" si="31"/>
        <v>0</v>
      </c>
      <c r="BR112" s="35"/>
      <c r="BS112" s="35"/>
      <c r="BT112" s="35"/>
      <c r="BU112" s="46">
        <f t="shared" si="32"/>
        <v>0</v>
      </c>
      <c r="BV112" s="35"/>
      <c r="BW112" s="35"/>
      <c r="BX112" s="35"/>
      <c r="BY112" s="46">
        <f t="shared" si="33"/>
        <v>0</v>
      </c>
      <c r="BZ112" s="35">
        <v>1491.08</v>
      </c>
      <c r="CA112" s="35">
        <v>1334.73</v>
      </c>
      <c r="CB112" s="35">
        <v>0</v>
      </c>
      <c r="CC112" s="46">
        <f t="shared" si="34"/>
        <v>2825.81</v>
      </c>
      <c r="CD112" s="35"/>
      <c r="CE112" s="35"/>
      <c r="CF112" s="35"/>
      <c r="CG112" s="46">
        <f t="shared" si="35"/>
        <v>0</v>
      </c>
      <c r="CH112" s="35"/>
      <c r="CI112" s="35"/>
      <c r="CJ112" s="35"/>
      <c r="CK112" s="46">
        <f t="shared" si="36"/>
        <v>0</v>
      </c>
      <c r="CL112" s="35"/>
      <c r="CM112" s="35"/>
      <c r="CN112" s="35"/>
      <c r="CO112" s="46">
        <f t="shared" si="37"/>
        <v>0</v>
      </c>
      <c r="CP112" s="35"/>
      <c r="CQ112" s="35"/>
      <c r="CR112" s="35"/>
      <c r="CS112" s="35">
        <f t="shared" si="38"/>
        <v>0</v>
      </c>
    </row>
    <row r="113" spans="1:97" x14ac:dyDescent="0.25">
      <c r="A113" s="36">
        <v>98944</v>
      </c>
      <c r="B113" s="15" t="s">
        <v>197</v>
      </c>
      <c r="H113">
        <v>1</v>
      </c>
      <c r="K113">
        <v>1</v>
      </c>
      <c r="L113">
        <v>1</v>
      </c>
      <c r="M113">
        <v>1</v>
      </c>
      <c r="O113" s="35"/>
      <c r="P113" s="35"/>
      <c r="Q113" s="35"/>
      <c r="R113" s="46">
        <f t="shared" si="39"/>
        <v>0</v>
      </c>
      <c r="S113" s="35"/>
      <c r="T113" s="35"/>
      <c r="U113" s="35"/>
      <c r="V113" s="46">
        <f t="shared" si="20"/>
        <v>0</v>
      </c>
      <c r="W113" s="35"/>
      <c r="X113" s="35"/>
      <c r="Y113" s="35"/>
      <c r="Z113" s="46">
        <f t="shared" si="21"/>
        <v>0</v>
      </c>
      <c r="AA113" s="35"/>
      <c r="AB113" s="35"/>
      <c r="AC113" s="35"/>
      <c r="AD113" s="46">
        <f t="shared" si="22"/>
        <v>0</v>
      </c>
      <c r="AE113" s="16">
        <v>1355.14</v>
      </c>
      <c r="AF113" s="16">
        <v>1470.33</v>
      </c>
      <c r="AG113" s="16">
        <v>0</v>
      </c>
      <c r="AH113" s="46">
        <f t="shared" si="23"/>
        <v>2825.4700000000003</v>
      </c>
      <c r="AI113" s="35"/>
      <c r="AJ113" s="35"/>
      <c r="AK113" s="35"/>
      <c r="AL113" s="46">
        <f t="shared" si="24"/>
        <v>0</v>
      </c>
      <c r="AM113" s="35"/>
      <c r="AN113" s="35"/>
      <c r="AO113" s="35"/>
      <c r="AP113" s="46">
        <f t="shared" si="25"/>
        <v>0</v>
      </c>
      <c r="AQ113" s="35">
        <v>1355.14</v>
      </c>
      <c r="AR113" s="35">
        <v>1355.14</v>
      </c>
      <c r="AS113" s="35">
        <v>0</v>
      </c>
      <c r="AT113" s="46">
        <f t="shared" si="26"/>
        <v>2710.28</v>
      </c>
      <c r="AU113" s="35">
        <v>1426.31</v>
      </c>
      <c r="AV113" s="35">
        <v>1355.14</v>
      </c>
      <c r="AW113" s="35">
        <v>1355.14</v>
      </c>
      <c r="AX113" s="46">
        <f t="shared" si="27"/>
        <v>4136.59</v>
      </c>
      <c r="AY113" s="35">
        <v>1572.48</v>
      </c>
      <c r="AZ113" s="35">
        <v>1426.31</v>
      </c>
      <c r="BA113" s="35">
        <v>0</v>
      </c>
      <c r="BB113" s="46">
        <f t="shared" si="28"/>
        <v>2998.79</v>
      </c>
      <c r="BD113" s="25">
        <v>98944</v>
      </c>
      <c r="BE113" s="26" t="s">
        <v>197</v>
      </c>
      <c r="BI113" s="35">
        <f t="shared" si="29"/>
        <v>0</v>
      </c>
      <c r="BM113" s="46">
        <f t="shared" si="30"/>
        <v>0</v>
      </c>
      <c r="BN113" s="35"/>
      <c r="BO113" s="35"/>
      <c r="BP113" s="35"/>
      <c r="BQ113" s="46">
        <f t="shared" si="31"/>
        <v>0</v>
      </c>
      <c r="BR113" s="35"/>
      <c r="BS113" s="35"/>
      <c r="BT113" s="35"/>
      <c r="BU113" s="46">
        <f t="shared" si="32"/>
        <v>0</v>
      </c>
      <c r="BV113" s="35">
        <v>1355.14</v>
      </c>
      <c r="BW113" s="35">
        <v>1470.33</v>
      </c>
      <c r="BX113" s="35">
        <v>0</v>
      </c>
      <c r="BY113" s="46">
        <f t="shared" si="33"/>
        <v>2825.4700000000003</v>
      </c>
      <c r="BZ113" s="35"/>
      <c r="CA113" s="35"/>
      <c r="CB113" s="35"/>
      <c r="CC113" s="46">
        <f t="shared" si="34"/>
        <v>0</v>
      </c>
      <c r="CD113" s="35"/>
      <c r="CE113" s="35"/>
      <c r="CF113" s="35"/>
      <c r="CG113" s="46">
        <f t="shared" si="35"/>
        <v>0</v>
      </c>
      <c r="CH113" s="35">
        <v>1355.14</v>
      </c>
      <c r="CI113" s="35">
        <v>1355.14</v>
      </c>
      <c r="CJ113" s="35">
        <v>0</v>
      </c>
      <c r="CK113" s="46">
        <f t="shared" si="36"/>
        <v>2710.28</v>
      </c>
      <c r="CL113" s="35">
        <v>1426.31</v>
      </c>
      <c r="CM113" s="35">
        <v>1355.14</v>
      </c>
      <c r="CN113" s="35">
        <v>1355.14</v>
      </c>
      <c r="CO113" s="46">
        <f t="shared" si="37"/>
        <v>4136.59</v>
      </c>
      <c r="CP113" s="35">
        <v>1572.48</v>
      </c>
      <c r="CQ113" s="35">
        <v>1426.31</v>
      </c>
      <c r="CR113" s="35">
        <v>0</v>
      </c>
      <c r="CS113" s="35">
        <f t="shared" si="38"/>
        <v>2998.79</v>
      </c>
    </row>
    <row r="114" spans="1:97" x14ac:dyDescent="0.25">
      <c r="A114" s="36">
        <v>98948</v>
      </c>
      <c r="B114" s="15" t="s">
        <v>197</v>
      </c>
      <c r="D114">
        <v>1</v>
      </c>
      <c r="E114">
        <v>1</v>
      </c>
      <c r="F114">
        <v>1</v>
      </c>
      <c r="G114">
        <v>1</v>
      </c>
      <c r="K114">
        <v>1</v>
      </c>
      <c r="L114">
        <v>1</v>
      </c>
      <c r="M114">
        <v>1</v>
      </c>
      <c r="O114" s="35">
        <v>436.94</v>
      </c>
      <c r="P114" s="35">
        <v>432.61</v>
      </c>
      <c r="Q114" s="35">
        <v>26472.49</v>
      </c>
      <c r="R114" s="46">
        <f t="shared" si="39"/>
        <v>27342.04</v>
      </c>
      <c r="S114" s="35">
        <v>167.89</v>
      </c>
      <c r="T114" s="35">
        <v>436.94</v>
      </c>
      <c r="U114" s="35">
        <v>26905.1</v>
      </c>
      <c r="V114" s="46">
        <f t="shared" si="20"/>
        <v>27509.93</v>
      </c>
      <c r="W114" s="35">
        <v>167.89</v>
      </c>
      <c r="X114" s="35">
        <v>167.89</v>
      </c>
      <c r="Y114" s="35">
        <v>27342.04</v>
      </c>
      <c r="Z114" s="46">
        <f t="shared" si="21"/>
        <v>27677.82</v>
      </c>
      <c r="AA114" s="35">
        <v>169.29</v>
      </c>
      <c r="AB114" s="35">
        <v>167.89</v>
      </c>
      <c r="AC114" s="35">
        <v>19456.93</v>
      </c>
      <c r="AD114" s="46">
        <f t="shared" si="22"/>
        <v>19794.11</v>
      </c>
      <c r="AH114" s="46">
        <f t="shared" si="23"/>
        <v>0</v>
      </c>
      <c r="AI114" s="35"/>
      <c r="AJ114" s="35"/>
      <c r="AK114" s="35"/>
      <c r="AL114" s="46">
        <f t="shared" si="24"/>
        <v>0</v>
      </c>
      <c r="AM114" s="35"/>
      <c r="AN114" s="35"/>
      <c r="AO114" s="35"/>
      <c r="AP114" s="46">
        <f t="shared" si="25"/>
        <v>0</v>
      </c>
      <c r="AQ114" s="35">
        <v>167.89</v>
      </c>
      <c r="AR114" s="35">
        <v>6718.29</v>
      </c>
      <c r="AS114" s="35">
        <v>0</v>
      </c>
      <c r="AT114" s="46">
        <f t="shared" si="26"/>
        <v>6886.18</v>
      </c>
      <c r="AU114" s="35">
        <v>12443.77</v>
      </c>
      <c r="AV114" s="35">
        <v>167.89</v>
      </c>
      <c r="AW114" s="35">
        <v>6718.29</v>
      </c>
      <c r="AX114" s="46">
        <f t="shared" si="27"/>
        <v>19329.95</v>
      </c>
      <c r="AY114" s="35">
        <v>167.89</v>
      </c>
      <c r="AZ114" s="35">
        <v>12443.77</v>
      </c>
      <c r="BA114" s="35">
        <v>6886.18</v>
      </c>
      <c r="BB114" s="46">
        <f t="shared" si="28"/>
        <v>19497.84</v>
      </c>
      <c r="BD114" s="25">
        <v>98948</v>
      </c>
      <c r="BE114" s="26" t="s">
        <v>197</v>
      </c>
      <c r="BF114">
        <v>436.94</v>
      </c>
      <c r="BG114">
        <v>432.61</v>
      </c>
      <c r="BH114">
        <v>26472.49</v>
      </c>
      <c r="BI114" s="35">
        <f t="shared" si="29"/>
        <v>27342.04</v>
      </c>
      <c r="BJ114">
        <v>167.89</v>
      </c>
      <c r="BK114">
        <v>436.94</v>
      </c>
      <c r="BL114">
        <v>26905.1</v>
      </c>
      <c r="BM114" s="46">
        <f t="shared" si="30"/>
        <v>27509.93</v>
      </c>
      <c r="BN114" s="35">
        <v>167.89</v>
      </c>
      <c r="BO114" s="35">
        <v>167.89</v>
      </c>
      <c r="BP114" s="35">
        <v>27342.04</v>
      </c>
      <c r="BQ114" s="46">
        <f t="shared" si="31"/>
        <v>27677.82</v>
      </c>
      <c r="BR114" s="35">
        <v>169.29</v>
      </c>
      <c r="BS114" s="35">
        <v>167.89</v>
      </c>
      <c r="BT114" s="35">
        <v>19456.93</v>
      </c>
      <c r="BU114" s="46">
        <f t="shared" si="32"/>
        <v>19794.11</v>
      </c>
      <c r="BV114" s="35"/>
      <c r="BW114" s="35"/>
      <c r="BX114" s="35"/>
      <c r="BY114" s="46">
        <f t="shared" si="33"/>
        <v>0</v>
      </c>
      <c r="BZ114" s="35"/>
      <c r="CA114" s="35"/>
      <c r="CB114" s="35"/>
      <c r="CC114" s="46">
        <f t="shared" si="34"/>
        <v>0</v>
      </c>
      <c r="CD114" s="35"/>
      <c r="CE114" s="35"/>
      <c r="CF114" s="35"/>
      <c r="CG114" s="46">
        <f t="shared" si="35"/>
        <v>0</v>
      </c>
      <c r="CH114" s="35">
        <v>167.89</v>
      </c>
      <c r="CI114" s="35">
        <v>6718.29</v>
      </c>
      <c r="CJ114" s="35">
        <v>0</v>
      </c>
      <c r="CK114" s="46">
        <f t="shared" si="36"/>
        <v>6886.18</v>
      </c>
      <c r="CL114" s="35">
        <v>12443.77</v>
      </c>
      <c r="CM114" s="35">
        <v>167.89</v>
      </c>
      <c r="CN114" s="35">
        <v>6718.29</v>
      </c>
      <c r="CO114" s="46">
        <f t="shared" si="37"/>
        <v>19329.95</v>
      </c>
      <c r="CP114" s="35">
        <v>167.89</v>
      </c>
      <c r="CQ114" s="35">
        <v>12443.77</v>
      </c>
      <c r="CR114" s="35">
        <v>6886.18</v>
      </c>
      <c r="CS114" s="35">
        <f t="shared" si="38"/>
        <v>19497.84</v>
      </c>
    </row>
    <row r="115" spans="1:97" x14ac:dyDescent="0.25">
      <c r="A115" s="36">
        <v>99301</v>
      </c>
      <c r="B115" s="15" t="s">
        <v>197</v>
      </c>
      <c r="F115">
        <v>1</v>
      </c>
      <c r="G115">
        <v>1</v>
      </c>
      <c r="H115">
        <v>1</v>
      </c>
      <c r="I115">
        <v>2</v>
      </c>
      <c r="J115">
        <v>2</v>
      </c>
      <c r="K115">
        <v>1</v>
      </c>
      <c r="O115" s="35"/>
      <c r="P115" s="35"/>
      <c r="Q115" s="35"/>
      <c r="R115" s="46">
        <f t="shared" si="39"/>
        <v>0</v>
      </c>
      <c r="S115" s="35"/>
      <c r="T115" s="35"/>
      <c r="U115" s="35"/>
      <c r="V115" s="46">
        <f t="shared" si="20"/>
        <v>0</v>
      </c>
      <c r="W115" s="35">
        <v>5441.15</v>
      </c>
      <c r="X115" s="35">
        <v>12191.82</v>
      </c>
      <c r="Y115" s="35">
        <v>0</v>
      </c>
      <c r="Z115" s="46">
        <f t="shared" si="21"/>
        <v>17632.97</v>
      </c>
      <c r="AA115" s="35">
        <v>2180.71</v>
      </c>
      <c r="AB115" s="35">
        <v>2384.0100000000002</v>
      </c>
      <c r="AC115" s="35">
        <v>0</v>
      </c>
      <c r="AD115" s="46">
        <f t="shared" si="22"/>
        <v>4564.72</v>
      </c>
      <c r="AE115" s="16">
        <v>2036.44</v>
      </c>
      <c r="AF115" s="16">
        <v>2180.71</v>
      </c>
      <c r="AG115" s="16">
        <v>0</v>
      </c>
      <c r="AH115" s="46">
        <f t="shared" si="23"/>
        <v>4217.1499999999996</v>
      </c>
      <c r="AI115" s="35">
        <v>8496.27</v>
      </c>
      <c r="AJ115" s="35">
        <v>8000.44</v>
      </c>
      <c r="AK115" s="35">
        <v>2180.71</v>
      </c>
      <c r="AL115" s="46">
        <f t="shared" si="24"/>
        <v>18677.419999999998</v>
      </c>
      <c r="AM115" s="35">
        <v>12986.45</v>
      </c>
      <c r="AN115" s="35">
        <v>9999.2199999999993</v>
      </c>
      <c r="AO115" s="35">
        <v>4217.1499999999996</v>
      </c>
      <c r="AP115" s="46">
        <f t="shared" si="25"/>
        <v>27202.82</v>
      </c>
      <c r="AQ115" s="35">
        <v>11205.41</v>
      </c>
      <c r="AR115" s="35">
        <v>11085.88</v>
      </c>
      <c r="AS115" s="35">
        <v>8159.82</v>
      </c>
      <c r="AT115" s="46">
        <f t="shared" si="26"/>
        <v>30451.11</v>
      </c>
      <c r="AU115" s="35"/>
      <c r="AV115" s="35"/>
      <c r="AW115" s="35"/>
      <c r="AX115" s="46">
        <f t="shared" si="27"/>
        <v>0</v>
      </c>
      <c r="AY115" s="35"/>
      <c r="AZ115" s="35"/>
      <c r="BA115" s="35"/>
      <c r="BB115" s="46">
        <f t="shared" si="28"/>
        <v>0</v>
      </c>
      <c r="BD115" s="25">
        <v>99301</v>
      </c>
      <c r="BE115" s="26" t="s">
        <v>197</v>
      </c>
      <c r="BI115" s="35">
        <f t="shared" si="29"/>
        <v>0</v>
      </c>
      <c r="BM115" s="46">
        <f t="shared" si="30"/>
        <v>0</v>
      </c>
      <c r="BN115" s="35">
        <v>5441.15</v>
      </c>
      <c r="BO115" s="35">
        <v>12191.82</v>
      </c>
      <c r="BP115" s="35">
        <v>0</v>
      </c>
      <c r="BQ115" s="46">
        <f t="shared" si="31"/>
        <v>17632.97</v>
      </c>
      <c r="BR115" s="35">
        <v>2180.71</v>
      </c>
      <c r="BS115" s="35">
        <v>2384.0100000000002</v>
      </c>
      <c r="BT115" s="35">
        <v>0</v>
      </c>
      <c r="BU115" s="46">
        <f t="shared" si="32"/>
        <v>4564.72</v>
      </c>
      <c r="BV115" s="35">
        <v>2036.44</v>
      </c>
      <c r="BW115" s="35">
        <v>2180.71</v>
      </c>
      <c r="BX115" s="35">
        <v>0</v>
      </c>
      <c r="BY115" s="46">
        <f t="shared" si="33"/>
        <v>4217.1499999999996</v>
      </c>
      <c r="BZ115" s="35">
        <v>8496.27</v>
      </c>
      <c r="CA115" s="35">
        <v>8000.44</v>
      </c>
      <c r="CB115" s="35">
        <v>2180.71</v>
      </c>
      <c r="CC115" s="46">
        <f t="shared" si="34"/>
        <v>18677.419999999998</v>
      </c>
      <c r="CD115" s="35">
        <v>12986.45</v>
      </c>
      <c r="CE115" s="35">
        <v>9999.2199999999993</v>
      </c>
      <c r="CF115" s="35">
        <v>4217.1499999999996</v>
      </c>
      <c r="CG115" s="46">
        <f t="shared" si="35"/>
        <v>27202.82</v>
      </c>
      <c r="CH115" s="35">
        <v>11205.41</v>
      </c>
      <c r="CI115" s="35">
        <v>11085.88</v>
      </c>
      <c r="CJ115" s="35">
        <v>8159.82</v>
      </c>
      <c r="CK115" s="46">
        <f t="shared" si="36"/>
        <v>30451.11</v>
      </c>
      <c r="CL115" s="35"/>
      <c r="CM115" s="35"/>
      <c r="CN115" s="35"/>
      <c r="CO115" s="46">
        <f t="shared" si="37"/>
        <v>0</v>
      </c>
      <c r="CP115" s="35"/>
      <c r="CQ115" s="35"/>
      <c r="CR115" s="35"/>
      <c r="CS115" s="35">
        <f t="shared" si="38"/>
        <v>0</v>
      </c>
    </row>
    <row r="116" spans="1:97" x14ac:dyDescent="0.25">
      <c r="A116" s="36">
        <v>99323</v>
      </c>
      <c r="B116" s="15" t="s">
        <v>197</v>
      </c>
      <c r="L116">
        <v>1</v>
      </c>
      <c r="O116" s="35"/>
      <c r="P116" s="35"/>
      <c r="Q116" s="35"/>
      <c r="R116" s="46">
        <f t="shared" si="39"/>
        <v>0</v>
      </c>
      <c r="S116" s="35"/>
      <c r="T116" s="35"/>
      <c r="U116" s="35"/>
      <c r="V116" s="46">
        <f t="shared" si="20"/>
        <v>0</v>
      </c>
      <c r="W116" s="35"/>
      <c r="X116" s="35"/>
      <c r="Y116" s="35"/>
      <c r="Z116" s="46">
        <f t="shared" si="21"/>
        <v>0</v>
      </c>
      <c r="AA116" s="35"/>
      <c r="AB116" s="35"/>
      <c r="AC116" s="35"/>
      <c r="AD116" s="46">
        <f t="shared" si="22"/>
        <v>0</v>
      </c>
      <c r="AH116" s="46">
        <f t="shared" si="23"/>
        <v>0</v>
      </c>
      <c r="AI116" s="35"/>
      <c r="AJ116" s="35"/>
      <c r="AK116" s="35"/>
      <c r="AL116" s="46">
        <f t="shared" si="24"/>
        <v>0</v>
      </c>
      <c r="AM116" s="35"/>
      <c r="AN116" s="35"/>
      <c r="AO116" s="35"/>
      <c r="AP116" s="46">
        <f t="shared" si="25"/>
        <v>0</v>
      </c>
      <c r="AQ116" s="35"/>
      <c r="AR116" s="35"/>
      <c r="AS116" s="35"/>
      <c r="AT116" s="46">
        <f t="shared" si="26"/>
        <v>0</v>
      </c>
      <c r="AU116" s="35">
        <v>1885.71</v>
      </c>
      <c r="AV116" s="35">
        <v>1596.44</v>
      </c>
      <c r="AW116" s="35">
        <v>0</v>
      </c>
      <c r="AX116" s="46">
        <f t="shared" si="27"/>
        <v>3482.15</v>
      </c>
      <c r="AY116" s="35"/>
      <c r="AZ116" s="35"/>
      <c r="BA116" s="35"/>
      <c r="BB116" s="46">
        <f t="shared" si="28"/>
        <v>0</v>
      </c>
      <c r="BD116" s="25">
        <v>99323</v>
      </c>
      <c r="BE116" s="26" t="s">
        <v>197</v>
      </c>
      <c r="BI116" s="35">
        <f t="shared" si="29"/>
        <v>0</v>
      </c>
      <c r="BM116" s="46">
        <f t="shared" si="30"/>
        <v>0</v>
      </c>
      <c r="BN116" s="35"/>
      <c r="BO116" s="35"/>
      <c r="BP116" s="35"/>
      <c r="BQ116" s="46">
        <f t="shared" si="31"/>
        <v>0</v>
      </c>
      <c r="BR116" s="35"/>
      <c r="BS116" s="35"/>
      <c r="BT116" s="35"/>
      <c r="BU116" s="46">
        <f t="shared" si="32"/>
        <v>0</v>
      </c>
      <c r="BV116" s="35"/>
      <c r="BW116" s="35"/>
      <c r="BX116" s="35"/>
      <c r="BY116" s="46">
        <f t="shared" si="33"/>
        <v>0</v>
      </c>
      <c r="BZ116" s="35"/>
      <c r="CA116" s="35"/>
      <c r="CB116" s="35"/>
      <c r="CC116" s="46">
        <f t="shared" si="34"/>
        <v>0</v>
      </c>
      <c r="CD116" s="35"/>
      <c r="CE116" s="35"/>
      <c r="CF116" s="35"/>
      <c r="CG116" s="46">
        <f t="shared" si="35"/>
        <v>0</v>
      </c>
      <c r="CH116" s="35"/>
      <c r="CI116" s="35"/>
      <c r="CJ116" s="35"/>
      <c r="CK116" s="46">
        <f t="shared" si="36"/>
        <v>0</v>
      </c>
      <c r="CL116" s="35">
        <v>1885.71</v>
      </c>
      <c r="CM116" s="35">
        <v>1596.44</v>
      </c>
      <c r="CN116" s="35">
        <v>0</v>
      </c>
      <c r="CO116" s="46">
        <f t="shared" si="37"/>
        <v>3482.15</v>
      </c>
      <c r="CP116" s="35"/>
      <c r="CQ116" s="35"/>
      <c r="CR116" s="35"/>
      <c r="CS116" s="35">
        <f t="shared" si="38"/>
        <v>0</v>
      </c>
    </row>
    <row r="117" spans="1:97" x14ac:dyDescent="0.25">
      <c r="A117" s="36">
        <v>99336</v>
      </c>
      <c r="B117" s="15" t="s">
        <v>197</v>
      </c>
      <c r="F117">
        <v>1</v>
      </c>
      <c r="G117">
        <v>1</v>
      </c>
      <c r="H117">
        <v>2</v>
      </c>
      <c r="I117">
        <v>2</v>
      </c>
      <c r="J117">
        <v>1</v>
      </c>
      <c r="K117">
        <v>1</v>
      </c>
      <c r="L117">
        <v>1</v>
      </c>
      <c r="M117">
        <v>1</v>
      </c>
      <c r="O117" s="35"/>
      <c r="P117" s="35"/>
      <c r="Q117" s="35"/>
      <c r="R117" s="46">
        <f t="shared" si="39"/>
        <v>0</v>
      </c>
      <c r="S117" s="35"/>
      <c r="T117" s="35"/>
      <c r="U117" s="35"/>
      <c r="V117" s="46">
        <f t="shared" si="20"/>
        <v>0</v>
      </c>
      <c r="W117" s="35">
        <v>959.19</v>
      </c>
      <c r="X117" s="35">
        <v>1146.02</v>
      </c>
      <c r="Y117" s="35">
        <v>0</v>
      </c>
      <c r="Z117" s="46">
        <f t="shared" si="21"/>
        <v>2105.21</v>
      </c>
      <c r="AA117" s="35">
        <v>2400.2399999999998</v>
      </c>
      <c r="AB117" s="35">
        <v>934.56</v>
      </c>
      <c r="AC117" s="35">
        <v>0</v>
      </c>
      <c r="AD117" s="46">
        <f t="shared" si="22"/>
        <v>3334.7999999999997</v>
      </c>
      <c r="AE117" s="16">
        <v>7175.6</v>
      </c>
      <c r="AF117" s="16">
        <v>3546.26</v>
      </c>
      <c r="AG117" s="16">
        <v>934.56</v>
      </c>
      <c r="AH117" s="46">
        <f t="shared" si="23"/>
        <v>11656.42</v>
      </c>
      <c r="AI117" s="35">
        <v>8422.2199999999993</v>
      </c>
      <c r="AJ117" s="35">
        <v>7175.6</v>
      </c>
      <c r="AK117" s="35">
        <v>3412.99</v>
      </c>
      <c r="AL117" s="46">
        <f t="shared" si="24"/>
        <v>19010.809999999998</v>
      </c>
      <c r="AM117" s="35">
        <v>821.31</v>
      </c>
      <c r="AN117" s="35">
        <v>324.70999999999998</v>
      </c>
      <c r="AO117" s="35">
        <v>0</v>
      </c>
      <c r="AP117" s="46">
        <f t="shared" si="25"/>
        <v>1146.02</v>
      </c>
      <c r="AQ117" s="35">
        <v>1258.6300000000001</v>
      </c>
      <c r="AR117" s="35">
        <v>821.31</v>
      </c>
      <c r="AS117" s="35">
        <v>324.70999999999998</v>
      </c>
      <c r="AT117" s="46">
        <f t="shared" si="26"/>
        <v>2404.65</v>
      </c>
      <c r="AU117" s="35">
        <v>1652.26</v>
      </c>
      <c r="AV117" s="35">
        <v>1146.02</v>
      </c>
      <c r="AW117" s="35">
        <v>0</v>
      </c>
      <c r="AX117" s="46">
        <f t="shared" si="27"/>
        <v>2798.2799999999997</v>
      </c>
      <c r="AY117" s="35">
        <v>7480.38</v>
      </c>
      <c r="AZ117" s="35">
        <v>8141.42</v>
      </c>
      <c r="BA117" s="35">
        <v>0</v>
      </c>
      <c r="BB117" s="46">
        <f t="shared" si="28"/>
        <v>15621.8</v>
      </c>
      <c r="BD117" s="25">
        <v>99336</v>
      </c>
      <c r="BE117" s="26" t="s">
        <v>197</v>
      </c>
      <c r="BI117" s="35">
        <f t="shared" si="29"/>
        <v>0</v>
      </c>
      <c r="BM117" s="46">
        <f t="shared" si="30"/>
        <v>0</v>
      </c>
      <c r="BN117" s="35">
        <v>959.19</v>
      </c>
      <c r="BO117" s="35">
        <v>1146.02</v>
      </c>
      <c r="BP117" s="35">
        <v>0</v>
      </c>
      <c r="BQ117" s="46">
        <f t="shared" si="31"/>
        <v>2105.21</v>
      </c>
      <c r="BR117" s="35">
        <v>2400.2399999999998</v>
      </c>
      <c r="BS117" s="35">
        <v>934.56</v>
      </c>
      <c r="BT117" s="35">
        <v>0</v>
      </c>
      <c r="BU117" s="46">
        <f t="shared" si="32"/>
        <v>3334.7999999999997</v>
      </c>
      <c r="BV117" s="35">
        <v>7175.6</v>
      </c>
      <c r="BW117" s="35">
        <v>3546.26</v>
      </c>
      <c r="BX117" s="35">
        <v>934.56</v>
      </c>
      <c r="BY117" s="46">
        <f t="shared" si="33"/>
        <v>11656.42</v>
      </c>
      <c r="BZ117" s="35">
        <v>8422.2199999999993</v>
      </c>
      <c r="CA117" s="35">
        <v>7175.6</v>
      </c>
      <c r="CB117" s="35">
        <v>3412.99</v>
      </c>
      <c r="CC117" s="46">
        <f t="shared" si="34"/>
        <v>19010.809999999998</v>
      </c>
      <c r="CD117" s="35">
        <v>821.31</v>
      </c>
      <c r="CE117" s="35">
        <v>324.70999999999998</v>
      </c>
      <c r="CF117" s="35">
        <v>0</v>
      </c>
      <c r="CG117" s="46">
        <f t="shared" si="35"/>
        <v>1146.02</v>
      </c>
      <c r="CH117" s="35">
        <v>1258.6300000000001</v>
      </c>
      <c r="CI117" s="35">
        <v>821.31</v>
      </c>
      <c r="CJ117" s="35">
        <v>324.70999999999998</v>
      </c>
      <c r="CK117" s="46">
        <f t="shared" si="36"/>
        <v>2404.65</v>
      </c>
      <c r="CL117" s="35">
        <v>1652.26</v>
      </c>
      <c r="CM117" s="35">
        <v>1146.02</v>
      </c>
      <c r="CN117" s="35">
        <v>0</v>
      </c>
      <c r="CO117" s="46">
        <f t="shared" si="37"/>
        <v>2798.2799999999997</v>
      </c>
      <c r="CP117" s="35">
        <v>7480.38</v>
      </c>
      <c r="CQ117" s="35">
        <v>8141.42</v>
      </c>
      <c r="CR117" s="35">
        <v>0</v>
      </c>
      <c r="CS117" s="35">
        <f t="shared" si="38"/>
        <v>15621.8</v>
      </c>
    </row>
    <row r="118" spans="1:97" x14ac:dyDescent="0.25">
      <c r="A118" s="36">
        <v>99337</v>
      </c>
      <c r="B118" s="15" t="s">
        <v>197</v>
      </c>
      <c r="D118">
        <v>1</v>
      </c>
      <c r="E118">
        <v>1</v>
      </c>
      <c r="F118">
        <v>1</v>
      </c>
      <c r="G118">
        <v>1</v>
      </c>
      <c r="H118">
        <v>1</v>
      </c>
      <c r="J118">
        <v>1</v>
      </c>
      <c r="K118">
        <v>2</v>
      </c>
      <c r="O118" s="35">
        <v>4407.33</v>
      </c>
      <c r="P118" s="35">
        <v>30.58</v>
      </c>
      <c r="Q118" s="35">
        <v>0</v>
      </c>
      <c r="R118" s="46">
        <f t="shared" si="39"/>
        <v>4437.91</v>
      </c>
      <c r="S118" s="35">
        <v>4715.9799999999996</v>
      </c>
      <c r="T118" s="35">
        <v>30.58</v>
      </c>
      <c r="U118" s="35">
        <v>0</v>
      </c>
      <c r="V118" s="46">
        <f t="shared" si="20"/>
        <v>4746.5599999999995</v>
      </c>
      <c r="W118" s="35">
        <v>5169.29</v>
      </c>
      <c r="X118" s="35">
        <v>30.58</v>
      </c>
      <c r="Y118" s="35">
        <v>0</v>
      </c>
      <c r="Z118" s="46">
        <f t="shared" si="21"/>
        <v>5199.87</v>
      </c>
      <c r="AA118" s="35">
        <v>4089.52</v>
      </c>
      <c r="AB118" s="35">
        <v>30.58</v>
      </c>
      <c r="AC118" s="35">
        <v>0</v>
      </c>
      <c r="AD118" s="46">
        <f t="shared" si="22"/>
        <v>4120.1000000000004</v>
      </c>
      <c r="AE118" s="16">
        <v>4198.8999999999996</v>
      </c>
      <c r="AF118" s="16">
        <v>30.58</v>
      </c>
      <c r="AG118" s="16">
        <v>0</v>
      </c>
      <c r="AH118" s="46">
        <f t="shared" si="23"/>
        <v>4229.4799999999996</v>
      </c>
      <c r="AI118" s="35"/>
      <c r="AJ118" s="35"/>
      <c r="AK118" s="35"/>
      <c r="AL118" s="46">
        <f t="shared" si="24"/>
        <v>0</v>
      </c>
      <c r="AM118" s="35">
        <v>2116.65</v>
      </c>
      <c r="AN118" s="35">
        <v>30.58</v>
      </c>
      <c r="AO118" s="35">
        <v>0</v>
      </c>
      <c r="AP118" s="46">
        <f t="shared" si="25"/>
        <v>2147.23</v>
      </c>
      <c r="AQ118" s="35">
        <v>5511.21</v>
      </c>
      <c r="AR118" s="35">
        <v>2511.4299999999998</v>
      </c>
      <c r="AS118" s="35">
        <v>0</v>
      </c>
      <c r="AT118" s="46">
        <f t="shared" si="26"/>
        <v>8022.6399999999994</v>
      </c>
      <c r="AU118" s="35"/>
      <c r="AV118" s="35"/>
      <c r="AW118" s="35"/>
      <c r="AX118" s="46">
        <f t="shared" si="27"/>
        <v>0</v>
      </c>
      <c r="AY118" s="35"/>
      <c r="AZ118" s="35"/>
      <c r="BA118" s="35"/>
      <c r="BB118" s="46">
        <f t="shared" si="28"/>
        <v>0</v>
      </c>
      <c r="BD118" s="25">
        <v>99337</v>
      </c>
      <c r="BE118" s="26" t="s">
        <v>197</v>
      </c>
      <c r="BF118">
        <v>4407.33</v>
      </c>
      <c r="BG118">
        <v>30.58</v>
      </c>
      <c r="BH118">
        <v>0</v>
      </c>
      <c r="BI118" s="35">
        <f t="shared" si="29"/>
        <v>4437.91</v>
      </c>
      <c r="BJ118">
        <v>4715.9799999999996</v>
      </c>
      <c r="BK118">
        <v>30.58</v>
      </c>
      <c r="BL118">
        <v>0</v>
      </c>
      <c r="BM118" s="46">
        <f t="shared" si="30"/>
        <v>4746.5599999999995</v>
      </c>
      <c r="BN118" s="35">
        <v>5169.29</v>
      </c>
      <c r="BO118" s="35">
        <v>30.58</v>
      </c>
      <c r="BP118" s="35">
        <v>0</v>
      </c>
      <c r="BQ118" s="46">
        <f t="shared" si="31"/>
        <v>5199.87</v>
      </c>
      <c r="BR118" s="35">
        <v>4089.52</v>
      </c>
      <c r="BS118" s="35">
        <v>30.58</v>
      </c>
      <c r="BT118" s="35">
        <v>0</v>
      </c>
      <c r="BU118" s="46">
        <f t="shared" si="32"/>
        <v>4120.1000000000004</v>
      </c>
      <c r="BV118" s="35">
        <v>4198.8999999999996</v>
      </c>
      <c r="BW118" s="35">
        <v>30.58</v>
      </c>
      <c r="BX118" s="35">
        <v>0</v>
      </c>
      <c r="BY118" s="46">
        <f t="shared" si="33"/>
        <v>4229.4799999999996</v>
      </c>
      <c r="BZ118" s="35"/>
      <c r="CA118" s="35"/>
      <c r="CB118" s="35"/>
      <c r="CC118" s="46">
        <f t="shared" si="34"/>
        <v>0</v>
      </c>
      <c r="CD118" s="35">
        <v>2116.65</v>
      </c>
      <c r="CE118" s="35">
        <v>30.58</v>
      </c>
      <c r="CF118" s="35">
        <v>0</v>
      </c>
      <c r="CG118" s="46">
        <f t="shared" si="35"/>
        <v>2147.23</v>
      </c>
      <c r="CH118" s="35">
        <v>5511.21</v>
      </c>
      <c r="CI118" s="35">
        <v>2511.4299999999998</v>
      </c>
      <c r="CJ118" s="35">
        <v>0</v>
      </c>
      <c r="CK118" s="46">
        <f t="shared" si="36"/>
        <v>8022.6399999999994</v>
      </c>
      <c r="CL118" s="35"/>
      <c r="CM118" s="35"/>
      <c r="CN118" s="35"/>
      <c r="CO118" s="46">
        <f t="shared" si="37"/>
        <v>0</v>
      </c>
      <c r="CP118" s="35"/>
      <c r="CQ118" s="35"/>
      <c r="CR118" s="35"/>
      <c r="CS118" s="35">
        <f t="shared" si="38"/>
        <v>0</v>
      </c>
    </row>
    <row r="119" spans="1:97" x14ac:dyDescent="0.25">
      <c r="A119" s="36">
        <v>99344</v>
      </c>
      <c r="B119" s="15" t="s">
        <v>197</v>
      </c>
      <c r="D119">
        <v>1</v>
      </c>
      <c r="F119">
        <v>1</v>
      </c>
      <c r="H119">
        <v>1</v>
      </c>
      <c r="J119">
        <v>1</v>
      </c>
      <c r="O119" s="35">
        <v>21658.880000000001</v>
      </c>
      <c r="P119" s="35">
        <v>29.33</v>
      </c>
      <c r="Q119" s="35">
        <v>0</v>
      </c>
      <c r="R119" s="46">
        <f t="shared" si="39"/>
        <v>21688.210000000003</v>
      </c>
      <c r="S119" s="35"/>
      <c r="T119" s="35"/>
      <c r="U119" s="35"/>
      <c r="V119" s="46">
        <f t="shared" si="20"/>
        <v>0</v>
      </c>
      <c r="W119" s="35">
        <v>19738.55</v>
      </c>
      <c r="X119" s="35">
        <v>21688.21</v>
      </c>
      <c r="Y119" s="35">
        <v>0</v>
      </c>
      <c r="Z119" s="46">
        <f t="shared" si="21"/>
        <v>41426.759999999995</v>
      </c>
      <c r="AA119" s="35"/>
      <c r="AB119" s="35"/>
      <c r="AC119" s="35"/>
      <c r="AD119" s="46">
        <f t="shared" si="22"/>
        <v>0</v>
      </c>
      <c r="AE119" s="16">
        <v>22554.35</v>
      </c>
      <c r="AF119" s="16">
        <v>29.33</v>
      </c>
      <c r="AG119" s="16">
        <v>0</v>
      </c>
      <c r="AH119" s="46">
        <f t="shared" si="23"/>
        <v>22583.68</v>
      </c>
      <c r="AI119" s="35"/>
      <c r="AJ119" s="35"/>
      <c r="AK119" s="35"/>
      <c r="AL119" s="46">
        <f t="shared" si="24"/>
        <v>0</v>
      </c>
      <c r="AM119" s="35">
        <v>4750.55</v>
      </c>
      <c r="AN119" s="35">
        <v>4406.03</v>
      </c>
      <c r="AO119" s="35">
        <v>0</v>
      </c>
      <c r="AP119" s="46">
        <f t="shared" si="25"/>
        <v>9156.58</v>
      </c>
      <c r="AQ119" s="35"/>
      <c r="AR119" s="35"/>
      <c r="AS119" s="35"/>
      <c r="AT119" s="46">
        <f t="shared" si="26"/>
        <v>0</v>
      </c>
      <c r="AU119" s="35"/>
      <c r="AV119" s="35"/>
      <c r="AW119" s="35"/>
      <c r="AX119" s="46">
        <f t="shared" si="27"/>
        <v>0</v>
      </c>
      <c r="AY119" s="35"/>
      <c r="AZ119" s="35"/>
      <c r="BA119" s="35"/>
      <c r="BB119" s="46">
        <f t="shared" si="28"/>
        <v>0</v>
      </c>
      <c r="BD119" s="25">
        <v>99344</v>
      </c>
      <c r="BE119" s="26" t="s">
        <v>197</v>
      </c>
      <c r="BF119">
        <v>21658.880000000001</v>
      </c>
      <c r="BG119">
        <v>29.33</v>
      </c>
      <c r="BH119">
        <v>0</v>
      </c>
      <c r="BI119" s="35">
        <f t="shared" si="29"/>
        <v>21688.210000000003</v>
      </c>
      <c r="BM119" s="46">
        <f t="shared" si="30"/>
        <v>0</v>
      </c>
      <c r="BN119" s="35">
        <v>19738.55</v>
      </c>
      <c r="BO119" s="35">
        <v>21688.21</v>
      </c>
      <c r="BP119" s="35">
        <v>0</v>
      </c>
      <c r="BQ119" s="46">
        <f t="shared" si="31"/>
        <v>41426.759999999995</v>
      </c>
      <c r="BR119" s="35"/>
      <c r="BS119" s="35"/>
      <c r="BT119" s="35"/>
      <c r="BU119" s="46">
        <f t="shared" si="32"/>
        <v>0</v>
      </c>
      <c r="BV119" s="35">
        <v>22554.35</v>
      </c>
      <c r="BW119" s="35">
        <v>29.33</v>
      </c>
      <c r="BX119" s="35">
        <v>0</v>
      </c>
      <c r="BY119" s="46">
        <f t="shared" si="33"/>
        <v>22583.68</v>
      </c>
      <c r="BZ119" s="35"/>
      <c r="CA119" s="35"/>
      <c r="CB119" s="35"/>
      <c r="CC119" s="46">
        <f t="shared" si="34"/>
        <v>0</v>
      </c>
      <c r="CD119" s="35">
        <v>4750.55</v>
      </c>
      <c r="CE119" s="35">
        <v>4406.03</v>
      </c>
      <c r="CF119" s="35">
        <v>0</v>
      </c>
      <c r="CG119" s="46">
        <f t="shared" si="35"/>
        <v>9156.58</v>
      </c>
      <c r="CH119" s="35"/>
      <c r="CI119" s="35"/>
      <c r="CJ119" s="35"/>
      <c r="CK119" s="46">
        <f t="shared" si="36"/>
        <v>0</v>
      </c>
      <c r="CL119" s="35"/>
      <c r="CM119" s="35"/>
      <c r="CN119" s="35"/>
      <c r="CO119" s="46">
        <f t="shared" si="37"/>
        <v>0</v>
      </c>
      <c r="CS119" s="35">
        <f t="shared" si="38"/>
        <v>0</v>
      </c>
    </row>
    <row r="120" spans="1:97" x14ac:dyDescent="0.25">
      <c r="A120" s="36">
        <v>99352</v>
      </c>
      <c r="B120" s="15" t="s">
        <v>197</v>
      </c>
      <c r="F120">
        <v>2</v>
      </c>
      <c r="G120">
        <v>1</v>
      </c>
      <c r="H120">
        <v>2</v>
      </c>
      <c r="I120">
        <v>1</v>
      </c>
      <c r="J120">
        <v>2</v>
      </c>
      <c r="O120" s="35"/>
      <c r="P120" s="35"/>
      <c r="Q120" s="35"/>
      <c r="R120" s="46">
        <f t="shared" si="39"/>
        <v>0</v>
      </c>
      <c r="S120" s="35"/>
      <c r="T120" s="35"/>
      <c r="U120" s="35"/>
      <c r="V120" s="46">
        <f t="shared" si="20"/>
        <v>0</v>
      </c>
      <c r="W120" s="35">
        <v>24630.53</v>
      </c>
      <c r="X120" s="35">
        <v>21553.03</v>
      </c>
      <c r="Y120" s="35">
        <v>0</v>
      </c>
      <c r="Z120" s="46">
        <f t="shared" si="21"/>
        <v>46183.56</v>
      </c>
      <c r="AA120" s="35">
        <v>4375.1099999999997</v>
      </c>
      <c r="AB120" s="35">
        <v>452.97</v>
      </c>
      <c r="AC120" s="35">
        <v>0</v>
      </c>
      <c r="AD120" s="46">
        <f t="shared" si="22"/>
        <v>4828.08</v>
      </c>
      <c r="AE120" s="16">
        <v>22305.119999999999</v>
      </c>
      <c r="AF120" s="16">
        <v>22672.080000000002</v>
      </c>
      <c r="AG120" s="16">
        <v>452.97</v>
      </c>
      <c r="AH120" s="46">
        <f t="shared" si="23"/>
        <v>45430.17</v>
      </c>
      <c r="AI120" s="35">
        <v>1834.58</v>
      </c>
      <c r="AJ120" s="35">
        <v>452.97</v>
      </c>
      <c r="AK120" s="35">
        <v>0</v>
      </c>
      <c r="AL120" s="46">
        <f t="shared" si="24"/>
        <v>2287.5500000000002</v>
      </c>
      <c r="AM120" s="35">
        <v>37895.22</v>
      </c>
      <c r="AN120" s="35">
        <v>20426.86</v>
      </c>
      <c r="AO120" s="35">
        <v>0</v>
      </c>
      <c r="AP120" s="46">
        <f t="shared" si="25"/>
        <v>58322.080000000002</v>
      </c>
      <c r="AQ120" s="35"/>
      <c r="AR120" s="35"/>
      <c r="AS120" s="35"/>
      <c r="AT120" s="46">
        <f t="shared" si="26"/>
        <v>0</v>
      </c>
      <c r="AX120" s="46">
        <f t="shared" si="27"/>
        <v>0</v>
      </c>
      <c r="AY120" s="35"/>
      <c r="AZ120" s="35"/>
      <c r="BA120" s="35"/>
      <c r="BB120" s="46">
        <f t="shared" si="28"/>
        <v>0</v>
      </c>
      <c r="BD120" s="25">
        <v>99352</v>
      </c>
      <c r="BE120" s="26" t="s">
        <v>197</v>
      </c>
      <c r="BI120" s="35">
        <f t="shared" si="29"/>
        <v>0</v>
      </c>
      <c r="BM120" s="46">
        <f t="shared" si="30"/>
        <v>0</v>
      </c>
      <c r="BN120" s="35">
        <v>24630.53</v>
      </c>
      <c r="BO120" s="35">
        <v>21553.03</v>
      </c>
      <c r="BP120" s="35">
        <v>0</v>
      </c>
      <c r="BQ120" s="46">
        <f t="shared" si="31"/>
        <v>46183.56</v>
      </c>
      <c r="BR120" s="35">
        <v>4375.1099999999997</v>
      </c>
      <c r="BS120" s="35">
        <v>452.97</v>
      </c>
      <c r="BT120" s="35">
        <v>0</v>
      </c>
      <c r="BU120" s="46">
        <f t="shared" si="32"/>
        <v>4828.08</v>
      </c>
      <c r="BV120" s="35">
        <v>22305.119999999999</v>
      </c>
      <c r="BW120" s="35">
        <v>22672.080000000002</v>
      </c>
      <c r="BX120" s="35">
        <v>452.97</v>
      </c>
      <c r="BY120" s="46">
        <f t="shared" si="33"/>
        <v>45430.17</v>
      </c>
      <c r="BZ120" s="35">
        <v>1834.58</v>
      </c>
      <c r="CA120" s="35">
        <v>452.97</v>
      </c>
      <c r="CB120" s="35">
        <v>0</v>
      </c>
      <c r="CC120" s="46">
        <f t="shared" si="34"/>
        <v>2287.5500000000002</v>
      </c>
      <c r="CD120" s="35">
        <v>37895.22</v>
      </c>
      <c r="CE120" s="35">
        <v>20426.86</v>
      </c>
      <c r="CF120" s="35">
        <v>0</v>
      </c>
      <c r="CG120" s="46">
        <f t="shared" si="35"/>
        <v>58322.080000000002</v>
      </c>
      <c r="CH120" s="35"/>
      <c r="CI120" s="35"/>
      <c r="CJ120" s="35"/>
      <c r="CK120" s="46">
        <f t="shared" si="36"/>
        <v>0</v>
      </c>
      <c r="CO120" s="46">
        <f t="shared" si="37"/>
        <v>0</v>
      </c>
      <c r="CS120" s="35">
        <f t="shared" si="38"/>
        <v>0</v>
      </c>
    </row>
    <row r="121" spans="1:97" x14ac:dyDescent="0.25">
      <c r="A121" s="36">
        <v>99354</v>
      </c>
      <c r="B121" s="15" t="s">
        <v>197</v>
      </c>
      <c r="D121">
        <v>1</v>
      </c>
      <c r="E121">
        <v>1</v>
      </c>
      <c r="O121" s="35">
        <v>7648.44</v>
      </c>
      <c r="P121" s="35">
        <v>7549.62</v>
      </c>
      <c r="Q121" s="35">
        <v>0</v>
      </c>
      <c r="R121" s="46">
        <f t="shared" si="39"/>
        <v>15198.06</v>
      </c>
      <c r="S121" s="35">
        <v>7317.1</v>
      </c>
      <c r="T121" s="35">
        <v>7648.44</v>
      </c>
      <c r="U121" s="35">
        <v>7549.62</v>
      </c>
      <c r="V121" s="46">
        <f t="shared" si="20"/>
        <v>22515.16</v>
      </c>
      <c r="W121" s="35"/>
      <c r="X121" s="35"/>
      <c r="Y121" s="35"/>
      <c r="Z121" s="46">
        <f t="shared" si="21"/>
        <v>0</v>
      </c>
      <c r="AA121" s="35"/>
      <c r="AB121" s="35"/>
      <c r="AC121" s="35"/>
      <c r="AD121" s="46">
        <f t="shared" si="22"/>
        <v>0</v>
      </c>
      <c r="AH121" s="46">
        <f t="shared" si="23"/>
        <v>0</v>
      </c>
      <c r="AL121" s="46">
        <f t="shared" si="24"/>
        <v>0</v>
      </c>
      <c r="AP121" s="46">
        <f t="shared" si="25"/>
        <v>0</v>
      </c>
      <c r="AT121" s="46">
        <f t="shared" si="26"/>
        <v>0</v>
      </c>
      <c r="AX121" s="46">
        <f t="shared" si="27"/>
        <v>0</v>
      </c>
      <c r="BB121" s="46">
        <f t="shared" si="28"/>
        <v>0</v>
      </c>
      <c r="BD121" s="25">
        <v>99354</v>
      </c>
      <c r="BE121" s="26" t="s">
        <v>197</v>
      </c>
      <c r="BF121">
        <v>7648.44</v>
      </c>
      <c r="BG121">
        <v>7549.62</v>
      </c>
      <c r="BH121">
        <v>0</v>
      </c>
      <c r="BI121" s="35">
        <f t="shared" si="29"/>
        <v>15198.06</v>
      </c>
      <c r="BJ121">
        <v>7317.1</v>
      </c>
      <c r="BK121">
        <v>7648.44</v>
      </c>
      <c r="BL121">
        <v>7549.62</v>
      </c>
      <c r="BM121" s="46">
        <f t="shared" si="30"/>
        <v>22515.16</v>
      </c>
      <c r="BN121" s="35"/>
      <c r="BO121" s="35"/>
      <c r="BP121" s="35"/>
      <c r="BQ121" s="46">
        <f t="shared" si="31"/>
        <v>0</v>
      </c>
      <c r="BU121" s="46">
        <f t="shared" si="32"/>
        <v>0</v>
      </c>
      <c r="BY121" s="46">
        <f t="shared" si="33"/>
        <v>0</v>
      </c>
      <c r="BZ121" s="35"/>
      <c r="CA121" s="35"/>
      <c r="CB121" s="35"/>
      <c r="CC121" s="46">
        <f t="shared" si="34"/>
        <v>0</v>
      </c>
      <c r="CG121" s="46">
        <f t="shared" si="35"/>
        <v>0</v>
      </c>
      <c r="CK121" s="46">
        <f t="shared" si="36"/>
        <v>0</v>
      </c>
      <c r="CO121" s="46">
        <f t="shared" si="37"/>
        <v>0</v>
      </c>
      <c r="CS121" s="35">
        <f t="shared" si="38"/>
        <v>0</v>
      </c>
    </row>
    <row r="122" spans="1:97" x14ac:dyDescent="0.25">
      <c r="A122" s="36">
        <v>99362</v>
      </c>
      <c r="B122" s="15" t="s">
        <v>197</v>
      </c>
      <c r="D122">
        <v>1</v>
      </c>
      <c r="O122" s="35">
        <v>691.92</v>
      </c>
      <c r="P122" s="35">
        <v>6.6</v>
      </c>
      <c r="Q122" s="35">
        <v>0</v>
      </c>
      <c r="R122" s="46">
        <f t="shared" si="39"/>
        <v>698.52</v>
      </c>
      <c r="S122" s="35"/>
      <c r="T122" s="35"/>
      <c r="U122" s="35"/>
      <c r="V122" s="46">
        <f t="shared" si="20"/>
        <v>0</v>
      </c>
      <c r="Z122" s="46">
        <f t="shared" si="21"/>
        <v>0</v>
      </c>
      <c r="AD122" s="46">
        <f t="shared" si="22"/>
        <v>0</v>
      </c>
      <c r="AH122" s="46">
        <f t="shared" si="23"/>
        <v>0</v>
      </c>
      <c r="AL122" s="46">
        <f t="shared" si="24"/>
        <v>0</v>
      </c>
      <c r="AP122" s="46">
        <f t="shared" si="25"/>
        <v>0</v>
      </c>
      <c r="AT122" s="46">
        <f t="shared" si="26"/>
        <v>0</v>
      </c>
      <c r="AX122" s="46">
        <f t="shared" si="27"/>
        <v>0</v>
      </c>
      <c r="BB122" s="46">
        <f t="shared" si="28"/>
        <v>0</v>
      </c>
      <c r="BD122" s="25">
        <v>99362</v>
      </c>
      <c r="BE122" s="26" t="s">
        <v>197</v>
      </c>
      <c r="BF122">
        <v>691.92</v>
      </c>
      <c r="BG122">
        <v>6.6</v>
      </c>
      <c r="BH122">
        <v>0</v>
      </c>
      <c r="BI122" s="35">
        <f t="shared" si="29"/>
        <v>698.52</v>
      </c>
      <c r="BM122" s="46">
        <f t="shared" si="30"/>
        <v>0</v>
      </c>
      <c r="BQ122" s="46">
        <f t="shared" si="31"/>
        <v>0</v>
      </c>
      <c r="BU122" s="46">
        <f t="shared" si="32"/>
        <v>0</v>
      </c>
      <c r="BY122" s="46">
        <f t="shared" si="33"/>
        <v>0</v>
      </c>
      <c r="CC122" s="46">
        <f t="shared" si="34"/>
        <v>0</v>
      </c>
      <c r="CG122" s="46">
        <f t="shared" si="35"/>
        <v>0</v>
      </c>
      <c r="CK122" s="46">
        <f t="shared" si="36"/>
        <v>0</v>
      </c>
      <c r="CO122" s="46">
        <f t="shared" si="37"/>
        <v>0</v>
      </c>
      <c r="CS122" s="35">
        <f t="shared" si="38"/>
        <v>0</v>
      </c>
    </row>
    <row r="123" spans="1:97" s="16" customFormat="1" x14ac:dyDescent="0.25">
      <c r="A123" s="25">
        <v>98220</v>
      </c>
      <c r="B123" s="26" t="s">
        <v>140</v>
      </c>
      <c r="D123" s="16">
        <v>8</v>
      </c>
      <c r="E123" s="16">
        <v>9</v>
      </c>
      <c r="F123" s="16">
        <v>14</v>
      </c>
      <c r="G123" s="16">
        <v>13</v>
      </c>
      <c r="H123" s="16">
        <v>7</v>
      </c>
      <c r="I123" s="16">
        <v>8</v>
      </c>
      <c r="J123" s="16">
        <v>7</v>
      </c>
      <c r="K123" s="16">
        <v>9</v>
      </c>
      <c r="L123" s="16">
        <v>14</v>
      </c>
      <c r="M123" s="16">
        <v>8</v>
      </c>
      <c r="O123" s="37">
        <v>815.29</v>
      </c>
      <c r="P123" s="37">
        <v>784.76</v>
      </c>
      <c r="Q123" s="37">
        <v>648.26</v>
      </c>
      <c r="R123" s="47">
        <f t="shared" si="39"/>
        <v>2248.31</v>
      </c>
      <c r="S123" s="37">
        <v>892.17</v>
      </c>
      <c r="T123" s="37">
        <v>870.04</v>
      </c>
      <c r="U123" s="37">
        <v>748.55</v>
      </c>
      <c r="V123" s="47">
        <f t="shared" si="20"/>
        <v>2510.7600000000002</v>
      </c>
      <c r="W123" s="37">
        <v>712.88</v>
      </c>
      <c r="X123" s="37">
        <v>1453.47</v>
      </c>
      <c r="Y123" s="37">
        <v>1186.05</v>
      </c>
      <c r="Z123" s="47">
        <f t="shared" si="21"/>
        <v>3352.3999999999996</v>
      </c>
      <c r="AA123" s="37">
        <v>372.85</v>
      </c>
      <c r="AB123" s="37">
        <v>591.92999999999995</v>
      </c>
      <c r="AC123" s="37">
        <v>1836.0699999999997</v>
      </c>
      <c r="AD123" s="47">
        <f t="shared" si="22"/>
        <v>2800.8499999999995</v>
      </c>
      <c r="AE123" s="37">
        <v>230.07</v>
      </c>
      <c r="AF123" s="37">
        <v>272.42</v>
      </c>
      <c r="AG123" s="37">
        <v>2027.83</v>
      </c>
      <c r="AH123" s="47">
        <f t="shared" si="23"/>
        <v>2530.3199999999997</v>
      </c>
      <c r="AI123" s="37">
        <v>113.61</v>
      </c>
      <c r="AJ123" s="37">
        <v>155.72999999999999</v>
      </c>
      <c r="AK123" s="37">
        <v>1999.7</v>
      </c>
      <c r="AL123" s="47">
        <f t="shared" si="24"/>
        <v>2269.04</v>
      </c>
      <c r="AM123" s="37">
        <v>145.44</v>
      </c>
      <c r="AN123" s="37">
        <v>117.82</v>
      </c>
      <c r="AO123" s="37">
        <v>2102.09</v>
      </c>
      <c r="AP123" s="47">
        <f t="shared" si="25"/>
        <v>2365.3500000000004</v>
      </c>
      <c r="AQ123" s="37">
        <v>213.43</v>
      </c>
      <c r="AR123" s="37">
        <v>184.88</v>
      </c>
      <c r="AS123" s="37">
        <v>1831.63</v>
      </c>
      <c r="AT123" s="47">
        <f t="shared" si="26"/>
        <v>2229.94</v>
      </c>
      <c r="AU123" s="37">
        <v>894.44</v>
      </c>
      <c r="AV123" s="37">
        <v>287.79000000000002</v>
      </c>
      <c r="AW123" s="37">
        <v>1891.7199999999998</v>
      </c>
      <c r="AX123" s="47">
        <f t="shared" si="27"/>
        <v>3073.95</v>
      </c>
      <c r="AY123" s="37">
        <v>796.77</v>
      </c>
      <c r="AZ123" s="37">
        <v>478.78</v>
      </c>
      <c r="BA123" s="37">
        <v>1800.02</v>
      </c>
      <c r="BB123" s="47">
        <f t="shared" si="28"/>
        <v>3075.5699999999997</v>
      </c>
      <c r="BD123" s="25">
        <v>98220</v>
      </c>
      <c r="BE123" s="52" t="s">
        <v>140</v>
      </c>
      <c r="BF123" s="37">
        <v>815.29</v>
      </c>
      <c r="BG123" s="37">
        <v>784.76</v>
      </c>
      <c r="BH123" s="37">
        <v>648.26</v>
      </c>
      <c r="BI123" s="37">
        <f t="shared" si="29"/>
        <v>2248.31</v>
      </c>
      <c r="BJ123" s="37">
        <v>892.17</v>
      </c>
      <c r="BK123" s="37">
        <v>870.04</v>
      </c>
      <c r="BL123" s="37">
        <v>748.55</v>
      </c>
      <c r="BM123" s="47">
        <f t="shared" si="30"/>
        <v>2510.7600000000002</v>
      </c>
      <c r="BN123" s="37">
        <v>712.88</v>
      </c>
      <c r="BO123" s="37">
        <v>1453.47</v>
      </c>
      <c r="BP123" s="37">
        <v>1836.0699999999997</v>
      </c>
      <c r="BQ123" s="47">
        <f t="shared" si="31"/>
        <v>4002.4199999999996</v>
      </c>
      <c r="BR123" s="37">
        <v>1186.05</v>
      </c>
      <c r="BS123" s="37">
        <v>372.85</v>
      </c>
      <c r="BT123" s="37">
        <v>591.92999999999995</v>
      </c>
      <c r="BU123" s="47">
        <f t="shared" si="32"/>
        <v>2150.83</v>
      </c>
      <c r="BV123" s="37">
        <v>230.07</v>
      </c>
      <c r="BW123" s="37">
        <v>272.42</v>
      </c>
      <c r="BX123" s="37">
        <v>2027.83</v>
      </c>
      <c r="BY123" s="47">
        <f t="shared" si="33"/>
        <v>2530.3199999999997</v>
      </c>
      <c r="BZ123" s="37">
        <v>113.61</v>
      </c>
      <c r="CA123" s="37">
        <v>155.72999999999999</v>
      </c>
      <c r="CB123" s="37">
        <v>1999.7</v>
      </c>
      <c r="CC123" s="47">
        <f t="shared" si="34"/>
        <v>2269.04</v>
      </c>
      <c r="CD123" s="37">
        <v>145.44</v>
      </c>
      <c r="CE123" s="37">
        <v>117.82</v>
      </c>
      <c r="CF123" s="37">
        <v>2102.09</v>
      </c>
      <c r="CG123" s="47">
        <f t="shared" si="35"/>
        <v>2365.3500000000004</v>
      </c>
      <c r="CH123" s="37">
        <v>213.43</v>
      </c>
      <c r="CI123" s="37">
        <v>184.88</v>
      </c>
      <c r="CJ123" s="37">
        <v>1831.63</v>
      </c>
      <c r="CK123" s="47">
        <f t="shared" si="36"/>
        <v>2229.94</v>
      </c>
      <c r="CL123" s="37">
        <v>894.44</v>
      </c>
      <c r="CM123" s="37">
        <v>287.79000000000002</v>
      </c>
      <c r="CN123" s="37">
        <v>1891.7199999999998</v>
      </c>
      <c r="CO123" s="47">
        <f t="shared" si="37"/>
        <v>3073.95</v>
      </c>
      <c r="CP123" s="37">
        <v>796.77</v>
      </c>
      <c r="CQ123" s="37">
        <v>478.78</v>
      </c>
      <c r="CR123" s="37">
        <v>1800.02</v>
      </c>
      <c r="CS123" s="37">
        <f t="shared" si="38"/>
        <v>3075.5699999999997</v>
      </c>
    </row>
    <row r="124" spans="1:97" x14ac:dyDescent="0.25">
      <c r="A124" s="36">
        <v>98221</v>
      </c>
      <c r="B124" s="15" t="s">
        <v>140</v>
      </c>
      <c r="D124">
        <v>462</v>
      </c>
      <c r="E124">
        <v>426</v>
      </c>
      <c r="F124">
        <v>460</v>
      </c>
      <c r="G124">
        <v>397</v>
      </c>
      <c r="H124">
        <v>422</v>
      </c>
      <c r="I124">
        <v>462</v>
      </c>
      <c r="J124">
        <v>435</v>
      </c>
      <c r="K124">
        <v>480</v>
      </c>
      <c r="L124">
        <v>486</v>
      </c>
      <c r="M124">
        <v>442</v>
      </c>
      <c r="O124" s="35">
        <v>36663.339999999997</v>
      </c>
      <c r="P124" s="35">
        <v>32766.959999999999</v>
      </c>
      <c r="Q124" s="35">
        <v>16884.39</v>
      </c>
      <c r="R124" s="46">
        <f t="shared" si="39"/>
        <v>86314.689999999988</v>
      </c>
      <c r="S124" s="35">
        <v>25625.3</v>
      </c>
      <c r="T124" s="35">
        <v>31938.44</v>
      </c>
      <c r="U124" s="35">
        <v>25421.48</v>
      </c>
      <c r="V124" s="46">
        <f t="shared" si="20"/>
        <v>82985.22</v>
      </c>
      <c r="W124" s="35">
        <v>16337.59</v>
      </c>
      <c r="X124" s="35">
        <v>28665.89</v>
      </c>
      <c r="Y124" s="35">
        <v>32918.57</v>
      </c>
      <c r="Z124" s="46">
        <f t="shared" si="21"/>
        <v>77922.049999999988</v>
      </c>
      <c r="AA124" s="35">
        <v>12581.15</v>
      </c>
      <c r="AB124" s="35">
        <v>13046.77</v>
      </c>
      <c r="AC124" s="35">
        <v>33988.85</v>
      </c>
      <c r="AD124" s="46">
        <f t="shared" si="22"/>
        <v>59616.77</v>
      </c>
      <c r="AE124" s="37">
        <v>11181.25</v>
      </c>
      <c r="AF124" s="37">
        <v>13208.22</v>
      </c>
      <c r="AG124" s="37">
        <v>30081.699999999997</v>
      </c>
      <c r="AH124" s="46">
        <f t="shared" si="23"/>
        <v>54471.17</v>
      </c>
      <c r="AI124" s="35">
        <v>9105.42</v>
      </c>
      <c r="AJ124" s="35">
        <v>11871.14</v>
      </c>
      <c r="AK124" s="35">
        <v>31244.660000000003</v>
      </c>
      <c r="AL124" s="46">
        <f t="shared" si="24"/>
        <v>52221.22</v>
      </c>
      <c r="AM124" s="35">
        <v>9455.0300000000007</v>
      </c>
      <c r="AN124" s="35">
        <v>8529.57</v>
      </c>
      <c r="AO124" s="35">
        <v>31510.300000000003</v>
      </c>
      <c r="AP124" s="46">
        <f t="shared" si="25"/>
        <v>49494.9</v>
      </c>
      <c r="AQ124" s="35">
        <v>15174.81</v>
      </c>
      <c r="AR124" s="35">
        <v>9599.68</v>
      </c>
      <c r="AS124" s="35">
        <v>28359.25</v>
      </c>
      <c r="AT124" s="46">
        <f t="shared" si="26"/>
        <v>53133.74</v>
      </c>
      <c r="AU124" s="35">
        <v>30719.02</v>
      </c>
      <c r="AV124" s="35">
        <v>15772.77</v>
      </c>
      <c r="AW124" s="35">
        <v>28602.32</v>
      </c>
      <c r="AX124" s="46">
        <f t="shared" si="27"/>
        <v>75094.11</v>
      </c>
      <c r="AY124" s="35">
        <v>33496.89</v>
      </c>
      <c r="AZ124" s="35">
        <v>25597.040000000001</v>
      </c>
      <c r="BA124" s="35">
        <v>30859</v>
      </c>
      <c r="BB124" s="46">
        <f t="shared" si="28"/>
        <v>89952.93</v>
      </c>
      <c r="BD124" s="25">
        <v>98221</v>
      </c>
      <c r="BE124" s="45" t="s">
        <v>140</v>
      </c>
      <c r="BF124" s="35">
        <v>36663.339999999997</v>
      </c>
      <c r="BG124" s="35">
        <v>32766.959999999999</v>
      </c>
      <c r="BH124" s="35">
        <v>16884.39</v>
      </c>
      <c r="BI124" s="35">
        <f t="shared" si="29"/>
        <v>86314.689999999988</v>
      </c>
      <c r="BJ124" s="35">
        <v>25588.68</v>
      </c>
      <c r="BK124" s="35">
        <v>31886.75</v>
      </c>
      <c r="BL124" s="35">
        <v>25421.48</v>
      </c>
      <c r="BM124" s="46">
        <f t="shared" si="30"/>
        <v>82896.91</v>
      </c>
      <c r="BN124" s="35">
        <v>16312.82</v>
      </c>
      <c r="BO124" s="35">
        <v>28629.27</v>
      </c>
      <c r="BP124" s="35">
        <v>33988.85</v>
      </c>
      <c r="BQ124" s="46">
        <f t="shared" si="31"/>
        <v>78930.94</v>
      </c>
      <c r="BR124" s="35">
        <v>32866.879999999997</v>
      </c>
      <c r="BS124" s="35">
        <v>12581.15</v>
      </c>
      <c r="BT124" s="35">
        <v>13046.77</v>
      </c>
      <c r="BU124" s="46">
        <f t="shared" si="32"/>
        <v>58494.8</v>
      </c>
      <c r="BV124" s="35">
        <v>11083.26</v>
      </c>
      <c r="BW124" s="35">
        <v>13083.85</v>
      </c>
      <c r="BX124" s="35">
        <v>30001.37</v>
      </c>
      <c r="BY124" s="46">
        <f t="shared" si="33"/>
        <v>54168.479999999996</v>
      </c>
      <c r="BZ124" s="35">
        <v>9091.59</v>
      </c>
      <c r="CA124" s="35">
        <v>11854.57</v>
      </c>
      <c r="CB124" s="35">
        <v>31216.270000000004</v>
      </c>
      <c r="CC124" s="46">
        <f t="shared" si="34"/>
        <v>52162.430000000008</v>
      </c>
      <c r="CD124" s="35">
        <v>9420.99</v>
      </c>
      <c r="CE124" s="35">
        <v>8498.26</v>
      </c>
      <c r="CF124" s="35">
        <v>31465.34</v>
      </c>
      <c r="CG124" s="46">
        <f t="shared" si="35"/>
        <v>49384.59</v>
      </c>
      <c r="CH124" s="35">
        <v>15174.81</v>
      </c>
      <c r="CI124" s="35">
        <v>9599.68</v>
      </c>
      <c r="CJ124" s="35">
        <v>28359.25</v>
      </c>
      <c r="CK124" s="46">
        <f t="shared" si="36"/>
        <v>53133.74</v>
      </c>
      <c r="CL124" s="35">
        <v>30719.02</v>
      </c>
      <c r="CM124" s="35">
        <v>15772.77</v>
      </c>
      <c r="CN124" s="35">
        <v>28602.32</v>
      </c>
      <c r="CO124" s="46">
        <f t="shared" si="37"/>
        <v>75094.11</v>
      </c>
      <c r="CP124" s="35">
        <v>33496.89</v>
      </c>
      <c r="CQ124" s="35">
        <v>25597.040000000001</v>
      </c>
      <c r="CR124" s="35">
        <v>30859</v>
      </c>
      <c r="CS124" s="35">
        <f t="shared" si="38"/>
        <v>89952.93</v>
      </c>
    </row>
    <row r="125" spans="1:97" x14ac:dyDescent="0.25">
      <c r="A125" s="36">
        <v>98223</v>
      </c>
      <c r="B125" s="15" t="s">
        <v>140</v>
      </c>
      <c r="D125">
        <v>395</v>
      </c>
      <c r="E125">
        <v>402</v>
      </c>
      <c r="F125">
        <v>387</v>
      </c>
      <c r="G125">
        <v>386</v>
      </c>
      <c r="H125">
        <v>389</v>
      </c>
      <c r="I125">
        <v>401</v>
      </c>
      <c r="J125">
        <v>376</v>
      </c>
      <c r="K125">
        <v>399</v>
      </c>
      <c r="L125">
        <v>450</v>
      </c>
      <c r="M125">
        <v>393</v>
      </c>
      <c r="O125" s="35">
        <v>40875.57</v>
      </c>
      <c r="P125" s="35">
        <v>29815.27</v>
      </c>
      <c r="Q125" s="35">
        <v>17580.23</v>
      </c>
      <c r="R125" s="46">
        <f t="shared" si="39"/>
        <v>88271.069999999992</v>
      </c>
      <c r="S125" s="35">
        <v>30077.86</v>
      </c>
      <c r="T125" s="35">
        <v>36279.14</v>
      </c>
      <c r="U125" s="35">
        <v>22416.1</v>
      </c>
      <c r="V125" s="46">
        <f t="shared" si="20"/>
        <v>88773.1</v>
      </c>
      <c r="W125" s="35">
        <v>15778.95</v>
      </c>
      <c r="X125" s="35">
        <v>28031.24</v>
      </c>
      <c r="Y125" s="35">
        <v>31451.350000000002</v>
      </c>
      <c r="Z125" s="46">
        <f t="shared" si="21"/>
        <v>75261.540000000008</v>
      </c>
      <c r="AA125" s="35">
        <v>14692.89</v>
      </c>
      <c r="AB125" s="35">
        <v>14872.17</v>
      </c>
      <c r="AC125" s="35">
        <v>35372.47</v>
      </c>
      <c r="AD125" s="46">
        <f t="shared" si="22"/>
        <v>64937.53</v>
      </c>
      <c r="AE125" s="37">
        <v>11726.73</v>
      </c>
      <c r="AF125" s="37">
        <v>15012.94</v>
      </c>
      <c r="AG125" s="37">
        <v>34800.58</v>
      </c>
      <c r="AH125" s="46">
        <f t="shared" si="23"/>
        <v>61540.25</v>
      </c>
      <c r="AI125" s="35">
        <v>9172.82</v>
      </c>
      <c r="AJ125" s="35">
        <v>11882.78</v>
      </c>
      <c r="AK125" s="35">
        <v>30980.030000000002</v>
      </c>
      <c r="AL125" s="46">
        <f t="shared" si="24"/>
        <v>52035.630000000005</v>
      </c>
      <c r="AM125" s="35">
        <v>9534.4</v>
      </c>
      <c r="AN125" s="35">
        <v>8835.76</v>
      </c>
      <c r="AO125" s="35">
        <v>30308.22</v>
      </c>
      <c r="AP125" s="46">
        <f t="shared" si="25"/>
        <v>48678.380000000005</v>
      </c>
      <c r="AQ125" s="35">
        <v>12156.63</v>
      </c>
      <c r="AR125" s="35">
        <v>9923.7900000000009</v>
      </c>
      <c r="AS125" s="35">
        <v>28906.14</v>
      </c>
      <c r="AT125" s="46">
        <f t="shared" si="26"/>
        <v>50986.559999999998</v>
      </c>
      <c r="AU125" s="35">
        <v>29505.13</v>
      </c>
      <c r="AV125" s="35">
        <v>14018.8</v>
      </c>
      <c r="AW125" s="35">
        <v>28107.599999999999</v>
      </c>
      <c r="AX125" s="46">
        <f t="shared" si="27"/>
        <v>71631.53</v>
      </c>
      <c r="AY125" s="35">
        <v>35696.85</v>
      </c>
      <c r="AZ125" s="35">
        <v>24300.38</v>
      </c>
      <c r="BA125" s="35">
        <v>28851.019999999997</v>
      </c>
      <c r="BB125" s="46">
        <f t="shared" si="28"/>
        <v>88848.25</v>
      </c>
      <c r="BD125" s="25">
        <v>98223</v>
      </c>
      <c r="BE125" s="45" t="s">
        <v>140</v>
      </c>
      <c r="BF125" s="35">
        <v>40875.57</v>
      </c>
      <c r="BG125" s="35">
        <v>29815.27</v>
      </c>
      <c r="BH125" s="35">
        <v>17580.23</v>
      </c>
      <c r="BI125" s="35">
        <f t="shared" si="29"/>
        <v>88271.069999999992</v>
      </c>
      <c r="BJ125" s="35">
        <v>30077.86</v>
      </c>
      <c r="BK125" s="35">
        <v>36279.14</v>
      </c>
      <c r="BL125" s="35">
        <v>22416.1</v>
      </c>
      <c r="BM125" s="46">
        <f t="shared" si="30"/>
        <v>88773.1</v>
      </c>
      <c r="BN125" s="35">
        <v>15778.95</v>
      </c>
      <c r="BO125" s="35">
        <v>28031.24</v>
      </c>
      <c r="BP125" s="35">
        <v>35372.47</v>
      </c>
      <c r="BQ125" s="46">
        <f t="shared" si="31"/>
        <v>79182.66</v>
      </c>
      <c r="BR125" s="35">
        <v>31451.350000000002</v>
      </c>
      <c r="BS125" s="35">
        <v>14692.89</v>
      </c>
      <c r="BT125" s="35">
        <v>14872.17</v>
      </c>
      <c r="BU125" s="46">
        <f t="shared" si="32"/>
        <v>61016.41</v>
      </c>
      <c r="BV125" s="35">
        <v>11726.73</v>
      </c>
      <c r="BW125" s="35">
        <v>15012.94</v>
      </c>
      <c r="BX125" s="35">
        <v>34800.58</v>
      </c>
      <c r="BY125" s="46">
        <f t="shared" si="33"/>
        <v>61540.25</v>
      </c>
      <c r="BZ125" s="35">
        <v>9152.68</v>
      </c>
      <c r="CA125" s="35">
        <v>11863.56</v>
      </c>
      <c r="CB125" s="35">
        <v>30980.030000000002</v>
      </c>
      <c r="CC125" s="46">
        <f t="shared" si="34"/>
        <v>51996.270000000004</v>
      </c>
      <c r="CD125" s="35">
        <v>9534.4</v>
      </c>
      <c r="CE125" s="35">
        <v>8835.76</v>
      </c>
      <c r="CF125" s="35">
        <v>30308.22</v>
      </c>
      <c r="CG125" s="46">
        <f t="shared" si="35"/>
        <v>48678.380000000005</v>
      </c>
      <c r="CH125" s="35">
        <v>12156.63</v>
      </c>
      <c r="CI125" s="35">
        <v>9923.7900000000009</v>
      </c>
      <c r="CJ125" s="35">
        <v>28906.14</v>
      </c>
      <c r="CK125" s="46">
        <f t="shared" si="36"/>
        <v>50986.559999999998</v>
      </c>
      <c r="CL125" s="35">
        <v>29505.13</v>
      </c>
      <c r="CM125" s="35">
        <v>14018.8</v>
      </c>
      <c r="CN125" s="35">
        <v>28107.599999999999</v>
      </c>
      <c r="CO125" s="46">
        <f t="shared" si="37"/>
        <v>71631.53</v>
      </c>
      <c r="CP125" s="35">
        <v>35696.85</v>
      </c>
      <c r="CQ125" s="35">
        <v>24300.38</v>
      </c>
      <c r="CR125" s="35">
        <v>28851.019999999997</v>
      </c>
      <c r="CS125" s="35">
        <f t="shared" si="38"/>
        <v>88848.25</v>
      </c>
    </row>
    <row r="126" spans="1:97" x14ac:dyDescent="0.25">
      <c r="A126" s="36">
        <v>98225</v>
      </c>
      <c r="B126" s="15" t="s">
        <v>140</v>
      </c>
      <c r="D126">
        <v>659</v>
      </c>
      <c r="E126">
        <v>542</v>
      </c>
      <c r="F126">
        <v>696</v>
      </c>
      <c r="G126">
        <v>645</v>
      </c>
      <c r="H126">
        <v>635</v>
      </c>
      <c r="I126">
        <v>682</v>
      </c>
      <c r="J126">
        <v>646</v>
      </c>
      <c r="K126">
        <v>673</v>
      </c>
      <c r="L126">
        <v>742</v>
      </c>
      <c r="M126">
        <v>520</v>
      </c>
      <c r="O126" s="35">
        <v>51255.77</v>
      </c>
      <c r="P126" s="35">
        <v>50552.21</v>
      </c>
      <c r="Q126" s="35">
        <v>31311.27</v>
      </c>
      <c r="R126" s="46">
        <f t="shared" si="39"/>
        <v>133119.25</v>
      </c>
      <c r="S126" s="35">
        <v>44412.93</v>
      </c>
      <c r="T126" s="35">
        <v>33578.6</v>
      </c>
      <c r="U126" s="35">
        <v>45610.34</v>
      </c>
      <c r="V126" s="46">
        <f t="shared" si="20"/>
        <v>123601.87</v>
      </c>
      <c r="W126" s="35">
        <v>24768.12</v>
      </c>
      <c r="X126" s="35">
        <v>45596.32</v>
      </c>
      <c r="Y126" s="35">
        <v>60711.519999999997</v>
      </c>
      <c r="Z126" s="46">
        <f t="shared" si="21"/>
        <v>131075.96</v>
      </c>
      <c r="AA126" s="35">
        <v>16028.64</v>
      </c>
      <c r="AB126" s="35">
        <v>21471.759999999998</v>
      </c>
      <c r="AC126" s="35">
        <v>66835.45</v>
      </c>
      <c r="AD126" s="46">
        <f t="shared" si="22"/>
        <v>104335.84999999999</v>
      </c>
      <c r="AE126" s="37">
        <v>14423.13</v>
      </c>
      <c r="AF126" s="37">
        <v>16496.73</v>
      </c>
      <c r="AG126" s="37">
        <v>58847.759999999995</v>
      </c>
      <c r="AH126" s="46">
        <f t="shared" si="23"/>
        <v>89767.62</v>
      </c>
      <c r="AI126" s="35">
        <v>11864.82</v>
      </c>
      <c r="AJ126" s="35">
        <v>14982.87</v>
      </c>
      <c r="AK126" s="35">
        <v>56543.770000000004</v>
      </c>
      <c r="AL126" s="46">
        <f t="shared" si="24"/>
        <v>83391.460000000006</v>
      </c>
      <c r="AM126" s="35">
        <v>12439.63</v>
      </c>
      <c r="AN126" s="35">
        <v>10849.13</v>
      </c>
      <c r="AO126" s="35">
        <v>54165.68</v>
      </c>
      <c r="AP126" s="46">
        <f t="shared" si="25"/>
        <v>77454.44</v>
      </c>
      <c r="AQ126" s="35">
        <v>18448.849999999999</v>
      </c>
      <c r="AR126" s="35">
        <v>12750.11</v>
      </c>
      <c r="AS126" s="35">
        <v>53007</v>
      </c>
      <c r="AT126" s="46">
        <f t="shared" si="26"/>
        <v>84205.959999999992</v>
      </c>
      <c r="AU126" s="35">
        <v>21659.46</v>
      </c>
      <c r="AV126" s="35">
        <v>20365.62</v>
      </c>
      <c r="AW126" s="35">
        <v>48670.170000000006</v>
      </c>
      <c r="AX126" s="46">
        <f t="shared" si="27"/>
        <v>90695.25</v>
      </c>
      <c r="AY126" s="35">
        <v>50675.32</v>
      </c>
      <c r="AZ126" s="35">
        <v>19531.53</v>
      </c>
      <c r="BA126" s="35">
        <v>49523.42</v>
      </c>
      <c r="BB126" s="46">
        <f t="shared" si="28"/>
        <v>119730.27</v>
      </c>
      <c r="BD126" s="25">
        <v>98225</v>
      </c>
      <c r="BE126" s="45" t="s">
        <v>140</v>
      </c>
      <c r="BF126" s="35">
        <v>51214.64</v>
      </c>
      <c r="BG126" s="35">
        <v>50485.26</v>
      </c>
      <c r="BH126" s="35">
        <v>31070.15</v>
      </c>
      <c r="BI126" s="35">
        <f t="shared" si="29"/>
        <v>132770.04999999999</v>
      </c>
      <c r="BJ126" s="35">
        <v>44327.92</v>
      </c>
      <c r="BK126" s="35">
        <v>33578.6</v>
      </c>
      <c r="BL126" s="35">
        <v>45302.270000000004</v>
      </c>
      <c r="BM126" s="46">
        <f t="shared" si="30"/>
        <v>123208.79</v>
      </c>
      <c r="BN126" s="35">
        <v>24731.35</v>
      </c>
      <c r="BO126" s="35">
        <v>45510.37</v>
      </c>
      <c r="BP126" s="35">
        <v>66400.299999999988</v>
      </c>
      <c r="BQ126" s="46">
        <f t="shared" si="31"/>
        <v>136642.01999999999</v>
      </c>
      <c r="BR126" s="35">
        <v>60362.319999999992</v>
      </c>
      <c r="BS126" s="35">
        <v>15990.97</v>
      </c>
      <c r="BT126" s="35">
        <v>21434.99</v>
      </c>
      <c r="BU126" s="46">
        <f t="shared" si="32"/>
        <v>97788.28</v>
      </c>
      <c r="BV126" s="35">
        <v>14373.44</v>
      </c>
      <c r="BW126" s="35">
        <v>16441.580000000002</v>
      </c>
      <c r="BX126" s="35">
        <v>58432.649999999994</v>
      </c>
      <c r="BY126" s="46">
        <f t="shared" si="33"/>
        <v>89247.67</v>
      </c>
      <c r="BZ126" s="35">
        <v>11806.01</v>
      </c>
      <c r="CA126" s="35">
        <v>14933.18</v>
      </c>
      <c r="CB126" s="35">
        <v>56087.34</v>
      </c>
      <c r="CC126" s="46">
        <f t="shared" si="34"/>
        <v>82826.53</v>
      </c>
      <c r="CD126" s="35">
        <v>12389.02</v>
      </c>
      <c r="CE126" s="35">
        <v>10790.32</v>
      </c>
      <c r="CF126" s="35">
        <v>53690.869999999995</v>
      </c>
      <c r="CG126" s="46">
        <f t="shared" si="35"/>
        <v>76870.209999999992</v>
      </c>
      <c r="CH126" s="35">
        <v>18448.849999999999</v>
      </c>
      <c r="CI126" s="35">
        <v>12750.11</v>
      </c>
      <c r="CJ126" s="35">
        <v>53007</v>
      </c>
      <c r="CK126" s="46">
        <f t="shared" si="36"/>
        <v>84205.959999999992</v>
      </c>
      <c r="CL126" s="35">
        <v>21659.46</v>
      </c>
      <c r="CM126" s="35">
        <v>20365.62</v>
      </c>
      <c r="CN126" s="35">
        <v>48670.170000000006</v>
      </c>
      <c r="CO126" s="46">
        <f t="shared" si="37"/>
        <v>90695.25</v>
      </c>
      <c r="CP126" s="35">
        <v>50675.32</v>
      </c>
      <c r="CQ126" s="35">
        <v>19531.53</v>
      </c>
      <c r="CR126" s="35">
        <v>49523.42</v>
      </c>
      <c r="CS126" s="35">
        <f t="shared" si="38"/>
        <v>119730.27</v>
      </c>
    </row>
    <row r="127" spans="1:97" x14ac:dyDescent="0.25">
      <c r="A127" s="36">
        <v>98226</v>
      </c>
      <c r="B127" s="15" t="s">
        <v>140</v>
      </c>
      <c r="D127">
        <v>579</v>
      </c>
      <c r="E127">
        <v>443</v>
      </c>
      <c r="F127">
        <v>547</v>
      </c>
      <c r="G127">
        <v>524</v>
      </c>
      <c r="H127">
        <v>534</v>
      </c>
      <c r="I127">
        <v>537</v>
      </c>
      <c r="J127">
        <v>529</v>
      </c>
      <c r="K127">
        <v>533</v>
      </c>
      <c r="L127">
        <v>597</v>
      </c>
      <c r="M127">
        <v>400</v>
      </c>
      <c r="O127" s="35">
        <v>49996.07</v>
      </c>
      <c r="P127" s="35">
        <v>47731.03</v>
      </c>
      <c r="Q127" s="35">
        <v>26288.37</v>
      </c>
      <c r="R127" s="46">
        <f t="shared" si="39"/>
        <v>124015.47</v>
      </c>
      <c r="S127" s="35">
        <v>43193.4</v>
      </c>
      <c r="T127" s="35">
        <v>29792.58</v>
      </c>
      <c r="U127" s="35">
        <v>39422.339999999997</v>
      </c>
      <c r="V127" s="46">
        <f t="shared" si="20"/>
        <v>112408.32000000001</v>
      </c>
      <c r="W127" s="35">
        <v>20870.169999999998</v>
      </c>
      <c r="X127" s="35">
        <v>35953.72</v>
      </c>
      <c r="Y127" s="35">
        <v>48018.500000000007</v>
      </c>
      <c r="Z127" s="46">
        <f t="shared" si="21"/>
        <v>104842.39000000001</v>
      </c>
      <c r="AA127" s="35">
        <v>16209.31</v>
      </c>
      <c r="AB127" s="35">
        <v>20252.189999999999</v>
      </c>
      <c r="AC127" s="35">
        <v>50566.850000000006</v>
      </c>
      <c r="AD127" s="46">
        <f t="shared" si="22"/>
        <v>87028.35</v>
      </c>
      <c r="AE127" s="37">
        <v>15686.48</v>
      </c>
      <c r="AF127" s="37">
        <v>16991.669999999998</v>
      </c>
      <c r="AG127" s="37">
        <v>47428.91</v>
      </c>
      <c r="AH127" s="46">
        <f t="shared" si="23"/>
        <v>80107.06</v>
      </c>
      <c r="AI127" s="35">
        <v>11593.17</v>
      </c>
      <c r="AJ127" s="35">
        <v>15518.76</v>
      </c>
      <c r="AK127" s="35">
        <v>47451.66</v>
      </c>
      <c r="AL127" s="46">
        <f t="shared" si="24"/>
        <v>74563.59</v>
      </c>
      <c r="AM127" s="35">
        <v>12197.95</v>
      </c>
      <c r="AN127" s="35">
        <v>10836.36</v>
      </c>
      <c r="AO127" s="35">
        <v>46579.09</v>
      </c>
      <c r="AP127" s="46">
        <f t="shared" si="25"/>
        <v>69613.399999999994</v>
      </c>
      <c r="AQ127" s="35">
        <v>16640.990000000002</v>
      </c>
      <c r="AR127" s="35">
        <v>12508.26</v>
      </c>
      <c r="AS127" s="35">
        <v>39378.050000000003</v>
      </c>
      <c r="AT127" s="46">
        <f t="shared" si="26"/>
        <v>68527.3</v>
      </c>
      <c r="AU127" s="35">
        <v>20316.37</v>
      </c>
      <c r="AV127" s="35">
        <v>18238.2</v>
      </c>
      <c r="AW127" s="35">
        <v>40900.589999999997</v>
      </c>
      <c r="AX127" s="46">
        <f t="shared" si="27"/>
        <v>79455.16</v>
      </c>
      <c r="AY127" s="35">
        <v>38378.410000000003</v>
      </c>
      <c r="AZ127" s="35">
        <v>16446.72</v>
      </c>
      <c r="BA127" s="35">
        <v>39980.839999999997</v>
      </c>
      <c r="BB127" s="46">
        <f t="shared" si="28"/>
        <v>94805.97</v>
      </c>
      <c r="BD127" s="25">
        <v>98226</v>
      </c>
      <c r="BE127" s="45" t="s">
        <v>140</v>
      </c>
      <c r="BF127" s="35">
        <v>49842.79</v>
      </c>
      <c r="BG127" s="35">
        <v>47564.68</v>
      </c>
      <c r="BH127" s="35">
        <v>26228.6</v>
      </c>
      <c r="BI127" s="35">
        <f t="shared" si="29"/>
        <v>123636.07</v>
      </c>
      <c r="BJ127" s="35">
        <v>43052.63</v>
      </c>
      <c r="BK127" s="35">
        <v>29689.49</v>
      </c>
      <c r="BL127" s="35">
        <v>39196.22</v>
      </c>
      <c r="BM127" s="46">
        <f t="shared" si="30"/>
        <v>111938.34</v>
      </c>
      <c r="BN127" s="35">
        <v>20839.689999999999</v>
      </c>
      <c r="BO127" s="35">
        <v>35863.14</v>
      </c>
      <c r="BP127" s="35">
        <v>50096.869999999995</v>
      </c>
      <c r="BQ127" s="46">
        <f t="shared" si="31"/>
        <v>106799.7</v>
      </c>
      <c r="BR127" s="35">
        <v>47639.1</v>
      </c>
      <c r="BS127" s="35">
        <v>16177.97</v>
      </c>
      <c r="BT127" s="35">
        <v>20221.71</v>
      </c>
      <c r="BU127" s="46">
        <f t="shared" si="32"/>
        <v>84038.78</v>
      </c>
      <c r="BV127" s="35">
        <v>15588.58</v>
      </c>
      <c r="BW127" s="35">
        <v>16832.669999999998</v>
      </c>
      <c r="BX127" s="35">
        <v>44848.350000000006</v>
      </c>
      <c r="BY127" s="46">
        <f t="shared" si="33"/>
        <v>77269.600000000006</v>
      </c>
      <c r="BZ127" s="35">
        <v>11495.27</v>
      </c>
      <c r="CA127" s="35">
        <v>15420.86</v>
      </c>
      <c r="CB127" s="35">
        <v>44712.1</v>
      </c>
      <c r="CC127" s="46">
        <f t="shared" si="34"/>
        <v>71628.23</v>
      </c>
      <c r="CD127" s="35">
        <v>12100.08</v>
      </c>
      <c r="CE127" s="35">
        <v>10738.46</v>
      </c>
      <c r="CF127" s="35">
        <v>43741.63</v>
      </c>
      <c r="CG127" s="46">
        <f t="shared" si="35"/>
        <v>66580.17</v>
      </c>
      <c r="CH127" s="35">
        <v>16640.990000000002</v>
      </c>
      <c r="CI127" s="35">
        <v>12508.26</v>
      </c>
      <c r="CJ127" s="35">
        <v>39378.050000000003</v>
      </c>
      <c r="CK127" s="46">
        <f t="shared" si="36"/>
        <v>68527.3</v>
      </c>
      <c r="CL127" s="35">
        <v>20316.37</v>
      </c>
      <c r="CM127" s="35">
        <v>18238.2</v>
      </c>
      <c r="CN127" s="35">
        <v>40900.589999999997</v>
      </c>
      <c r="CO127" s="46">
        <f t="shared" si="37"/>
        <v>79455.16</v>
      </c>
      <c r="CP127" s="35">
        <v>38378.410000000003</v>
      </c>
      <c r="CQ127" s="35">
        <v>16446.72</v>
      </c>
      <c r="CR127" s="35">
        <v>39980.839999999997</v>
      </c>
      <c r="CS127" s="35">
        <f t="shared" si="38"/>
        <v>94805.97</v>
      </c>
    </row>
    <row r="128" spans="1:97" x14ac:dyDescent="0.25">
      <c r="A128" s="36">
        <v>98229</v>
      </c>
      <c r="B128" s="15" t="s">
        <v>140</v>
      </c>
      <c r="D128">
        <v>401</v>
      </c>
      <c r="E128">
        <v>308</v>
      </c>
      <c r="F128">
        <v>367</v>
      </c>
      <c r="G128">
        <v>378</v>
      </c>
      <c r="H128">
        <v>364</v>
      </c>
      <c r="I128">
        <v>371</v>
      </c>
      <c r="J128">
        <v>345</v>
      </c>
      <c r="K128">
        <v>380</v>
      </c>
      <c r="L128">
        <v>427</v>
      </c>
      <c r="M128">
        <v>294</v>
      </c>
      <c r="O128" s="35">
        <v>38132.14</v>
      </c>
      <c r="P128" s="35">
        <v>33476.15</v>
      </c>
      <c r="Q128" s="35">
        <v>15859.84</v>
      </c>
      <c r="R128" s="46">
        <f t="shared" si="39"/>
        <v>87468.13</v>
      </c>
      <c r="S128" s="35">
        <v>30580.240000000002</v>
      </c>
      <c r="T128" s="35">
        <v>24618.38</v>
      </c>
      <c r="U128" s="35">
        <v>25527.71</v>
      </c>
      <c r="V128" s="46">
        <f t="shared" si="20"/>
        <v>80726.33</v>
      </c>
      <c r="W128" s="35">
        <v>15227.06</v>
      </c>
      <c r="X128" s="35">
        <v>25058.959999999999</v>
      </c>
      <c r="Y128" s="35">
        <v>31041.48</v>
      </c>
      <c r="Z128" s="46">
        <f t="shared" si="21"/>
        <v>71327.5</v>
      </c>
      <c r="AA128" s="35">
        <v>12614.31</v>
      </c>
      <c r="AB128" s="35">
        <v>16098.26</v>
      </c>
      <c r="AC128" s="35">
        <v>31304.120000000003</v>
      </c>
      <c r="AD128" s="46">
        <f t="shared" si="22"/>
        <v>60016.69</v>
      </c>
      <c r="AE128" s="37">
        <v>11889.04</v>
      </c>
      <c r="AF128" s="37">
        <v>13679.4</v>
      </c>
      <c r="AG128" s="37">
        <v>31980.85</v>
      </c>
      <c r="AH128" s="46">
        <f t="shared" si="23"/>
        <v>57549.29</v>
      </c>
      <c r="AI128" s="35">
        <v>9221.89</v>
      </c>
      <c r="AJ128" s="35">
        <v>11473.16</v>
      </c>
      <c r="AK128" s="35">
        <v>32080.100000000002</v>
      </c>
      <c r="AL128" s="46">
        <f t="shared" si="24"/>
        <v>52775.15</v>
      </c>
      <c r="AM128" s="35">
        <v>8550.25</v>
      </c>
      <c r="AN128" s="35">
        <v>7403.25</v>
      </c>
      <c r="AO128" s="35">
        <v>29883.03</v>
      </c>
      <c r="AP128" s="46">
        <f t="shared" si="25"/>
        <v>45836.53</v>
      </c>
      <c r="AQ128" s="35">
        <v>12504.86</v>
      </c>
      <c r="AR128" s="35">
        <v>11283.33</v>
      </c>
      <c r="AS128" s="35">
        <v>27501.379999999997</v>
      </c>
      <c r="AT128" s="46">
        <f t="shared" si="26"/>
        <v>51289.57</v>
      </c>
      <c r="AU128" s="35">
        <v>14314</v>
      </c>
      <c r="AV128" s="35">
        <v>13451.35</v>
      </c>
      <c r="AW128" s="35">
        <v>29070.560000000001</v>
      </c>
      <c r="AX128" s="46">
        <f t="shared" si="27"/>
        <v>56835.91</v>
      </c>
      <c r="AY128" s="35">
        <v>30874.06</v>
      </c>
      <c r="AZ128" s="35">
        <v>12216</v>
      </c>
      <c r="BA128" s="35">
        <v>30046.15</v>
      </c>
      <c r="BB128" s="46">
        <f t="shared" si="28"/>
        <v>73136.209999999992</v>
      </c>
      <c r="BD128" s="25">
        <v>98229</v>
      </c>
      <c r="BE128" s="45" t="s">
        <v>140</v>
      </c>
      <c r="BF128" s="35">
        <v>38132.14</v>
      </c>
      <c r="BG128" s="35">
        <v>33476.15</v>
      </c>
      <c r="BH128" s="35">
        <v>15859.84</v>
      </c>
      <c r="BI128" s="35">
        <f t="shared" si="29"/>
        <v>87468.13</v>
      </c>
      <c r="BJ128" s="35">
        <v>30580.240000000002</v>
      </c>
      <c r="BK128" s="35">
        <v>24618.38</v>
      </c>
      <c r="BL128" s="35">
        <v>25527.71</v>
      </c>
      <c r="BM128" s="46">
        <f t="shared" si="30"/>
        <v>80726.33</v>
      </c>
      <c r="BN128" s="35">
        <v>15227.06</v>
      </c>
      <c r="BO128" s="35">
        <v>25058.959999999999</v>
      </c>
      <c r="BP128" s="35">
        <v>31304.120000000003</v>
      </c>
      <c r="BQ128" s="46">
        <f t="shared" si="31"/>
        <v>71590.14</v>
      </c>
      <c r="BR128" s="35">
        <v>31041.48</v>
      </c>
      <c r="BS128" s="35">
        <v>12614.31</v>
      </c>
      <c r="BT128" s="35">
        <v>16098.26</v>
      </c>
      <c r="BU128" s="46">
        <f t="shared" si="32"/>
        <v>59754.05</v>
      </c>
      <c r="BV128" s="35">
        <v>11889.04</v>
      </c>
      <c r="BW128" s="35">
        <v>13679.4</v>
      </c>
      <c r="BX128" s="35">
        <v>31980.85</v>
      </c>
      <c r="BY128" s="46">
        <f t="shared" si="33"/>
        <v>57549.29</v>
      </c>
      <c r="BZ128" s="35">
        <v>9221.89</v>
      </c>
      <c r="CA128" s="35">
        <v>11473.16</v>
      </c>
      <c r="CB128" s="35">
        <v>32080.100000000002</v>
      </c>
      <c r="CC128" s="46">
        <f t="shared" si="34"/>
        <v>52775.15</v>
      </c>
      <c r="CD128" s="35">
        <v>8550.25</v>
      </c>
      <c r="CE128" s="35">
        <v>7403.25</v>
      </c>
      <c r="CF128" s="35">
        <v>29883.03</v>
      </c>
      <c r="CG128" s="46">
        <f t="shared" si="35"/>
        <v>45836.53</v>
      </c>
      <c r="CH128" s="35">
        <v>12504.86</v>
      </c>
      <c r="CI128" s="35">
        <v>11283.33</v>
      </c>
      <c r="CJ128" s="35">
        <v>27501.379999999997</v>
      </c>
      <c r="CK128" s="46">
        <f t="shared" si="36"/>
        <v>51289.57</v>
      </c>
      <c r="CL128" s="35">
        <v>14314</v>
      </c>
      <c r="CM128" s="35">
        <v>13451.35</v>
      </c>
      <c r="CN128" s="35">
        <v>29070.560000000001</v>
      </c>
      <c r="CO128" s="46">
        <f t="shared" si="37"/>
        <v>56835.91</v>
      </c>
      <c r="CP128" s="35">
        <v>30874.06</v>
      </c>
      <c r="CQ128" s="35">
        <v>12216</v>
      </c>
      <c r="CR128" s="35">
        <v>30046.15</v>
      </c>
      <c r="CS128" s="35">
        <f t="shared" si="38"/>
        <v>73136.209999999992</v>
      </c>
    </row>
    <row r="129" spans="1:97" x14ac:dyDescent="0.25">
      <c r="A129" s="36">
        <v>98230</v>
      </c>
      <c r="B129" s="15" t="s">
        <v>140</v>
      </c>
      <c r="D129">
        <v>367</v>
      </c>
      <c r="E129">
        <v>388</v>
      </c>
      <c r="F129">
        <v>382</v>
      </c>
      <c r="G129">
        <v>340</v>
      </c>
      <c r="H129">
        <v>349</v>
      </c>
      <c r="I129">
        <v>360</v>
      </c>
      <c r="J129">
        <v>343</v>
      </c>
      <c r="K129">
        <v>393</v>
      </c>
      <c r="L129">
        <v>458</v>
      </c>
      <c r="M129">
        <v>388</v>
      </c>
      <c r="O129" s="35">
        <v>30966.19</v>
      </c>
      <c r="P129" s="35">
        <v>28045.72</v>
      </c>
      <c r="Q129" s="35">
        <v>19845.439999999999</v>
      </c>
      <c r="R129" s="46">
        <f t="shared" si="39"/>
        <v>78857.350000000006</v>
      </c>
      <c r="S129" s="35">
        <v>21779.47</v>
      </c>
      <c r="T129" s="35">
        <v>30576.07</v>
      </c>
      <c r="U129" s="35">
        <v>26913.58</v>
      </c>
      <c r="V129" s="46">
        <f t="shared" si="20"/>
        <v>79269.119999999995</v>
      </c>
      <c r="W129" s="35">
        <v>12481.32</v>
      </c>
      <c r="X129" s="35">
        <v>20408.240000000002</v>
      </c>
      <c r="Y129" s="35">
        <v>33679.599999999999</v>
      </c>
      <c r="Z129" s="46">
        <f t="shared" si="21"/>
        <v>66569.16</v>
      </c>
      <c r="AA129" s="35">
        <v>10755.04</v>
      </c>
      <c r="AB129" s="35">
        <v>10811</v>
      </c>
      <c r="AC129" s="35">
        <v>30573.57</v>
      </c>
      <c r="AD129" s="46">
        <f t="shared" si="22"/>
        <v>52139.61</v>
      </c>
      <c r="AE129" s="37">
        <v>9256.23</v>
      </c>
      <c r="AF129" s="37">
        <v>11500.93</v>
      </c>
      <c r="AG129" s="37">
        <v>26776</v>
      </c>
      <c r="AH129" s="46">
        <f t="shared" si="23"/>
        <v>47533.16</v>
      </c>
      <c r="AI129" s="35">
        <v>8440.49</v>
      </c>
      <c r="AJ129" s="35">
        <v>9028.9500000000007</v>
      </c>
      <c r="AK129" s="35">
        <v>27786.370000000003</v>
      </c>
      <c r="AL129" s="46">
        <f t="shared" si="24"/>
        <v>45255.810000000005</v>
      </c>
      <c r="AM129" s="35">
        <v>8579.86</v>
      </c>
      <c r="AN129" s="35">
        <v>7904.67</v>
      </c>
      <c r="AO129" s="35">
        <v>27773.040000000001</v>
      </c>
      <c r="AP129" s="46">
        <f t="shared" si="25"/>
        <v>44257.57</v>
      </c>
      <c r="AQ129" s="35">
        <v>15400.12</v>
      </c>
      <c r="AR129" s="35">
        <v>8950.35</v>
      </c>
      <c r="AS129" s="35">
        <v>26277.54</v>
      </c>
      <c r="AT129" s="46">
        <f t="shared" si="26"/>
        <v>50628.01</v>
      </c>
      <c r="AU129" s="35">
        <v>32006.18</v>
      </c>
      <c r="AV129" s="35">
        <v>18380.25</v>
      </c>
      <c r="AW129" s="35">
        <v>26127.89</v>
      </c>
      <c r="AX129" s="46">
        <f t="shared" si="27"/>
        <v>76514.320000000007</v>
      </c>
      <c r="AY129" s="35">
        <v>30663.59</v>
      </c>
      <c r="AZ129" s="35">
        <v>23993.26</v>
      </c>
      <c r="BA129" s="35">
        <v>28735.370000000003</v>
      </c>
      <c r="BB129" s="46">
        <f t="shared" si="28"/>
        <v>83392.22</v>
      </c>
      <c r="BD129" s="25">
        <v>98230</v>
      </c>
      <c r="BE129" s="45" t="s">
        <v>140</v>
      </c>
      <c r="BF129" s="35">
        <v>30966.19</v>
      </c>
      <c r="BG129" s="35">
        <v>28045.72</v>
      </c>
      <c r="BH129" s="35">
        <v>19845.439999999999</v>
      </c>
      <c r="BI129" s="35">
        <f t="shared" si="29"/>
        <v>78857.350000000006</v>
      </c>
      <c r="BJ129" s="35">
        <v>21779.47</v>
      </c>
      <c r="BK129" s="35">
        <v>30576.07</v>
      </c>
      <c r="BL129" s="35">
        <v>26913.58</v>
      </c>
      <c r="BM129" s="46">
        <f t="shared" si="30"/>
        <v>79269.119999999995</v>
      </c>
      <c r="BN129" s="35">
        <v>12481.32</v>
      </c>
      <c r="BO129" s="35">
        <v>20408.240000000002</v>
      </c>
      <c r="BP129" s="35">
        <v>30573.57</v>
      </c>
      <c r="BQ129" s="46">
        <f t="shared" si="31"/>
        <v>63463.13</v>
      </c>
      <c r="BR129" s="35">
        <v>33679.599999999999</v>
      </c>
      <c r="BS129" s="35">
        <v>10755.04</v>
      </c>
      <c r="BT129" s="35">
        <v>10811</v>
      </c>
      <c r="BU129" s="46">
        <f t="shared" si="32"/>
        <v>55245.64</v>
      </c>
      <c r="BV129" s="35">
        <v>9271.36</v>
      </c>
      <c r="BW129" s="35">
        <v>11507.77</v>
      </c>
      <c r="BX129" s="35">
        <v>26776</v>
      </c>
      <c r="BY129" s="46">
        <f t="shared" si="33"/>
        <v>47555.130000000005</v>
      </c>
      <c r="BZ129" s="35">
        <v>8453.7800000000007</v>
      </c>
      <c r="CA129" s="35">
        <v>9044.08</v>
      </c>
      <c r="CB129" s="35">
        <v>27793.21</v>
      </c>
      <c r="CC129" s="46">
        <f t="shared" si="34"/>
        <v>45291.07</v>
      </c>
      <c r="CD129" s="35">
        <v>8539.18</v>
      </c>
      <c r="CE129" s="35">
        <v>7867.7</v>
      </c>
      <c r="CF129" s="35">
        <v>27795.010000000002</v>
      </c>
      <c r="CG129" s="46">
        <f t="shared" si="35"/>
        <v>44201.89</v>
      </c>
      <c r="CH129" s="35">
        <v>15400.12</v>
      </c>
      <c r="CI129" s="35">
        <v>8950.35</v>
      </c>
      <c r="CJ129" s="35">
        <v>26277.54</v>
      </c>
      <c r="CK129" s="46">
        <f t="shared" si="36"/>
        <v>50628.01</v>
      </c>
      <c r="CL129" s="35">
        <v>32006.18</v>
      </c>
      <c r="CM129" s="35">
        <v>18380.25</v>
      </c>
      <c r="CN129" s="35">
        <v>26127.89</v>
      </c>
      <c r="CO129" s="46">
        <f t="shared" si="37"/>
        <v>76514.320000000007</v>
      </c>
      <c r="CP129" s="35">
        <v>30663.59</v>
      </c>
      <c r="CQ129" s="35">
        <v>23993.26</v>
      </c>
      <c r="CR129" s="35">
        <v>28735.370000000003</v>
      </c>
      <c r="CS129" s="35">
        <f t="shared" si="38"/>
        <v>83392.22</v>
      </c>
    </row>
    <row r="130" spans="1:97" x14ac:dyDescent="0.25">
      <c r="A130" s="36">
        <v>98232</v>
      </c>
      <c r="B130" s="15" t="s">
        <v>140</v>
      </c>
      <c r="D130">
        <v>9</v>
      </c>
      <c r="E130">
        <v>4</v>
      </c>
      <c r="F130">
        <v>6</v>
      </c>
      <c r="G130">
        <v>6</v>
      </c>
      <c r="H130">
        <v>6</v>
      </c>
      <c r="I130">
        <v>7</v>
      </c>
      <c r="J130">
        <v>9</v>
      </c>
      <c r="K130">
        <v>7</v>
      </c>
      <c r="L130">
        <v>8</v>
      </c>
      <c r="M130">
        <v>6</v>
      </c>
      <c r="O130" s="35">
        <v>909.05</v>
      </c>
      <c r="P130" s="35">
        <v>891.42</v>
      </c>
      <c r="Q130" s="35">
        <v>267.77</v>
      </c>
      <c r="R130" s="46">
        <f t="shared" si="39"/>
        <v>2068.2399999999998</v>
      </c>
      <c r="S130" s="35">
        <v>336.59</v>
      </c>
      <c r="T130" s="35">
        <v>363.89</v>
      </c>
      <c r="U130" s="35">
        <v>0</v>
      </c>
      <c r="V130" s="46">
        <f t="shared" si="20"/>
        <v>700.48</v>
      </c>
      <c r="W130" s="35">
        <v>249.91</v>
      </c>
      <c r="X130" s="35">
        <v>377.39</v>
      </c>
      <c r="Y130" s="35">
        <v>288.36</v>
      </c>
      <c r="Z130" s="46">
        <f t="shared" si="21"/>
        <v>915.66</v>
      </c>
      <c r="AA130" s="35">
        <v>185.54</v>
      </c>
      <c r="AB130" s="35">
        <v>185</v>
      </c>
      <c r="AC130" s="35">
        <v>582.64</v>
      </c>
      <c r="AD130" s="46">
        <f t="shared" si="22"/>
        <v>953.18</v>
      </c>
      <c r="AE130" s="37">
        <v>172.64</v>
      </c>
      <c r="AF130" s="37">
        <v>173.03</v>
      </c>
      <c r="AG130" s="37">
        <v>677.79</v>
      </c>
      <c r="AH130" s="46">
        <f t="shared" si="23"/>
        <v>1023.4599999999999</v>
      </c>
      <c r="AI130" s="35">
        <v>203.79</v>
      </c>
      <c r="AJ130" s="35">
        <v>206.96</v>
      </c>
      <c r="AK130" s="35">
        <v>798.62</v>
      </c>
      <c r="AL130" s="46">
        <f t="shared" si="24"/>
        <v>1209.3699999999999</v>
      </c>
      <c r="AM130" s="35">
        <v>183.05</v>
      </c>
      <c r="AN130" s="35">
        <v>148.43</v>
      </c>
      <c r="AO130" s="35">
        <v>750.54</v>
      </c>
      <c r="AP130" s="46">
        <f t="shared" si="25"/>
        <v>1082.02</v>
      </c>
      <c r="AQ130" s="35">
        <v>233.39</v>
      </c>
      <c r="AR130" s="35">
        <v>132.01</v>
      </c>
      <c r="AS130" s="35">
        <v>833.11</v>
      </c>
      <c r="AT130" s="46">
        <f t="shared" si="26"/>
        <v>1198.51</v>
      </c>
      <c r="AU130" s="35">
        <v>514.54999999999995</v>
      </c>
      <c r="AV130" s="35">
        <v>193.32</v>
      </c>
      <c r="AW130" s="35">
        <v>872.15000000000009</v>
      </c>
      <c r="AX130" s="46">
        <f t="shared" si="27"/>
        <v>1580.02</v>
      </c>
      <c r="AY130" s="35">
        <v>593.64</v>
      </c>
      <c r="AZ130" s="35">
        <v>375.69</v>
      </c>
      <c r="BA130" s="35">
        <v>381.24</v>
      </c>
      <c r="BB130" s="46">
        <f t="shared" si="28"/>
        <v>1350.57</v>
      </c>
      <c r="BD130" s="25">
        <v>98232</v>
      </c>
      <c r="BE130" s="45" t="s">
        <v>140</v>
      </c>
      <c r="BF130" s="35">
        <v>909.05</v>
      </c>
      <c r="BG130" s="35">
        <v>891.42</v>
      </c>
      <c r="BH130" s="35">
        <v>267.77</v>
      </c>
      <c r="BI130" s="35">
        <f t="shared" si="29"/>
        <v>2068.2399999999998</v>
      </c>
      <c r="BJ130" s="35">
        <v>336.59</v>
      </c>
      <c r="BK130" s="35">
        <v>363.89</v>
      </c>
      <c r="BL130" s="35">
        <v>0</v>
      </c>
      <c r="BM130" s="46">
        <f t="shared" si="30"/>
        <v>700.48</v>
      </c>
      <c r="BN130" s="35">
        <v>249.91</v>
      </c>
      <c r="BO130" s="35">
        <v>377.39</v>
      </c>
      <c r="BP130" s="35">
        <v>582.64</v>
      </c>
      <c r="BQ130" s="46">
        <f t="shared" si="31"/>
        <v>1209.94</v>
      </c>
      <c r="BR130" s="35">
        <v>288.36</v>
      </c>
      <c r="BS130" s="35">
        <v>185.54</v>
      </c>
      <c r="BT130" s="35">
        <v>185</v>
      </c>
      <c r="BU130" s="46">
        <f t="shared" si="32"/>
        <v>658.9</v>
      </c>
      <c r="BV130" s="35">
        <v>172.64</v>
      </c>
      <c r="BW130" s="35">
        <v>173.03</v>
      </c>
      <c r="BX130" s="35">
        <v>677.79</v>
      </c>
      <c r="BY130" s="46">
        <f t="shared" si="33"/>
        <v>1023.4599999999999</v>
      </c>
      <c r="BZ130" s="35">
        <v>203.79</v>
      </c>
      <c r="CA130" s="35">
        <v>206.96</v>
      </c>
      <c r="CB130" s="35">
        <v>798.62</v>
      </c>
      <c r="CC130" s="46">
        <f t="shared" si="34"/>
        <v>1209.3699999999999</v>
      </c>
      <c r="CD130" s="35">
        <v>183.05</v>
      </c>
      <c r="CE130" s="35">
        <v>148.43</v>
      </c>
      <c r="CF130" s="35">
        <v>750.54</v>
      </c>
      <c r="CG130" s="46">
        <f t="shared" si="35"/>
        <v>1082.02</v>
      </c>
      <c r="CH130" s="35">
        <v>233.39</v>
      </c>
      <c r="CI130" s="35">
        <v>132.01</v>
      </c>
      <c r="CJ130" s="35">
        <v>833.11</v>
      </c>
      <c r="CK130" s="46">
        <f t="shared" si="36"/>
        <v>1198.51</v>
      </c>
      <c r="CL130" s="35">
        <v>514.54999999999995</v>
      </c>
      <c r="CM130" s="35">
        <v>193.32</v>
      </c>
      <c r="CN130" s="35">
        <v>872.15000000000009</v>
      </c>
      <c r="CO130" s="46">
        <f t="shared" si="37"/>
        <v>1580.02</v>
      </c>
      <c r="CP130" s="35">
        <v>593.64</v>
      </c>
      <c r="CQ130" s="35">
        <v>375.69</v>
      </c>
      <c r="CR130" s="35">
        <v>381.24</v>
      </c>
      <c r="CS130" s="35">
        <f t="shared" si="38"/>
        <v>1350.57</v>
      </c>
    </row>
    <row r="131" spans="1:97" x14ac:dyDescent="0.25">
      <c r="A131" s="36">
        <v>98233</v>
      </c>
      <c r="B131" s="15" t="s">
        <v>140</v>
      </c>
      <c r="D131">
        <v>501</v>
      </c>
      <c r="E131">
        <v>430</v>
      </c>
      <c r="F131">
        <v>468</v>
      </c>
      <c r="G131">
        <v>439</v>
      </c>
      <c r="H131">
        <v>410</v>
      </c>
      <c r="I131">
        <v>410</v>
      </c>
      <c r="J131">
        <v>374</v>
      </c>
      <c r="K131">
        <v>424</v>
      </c>
      <c r="L131">
        <v>457</v>
      </c>
      <c r="M131">
        <v>411</v>
      </c>
      <c r="O131" s="35">
        <v>43921.84</v>
      </c>
      <c r="P131" s="35">
        <v>43874.2</v>
      </c>
      <c r="Q131" s="35">
        <v>15320.779999999999</v>
      </c>
      <c r="R131" s="46">
        <f t="shared" si="39"/>
        <v>103116.81999999999</v>
      </c>
      <c r="S131" s="35">
        <v>24230.18</v>
      </c>
      <c r="T131" s="35">
        <v>34799.79</v>
      </c>
      <c r="U131" s="35">
        <v>24962.31</v>
      </c>
      <c r="V131" s="46">
        <f t="shared" si="20"/>
        <v>83992.28</v>
      </c>
      <c r="W131" s="35">
        <v>15120.25</v>
      </c>
      <c r="X131" s="35">
        <v>26701.77</v>
      </c>
      <c r="Y131" s="35">
        <v>30309.839999999997</v>
      </c>
      <c r="Z131" s="46">
        <f t="shared" si="21"/>
        <v>72131.86</v>
      </c>
      <c r="AA131" s="35">
        <v>11951.1</v>
      </c>
      <c r="AB131" s="35">
        <v>13847.83</v>
      </c>
      <c r="AC131" s="35">
        <v>31113.589999999997</v>
      </c>
      <c r="AD131" s="46">
        <f t="shared" si="22"/>
        <v>56912.52</v>
      </c>
      <c r="AE131" s="37">
        <v>9441.5400000000009</v>
      </c>
      <c r="AF131" s="37">
        <v>10853.6</v>
      </c>
      <c r="AG131" s="37">
        <v>27531.059999999998</v>
      </c>
      <c r="AH131" s="46">
        <f t="shared" si="23"/>
        <v>47826.2</v>
      </c>
      <c r="AI131" s="35">
        <v>8600.14</v>
      </c>
      <c r="AJ131" s="35">
        <v>9892.3799999999992</v>
      </c>
      <c r="AK131" s="35">
        <v>25167.789999999997</v>
      </c>
      <c r="AL131" s="46">
        <f t="shared" si="24"/>
        <v>43660.31</v>
      </c>
      <c r="AM131" s="35">
        <v>9091.2999999999993</v>
      </c>
      <c r="AN131" s="35">
        <v>8125.22</v>
      </c>
      <c r="AO131" s="35">
        <v>23181.599999999999</v>
      </c>
      <c r="AP131" s="46">
        <f t="shared" si="25"/>
        <v>40398.119999999995</v>
      </c>
      <c r="AQ131" s="35">
        <v>17254.580000000002</v>
      </c>
      <c r="AR131" s="35">
        <v>10620.97</v>
      </c>
      <c r="AS131" s="35">
        <v>22454.25</v>
      </c>
      <c r="AT131" s="46">
        <f t="shared" si="26"/>
        <v>50329.8</v>
      </c>
      <c r="AU131" s="35">
        <v>33472.879999999997</v>
      </c>
      <c r="AV131" s="35">
        <v>19090.72</v>
      </c>
      <c r="AW131" s="35">
        <v>22449.5</v>
      </c>
      <c r="AX131" s="46">
        <f t="shared" si="27"/>
        <v>75013.100000000006</v>
      </c>
      <c r="AY131" s="35">
        <v>37117.1</v>
      </c>
      <c r="AZ131" s="35">
        <v>26937.08</v>
      </c>
      <c r="BA131" s="35">
        <v>24544.940000000002</v>
      </c>
      <c r="BB131" s="46">
        <f t="shared" si="28"/>
        <v>88599.12</v>
      </c>
      <c r="BD131" s="25">
        <v>98233</v>
      </c>
      <c r="BE131" s="45" t="s">
        <v>140</v>
      </c>
      <c r="BF131" s="35">
        <v>43591</v>
      </c>
      <c r="BG131" s="35">
        <v>43558.59</v>
      </c>
      <c r="BH131" s="35">
        <v>15074.009999999998</v>
      </c>
      <c r="BI131" s="35">
        <f t="shared" si="29"/>
        <v>102223.59999999999</v>
      </c>
      <c r="BJ131" s="35">
        <v>23928.84</v>
      </c>
      <c r="BK131" s="35">
        <v>34837.879999999997</v>
      </c>
      <c r="BL131" s="35">
        <v>25231</v>
      </c>
      <c r="BM131" s="46">
        <f t="shared" si="30"/>
        <v>83997.72</v>
      </c>
      <c r="BN131" s="35">
        <v>14880.97</v>
      </c>
      <c r="BO131" s="35">
        <v>26400.43</v>
      </c>
      <c r="BP131" s="35">
        <v>31119.03</v>
      </c>
      <c r="BQ131" s="46">
        <f t="shared" si="31"/>
        <v>72400.429999999993</v>
      </c>
      <c r="BR131" s="35">
        <v>30616.62</v>
      </c>
      <c r="BS131" s="35">
        <v>11688.84</v>
      </c>
      <c r="BT131" s="35">
        <v>13594.45</v>
      </c>
      <c r="BU131" s="46">
        <f t="shared" si="32"/>
        <v>55899.91</v>
      </c>
      <c r="BV131" s="35">
        <v>9217.1299999999992</v>
      </c>
      <c r="BW131" s="35">
        <v>10589.59</v>
      </c>
      <c r="BX131" s="35">
        <v>27897.22</v>
      </c>
      <c r="BY131" s="46">
        <f t="shared" si="33"/>
        <v>47703.94</v>
      </c>
      <c r="BZ131" s="35">
        <v>8566.16</v>
      </c>
      <c r="CA131" s="35">
        <v>9867.4500000000007</v>
      </c>
      <c r="CB131" s="35">
        <v>25633.550000000003</v>
      </c>
      <c r="CC131" s="46">
        <f t="shared" si="34"/>
        <v>44067.16</v>
      </c>
      <c r="CD131" s="35">
        <v>8792.6200000000008</v>
      </c>
      <c r="CE131" s="35">
        <v>7886.47</v>
      </c>
      <c r="CF131" s="35">
        <v>23629.48</v>
      </c>
      <c r="CG131" s="46">
        <f t="shared" si="35"/>
        <v>40308.57</v>
      </c>
      <c r="CH131" s="35">
        <v>17254.580000000002</v>
      </c>
      <c r="CI131" s="35">
        <v>10620.97</v>
      </c>
      <c r="CJ131" s="35">
        <v>22454.25</v>
      </c>
      <c r="CK131" s="46">
        <f t="shared" si="36"/>
        <v>50329.8</v>
      </c>
      <c r="CL131" s="35">
        <v>33472.879999999997</v>
      </c>
      <c r="CM131" s="35">
        <v>19090.72</v>
      </c>
      <c r="CN131" s="35">
        <v>22449.5</v>
      </c>
      <c r="CO131" s="46">
        <f t="shared" si="37"/>
        <v>75013.100000000006</v>
      </c>
      <c r="CP131" s="35">
        <v>37117.1</v>
      </c>
      <c r="CQ131" s="35">
        <v>26937.08</v>
      </c>
      <c r="CR131" s="35">
        <v>24544.940000000002</v>
      </c>
      <c r="CS131" s="35">
        <f t="shared" si="38"/>
        <v>88599.12</v>
      </c>
    </row>
    <row r="132" spans="1:97" x14ac:dyDescent="0.25">
      <c r="A132" s="36">
        <v>98240</v>
      </c>
      <c r="B132" s="15" t="s">
        <v>140</v>
      </c>
      <c r="D132">
        <v>13</v>
      </c>
      <c r="E132">
        <v>12</v>
      </c>
      <c r="F132">
        <v>11</v>
      </c>
      <c r="G132">
        <v>13</v>
      </c>
      <c r="H132">
        <v>15</v>
      </c>
      <c r="I132">
        <v>21</v>
      </c>
      <c r="J132">
        <v>12</v>
      </c>
      <c r="K132">
        <v>11</v>
      </c>
      <c r="L132">
        <v>20</v>
      </c>
      <c r="M132">
        <v>13</v>
      </c>
      <c r="O132" s="35">
        <v>1258.3499999999999</v>
      </c>
      <c r="P132" s="35">
        <v>1038.55</v>
      </c>
      <c r="Q132" s="35">
        <v>855.16000000000008</v>
      </c>
      <c r="R132" s="46">
        <f t="shared" si="39"/>
        <v>3152.0599999999995</v>
      </c>
      <c r="S132" s="35">
        <v>705.76</v>
      </c>
      <c r="T132" s="35">
        <v>1090.74</v>
      </c>
      <c r="U132" s="35">
        <v>1164.57</v>
      </c>
      <c r="V132" s="46">
        <f t="shared" si="20"/>
        <v>2961.0699999999997</v>
      </c>
      <c r="W132" s="35">
        <v>456.9</v>
      </c>
      <c r="X132" s="35">
        <v>836.03</v>
      </c>
      <c r="Y132" s="35">
        <v>1891.8700000000001</v>
      </c>
      <c r="Z132" s="46">
        <f t="shared" si="21"/>
        <v>3184.8</v>
      </c>
      <c r="AA132" s="35">
        <v>418.64</v>
      </c>
      <c r="AB132" s="35">
        <v>433.41</v>
      </c>
      <c r="AC132" s="35">
        <v>2166.3000000000002</v>
      </c>
      <c r="AD132" s="46">
        <f t="shared" si="22"/>
        <v>3018.3500000000004</v>
      </c>
      <c r="AE132" s="37">
        <v>574.51</v>
      </c>
      <c r="AF132" s="37">
        <v>474.04</v>
      </c>
      <c r="AG132" s="37">
        <v>2181.33</v>
      </c>
      <c r="AH132" s="46">
        <f t="shared" si="23"/>
        <v>3229.88</v>
      </c>
      <c r="AI132" s="35">
        <v>614.85</v>
      </c>
      <c r="AJ132" s="35">
        <v>760.35</v>
      </c>
      <c r="AK132" s="35">
        <v>2380.86</v>
      </c>
      <c r="AL132" s="46">
        <f t="shared" si="24"/>
        <v>3756.0600000000004</v>
      </c>
      <c r="AM132" s="35">
        <v>457.53</v>
      </c>
      <c r="AN132" s="35">
        <v>408.6</v>
      </c>
      <c r="AO132" s="35">
        <v>2761.6</v>
      </c>
      <c r="AP132" s="46">
        <f t="shared" si="25"/>
        <v>3627.73</v>
      </c>
      <c r="AQ132" s="35">
        <v>419.49</v>
      </c>
      <c r="AR132" s="35">
        <v>413.33</v>
      </c>
      <c r="AS132" s="35">
        <v>2948.8</v>
      </c>
      <c r="AT132" s="46">
        <f t="shared" si="26"/>
        <v>3781.62</v>
      </c>
      <c r="AU132" s="35">
        <v>1408.64</v>
      </c>
      <c r="AV132" s="35">
        <v>726.8</v>
      </c>
      <c r="AW132" s="35">
        <v>2872.85</v>
      </c>
      <c r="AX132" s="46">
        <f t="shared" si="27"/>
        <v>5008.29</v>
      </c>
      <c r="AY132" s="35">
        <v>1036.4000000000001</v>
      </c>
      <c r="AZ132" s="35">
        <v>1001.88</v>
      </c>
      <c r="BA132" s="35">
        <v>3159.61</v>
      </c>
      <c r="BB132" s="46">
        <f t="shared" si="28"/>
        <v>5197.8900000000003</v>
      </c>
      <c r="BD132" s="25">
        <v>98240</v>
      </c>
      <c r="BE132" s="45" t="s">
        <v>140</v>
      </c>
      <c r="BF132" s="35">
        <v>1258.3499999999999</v>
      </c>
      <c r="BG132" s="35">
        <v>1038.55</v>
      </c>
      <c r="BH132" s="35">
        <v>855.16000000000008</v>
      </c>
      <c r="BI132" s="35">
        <f t="shared" si="29"/>
        <v>3152.0599999999995</v>
      </c>
      <c r="BJ132" s="35">
        <v>705.76</v>
      </c>
      <c r="BK132" s="35">
        <v>1090.74</v>
      </c>
      <c r="BL132" s="35">
        <v>1164.57</v>
      </c>
      <c r="BM132" s="46">
        <f t="shared" si="30"/>
        <v>2961.0699999999997</v>
      </c>
      <c r="BN132" s="35">
        <v>456.9</v>
      </c>
      <c r="BO132" s="35">
        <v>836.03</v>
      </c>
      <c r="BP132" s="35">
        <v>2166.3000000000002</v>
      </c>
      <c r="BQ132" s="46">
        <f t="shared" si="31"/>
        <v>3459.23</v>
      </c>
      <c r="BR132" s="35">
        <v>1891.8700000000001</v>
      </c>
      <c r="BS132" s="35">
        <v>418.64</v>
      </c>
      <c r="BT132" s="35">
        <v>433.41</v>
      </c>
      <c r="BU132" s="46">
        <f t="shared" si="32"/>
        <v>2743.92</v>
      </c>
      <c r="BV132" s="35">
        <v>574.51</v>
      </c>
      <c r="BW132" s="35">
        <v>474.04</v>
      </c>
      <c r="BX132" s="35">
        <v>2181.33</v>
      </c>
      <c r="BY132" s="46">
        <f t="shared" si="33"/>
        <v>3229.88</v>
      </c>
      <c r="BZ132" s="35">
        <v>614.85</v>
      </c>
      <c r="CA132" s="35">
        <v>760.35</v>
      </c>
      <c r="CB132" s="35">
        <v>2380.86</v>
      </c>
      <c r="CC132" s="46">
        <f t="shared" si="34"/>
        <v>3756.0600000000004</v>
      </c>
      <c r="CD132" s="35">
        <v>457.53</v>
      </c>
      <c r="CE132" s="35">
        <v>408.6</v>
      </c>
      <c r="CF132" s="35">
        <v>2761.6</v>
      </c>
      <c r="CG132" s="46">
        <f t="shared" si="35"/>
        <v>3627.73</v>
      </c>
      <c r="CH132" s="35">
        <v>419.49</v>
      </c>
      <c r="CI132" s="35">
        <v>413.33</v>
      </c>
      <c r="CJ132" s="35">
        <v>2948.8</v>
      </c>
      <c r="CK132" s="46">
        <f t="shared" si="36"/>
        <v>3781.62</v>
      </c>
      <c r="CL132" s="35">
        <v>1408.64</v>
      </c>
      <c r="CM132" s="35">
        <v>726.8</v>
      </c>
      <c r="CN132" s="35">
        <v>2872.85</v>
      </c>
      <c r="CO132" s="46">
        <f t="shared" si="37"/>
        <v>5008.29</v>
      </c>
      <c r="CP132" s="35">
        <v>1036.4000000000001</v>
      </c>
      <c r="CQ132" s="35">
        <v>1001.88</v>
      </c>
      <c r="CR132" s="35">
        <v>3159.61</v>
      </c>
      <c r="CS132" s="35">
        <f t="shared" si="38"/>
        <v>5197.8900000000003</v>
      </c>
    </row>
    <row r="133" spans="1:97" x14ac:dyDescent="0.25">
      <c r="A133" s="36">
        <v>98244</v>
      </c>
      <c r="B133" s="15" t="s">
        <v>140</v>
      </c>
      <c r="D133">
        <v>1</v>
      </c>
      <c r="E133">
        <v>3</v>
      </c>
      <c r="F133">
        <v>3</v>
      </c>
      <c r="G133">
        <v>2</v>
      </c>
      <c r="H133">
        <v>5</v>
      </c>
      <c r="I133">
        <v>4</v>
      </c>
      <c r="J133">
        <v>3</v>
      </c>
      <c r="K133">
        <v>2</v>
      </c>
      <c r="L133">
        <v>3</v>
      </c>
      <c r="M133">
        <v>3</v>
      </c>
      <c r="O133" s="35">
        <v>78.61</v>
      </c>
      <c r="P133" s="35">
        <v>81.88</v>
      </c>
      <c r="Q133" s="35">
        <v>0</v>
      </c>
      <c r="R133" s="46">
        <f t="shared" si="39"/>
        <v>160.49</v>
      </c>
      <c r="S133" s="35">
        <v>181.56</v>
      </c>
      <c r="T133" s="35">
        <v>114.83</v>
      </c>
      <c r="U133" s="35">
        <v>0</v>
      </c>
      <c r="V133" s="46">
        <f t="shared" ref="V133:V196" si="40">+S133+T133+U133</f>
        <v>296.39</v>
      </c>
      <c r="W133" s="35">
        <v>90.89</v>
      </c>
      <c r="X133" s="35">
        <v>176.97</v>
      </c>
      <c r="Y133" s="35">
        <v>113.5</v>
      </c>
      <c r="Z133" s="46">
        <f t="shared" ref="Z133:Z196" si="41">+W133+X133+Y133</f>
        <v>381.36</v>
      </c>
      <c r="AA133" s="35">
        <v>27.09</v>
      </c>
      <c r="AB133" s="35">
        <v>62.88</v>
      </c>
      <c r="AC133" s="35">
        <v>211.49</v>
      </c>
      <c r="AD133" s="46">
        <f t="shared" ref="AD133:AD196" si="42">+AA133+AB133+AC133</f>
        <v>301.46000000000004</v>
      </c>
      <c r="AE133" s="37">
        <v>71.53</v>
      </c>
      <c r="AF133" s="37">
        <v>62.41</v>
      </c>
      <c r="AG133" s="37">
        <v>274.37</v>
      </c>
      <c r="AH133" s="46">
        <f t="shared" ref="AH133:AH196" si="43">+AE133+AF133+AG133</f>
        <v>408.31</v>
      </c>
      <c r="AI133" s="35">
        <v>38.01</v>
      </c>
      <c r="AJ133" s="35">
        <v>55.49</v>
      </c>
      <c r="AK133" s="35">
        <v>322.59000000000003</v>
      </c>
      <c r="AL133" s="46">
        <f t="shared" ref="AL133:AL196" si="44">+AI133+AJ133+AK133</f>
        <v>416.09000000000003</v>
      </c>
      <c r="AM133" s="35">
        <v>36.159999999999997</v>
      </c>
      <c r="AN133" s="35">
        <v>30.63</v>
      </c>
      <c r="AO133" s="35">
        <v>334.58</v>
      </c>
      <c r="AP133" s="46">
        <f t="shared" ref="AP133:AP196" si="45">+AM133+AN133+AO133</f>
        <v>401.37</v>
      </c>
      <c r="AQ133" s="35">
        <v>32.08</v>
      </c>
      <c r="AR133" s="35">
        <v>31.16</v>
      </c>
      <c r="AS133" s="35">
        <v>160.19999999999999</v>
      </c>
      <c r="AT133" s="46">
        <f t="shared" ref="AT133:AT196" si="46">+AQ133+AR133+AS133</f>
        <v>223.44</v>
      </c>
      <c r="AU133" s="35">
        <v>107.82</v>
      </c>
      <c r="AV133" s="35">
        <v>43.54</v>
      </c>
      <c r="AW133" s="35">
        <v>191.35999999999999</v>
      </c>
      <c r="AX133" s="46">
        <f t="shared" ref="AX133:AX196" si="47">+AU133+AV133+AW133</f>
        <v>342.71999999999997</v>
      </c>
      <c r="AY133" s="35">
        <v>211.54</v>
      </c>
      <c r="AZ133" s="35">
        <v>107.82</v>
      </c>
      <c r="BA133" s="35">
        <v>234.89999999999998</v>
      </c>
      <c r="BB133" s="46">
        <f t="shared" ref="BB133:BB196" si="48">+AY133+AZ133+BA133</f>
        <v>554.26</v>
      </c>
      <c r="BD133" s="25">
        <v>98244</v>
      </c>
      <c r="BE133" s="45" t="s">
        <v>140</v>
      </c>
      <c r="BF133" s="35">
        <v>78.61</v>
      </c>
      <c r="BG133" s="35">
        <v>81.88</v>
      </c>
      <c r="BH133" s="35">
        <v>0</v>
      </c>
      <c r="BI133" s="35">
        <f t="shared" ref="BI133:BI196" si="49">+BF133+BG133+BH133</f>
        <v>160.49</v>
      </c>
      <c r="BJ133" s="35">
        <v>181.56</v>
      </c>
      <c r="BK133" s="35">
        <v>114.83</v>
      </c>
      <c r="BL133" s="35">
        <v>0</v>
      </c>
      <c r="BM133" s="46">
        <f t="shared" ref="BM133:BM196" si="50">+BJ133+BK133+BL133</f>
        <v>296.39</v>
      </c>
      <c r="BN133" s="35">
        <v>90.89</v>
      </c>
      <c r="BO133" s="35">
        <v>176.97</v>
      </c>
      <c r="BP133" s="35">
        <v>211.49</v>
      </c>
      <c r="BQ133" s="46">
        <f t="shared" ref="BQ133:BQ196" si="51">+BN133+BO133+BP133</f>
        <v>479.35</v>
      </c>
      <c r="BR133" s="35">
        <v>113.5</v>
      </c>
      <c r="BS133" s="35">
        <v>27.09</v>
      </c>
      <c r="BT133" s="35">
        <v>62.88</v>
      </c>
      <c r="BU133" s="46">
        <f t="shared" ref="BU133:BU196" si="52">+BR133+BS133+BT133</f>
        <v>203.47</v>
      </c>
      <c r="BV133" s="35">
        <v>71.53</v>
      </c>
      <c r="BW133" s="35">
        <v>62.41</v>
      </c>
      <c r="BX133" s="35">
        <v>274.37</v>
      </c>
      <c r="BY133" s="46">
        <f t="shared" ref="BY133:BY196" si="53">+BV133+BW133+BX133</f>
        <v>408.31</v>
      </c>
      <c r="BZ133" s="35">
        <v>38.01</v>
      </c>
      <c r="CA133" s="35">
        <v>55.49</v>
      </c>
      <c r="CB133" s="35">
        <v>322.59000000000003</v>
      </c>
      <c r="CC133" s="46">
        <f t="shared" ref="CC133:CC196" si="54">+BZ133+CA133+CB133</f>
        <v>416.09000000000003</v>
      </c>
      <c r="CD133" s="35">
        <v>36.159999999999997</v>
      </c>
      <c r="CE133" s="35">
        <v>30.63</v>
      </c>
      <c r="CF133" s="35">
        <v>334.58</v>
      </c>
      <c r="CG133" s="46">
        <f t="shared" ref="CG133:CG196" si="55">+CD133+CE133+CF133</f>
        <v>401.37</v>
      </c>
      <c r="CH133" s="35">
        <v>32.08</v>
      </c>
      <c r="CI133" s="35">
        <v>31.16</v>
      </c>
      <c r="CJ133" s="35">
        <v>160.19999999999999</v>
      </c>
      <c r="CK133" s="46">
        <f t="shared" ref="CK133:CK196" si="56">+CH133+CI133+CJ133</f>
        <v>223.44</v>
      </c>
      <c r="CL133" s="35">
        <v>107.82</v>
      </c>
      <c r="CM133" s="35">
        <v>43.54</v>
      </c>
      <c r="CN133" s="35">
        <v>191.35999999999999</v>
      </c>
      <c r="CO133" s="46">
        <f t="shared" ref="CO133:CO196" si="57">+CL133+CM133+CN133</f>
        <v>342.71999999999997</v>
      </c>
      <c r="CP133" s="35">
        <v>211.54</v>
      </c>
      <c r="CQ133" s="35">
        <v>107.82</v>
      </c>
      <c r="CR133" s="35">
        <v>234.89999999999998</v>
      </c>
      <c r="CS133" s="35">
        <f t="shared" ref="CS133:CS196" si="58">+CP133+CQ133+CR133</f>
        <v>554.26</v>
      </c>
    </row>
    <row r="134" spans="1:97" x14ac:dyDescent="0.25">
      <c r="A134" s="36">
        <v>98247</v>
      </c>
      <c r="B134" s="15" t="s">
        <v>140</v>
      </c>
      <c r="D134">
        <v>85</v>
      </c>
      <c r="E134">
        <v>108</v>
      </c>
      <c r="F134">
        <v>92</v>
      </c>
      <c r="G134">
        <v>96</v>
      </c>
      <c r="H134">
        <v>99</v>
      </c>
      <c r="I134">
        <v>96</v>
      </c>
      <c r="J134">
        <v>90</v>
      </c>
      <c r="K134">
        <v>106</v>
      </c>
      <c r="L134">
        <v>94</v>
      </c>
      <c r="M134">
        <v>90</v>
      </c>
      <c r="O134" s="35">
        <v>7580.08</v>
      </c>
      <c r="P134" s="35">
        <v>6793.21</v>
      </c>
      <c r="Q134" s="35">
        <v>2612.73</v>
      </c>
      <c r="R134" s="46">
        <f t="shared" ref="R134:R197" si="59">+O134+P134+Q134</f>
        <v>16986.02</v>
      </c>
      <c r="S134" s="35">
        <v>8643.07</v>
      </c>
      <c r="T134" s="35">
        <v>8182.25</v>
      </c>
      <c r="U134" s="35">
        <v>4891.8899999999994</v>
      </c>
      <c r="V134" s="46">
        <f t="shared" si="40"/>
        <v>21717.21</v>
      </c>
      <c r="W134" s="35">
        <v>3536.68</v>
      </c>
      <c r="X134" s="35">
        <v>7044.09</v>
      </c>
      <c r="Y134" s="35">
        <v>7874.61</v>
      </c>
      <c r="Z134" s="46">
        <f t="shared" si="41"/>
        <v>18455.38</v>
      </c>
      <c r="AA134" s="35">
        <v>2641.31</v>
      </c>
      <c r="AB134" s="35">
        <v>3391.87</v>
      </c>
      <c r="AC134" s="35">
        <v>9558.8499999999985</v>
      </c>
      <c r="AD134" s="46">
        <f t="shared" si="42"/>
        <v>15592.029999999999</v>
      </c>
      <c r="AE134" s="37">
        <v>2887.89</v>
      </c>
      <c r="AF134" s="37">
        <v>2979.32</v>
      </c>
      <c r="AG134" s="37">
        <v>8674.14</v>
      </c>
      <c r="AH134" s="46">
        <f t="shared" si="43"/>
        <v>14541.349999999999</v>
      </c>
      <c r="AI134" s="35">
        <v>2266.4499999999998</v>
      </c>
      <c r="AJ134" s="35">
        <v>2804.12</v>
      </c>
      <c r="AK134" s="35">
        <v>8999.08</v>
      </c>
      <c r="AL134" s="46">
        <f t="shared" si="44"/>
        <v>14069.65</v>
      </c>
      <c r="AM134" s="35">
        <v>2097.98</v>
      </c>
      <c r="AN134" s="35">
        <v>1827.45</v>
      </c>
      <c r="AO134" s="35">
        <v>8710.25</v>
      </c>
      <c r="AP134" s="46">
        <f t="shared" si="45"/>
        <v>12635.68</v>
      </c>
      <c r="AQ134" s="35">
        <v>2799.05</v>
      </c>
      <c r="AR134" s="35">
        <v>2372.4699999999998</v>
      </c>
      <c r="AS134" s="35">
        <v>8186.0599999999995</v>
      </c>
      <c r="AT134" s="46">
        <f t="shared" si="46"/>
        <v>13357.58</v>
      </c>
      <c r="AU134" s="35">
        <v>4441</v>
      </c>
      <c r="AV134" s="35">
        <v>2735.24</v>
      </c>
      <c r="AW134" s="35">
        <v>8486.59</v>
      </c>
      <c r="AX134" s="46">
        <f t="shared" si="47"/>
        <v>15662.83</v>
      </c>
      <c r="AY134" s="35">
        <v>7747.13</v>
      </c>
      <c r="AZ134" s="35">
        <v>4467.84</v>
      </c>
      <c r="BA134" s="35">
        <v>8539.75</v>
      </c>
      <c r="BB134" s="46">
        <f t="shared" si="48"/>
        <v>20754.72</v>
      </c>
      <c r="BD134" s="25">
        <v>98247</v>
      </c>
      <c r="BE134" s="45" t="s">
        <v>140</v>
      </c>
      <c r="BF134" s="35">
        <v>7580.08</v>
      </c>
      <c r="BG134" s="35">
        <v>6793.21</v>
      </c>
      <c r="BH134" s="35">
        <v>2612.73</v>
      </c>
      <c r="BI134" s="35">
        <f t="shared" si="49"/>
        <v>16986.02</v>
      </c>
      <c r="BJ134" s="35">
        <v>8643.07</v>
      </c>
      <c r="BK134" s="35">
        <v>8182.25</v>
      </c>
      <c r="BL134" s="35">
        <v>4891.8899999999994</v>
      </c>
      <c r="BM134" s="46">
        <f t="shared" si="50"/>
        <v>21717.21</v>
      </c>
      <c r="BN134" s="35">
        <v>3536.68</v>
      </c>
      <c r="BO134" s="35">
        <v>7044.09</v>
      </c>
      <c r="BP134" s="35">
        <v>9558.8499999999985</v>
      </c>
      <c r="BQ134" s="46">
        <f t="shared" si="51"/>
        <v>20139.62</v>
      </c>
      <c r="BR134" s="35">
        <v>7874.61</v>
      </c>
      <c r="BS134" s="35">
        <v>2641.31</v>
      </c>
      <c r="BT134" s="35">
        <v>3391.87</v>
      </c>
      <c r="BU134" s="46">
        <f t="shared" si="52"/>
        <v>13907.79</v>
      </c>
      <c r="BV134" s="35">
        <v>2887.89</v>
      </c>
      <c r="BW134" s="35">
        <v>2979.32</v>
      </c>
      <c r="BX134" s="35">
        <v>8674.14</v>
      </c>
      <c r="BY134" s="46">
        <f t="shared" si="53"/>
        <v>14541.349999999999</v>
      </c>
      <c r="BZ134" s="35">
        <v>2266.4499999999998</v>
      </c>
      <c r="CA134" s="35">
        <v>2804.12</v>
      </c>
      <c r="CB134" s="35">
        <v>8999.08</v>
      </c>
      <c r="CC134" s="46">
        <f t="shared" si="54"/>
        <v>14069.65</v>
      </c>
      <c r="CD134" s="35">
        <v>2097.98</v>
      </c>
      <c r="CE134" s="35">
        <v>1827.45</v>
      </c>
      <c r="CF134" s="35">
        <v>8710.25</v>
      </c>
      <c r="CG134" s="46">
        <f t="shared" si="55"/>
        <v>12635.68</v>
      </c>
      <c r="CH134" s="35">
        <v>2799.05</v>
      </c>
      <c r="CI134" s="35">
        <v>2372.4699999999998</v>
      </c>
      <c r="CJ134" s="35">
        <v>8186.0599999999995</v>
      </c>
      <c r="CK134" s="46">
        <f t="shared" si="56"/>
        <v>13357.58</v>
      </c>
      <c r="CL134" s="35">
        <v>4441</v>
      </c>
      <c r="CM134" s="35">
        <v>2735.24</v>
      </c>
      <c r="CN134" s="35">
        <v>8486.59</v>
      </c>
      <c r="CO134" s="46">
        <f t="shared" si="57"/>
        <v>15662.83</v>
      </c>
      <c r="CP134" s="35">
        <v>7747.13</v>
      </c>
      <c r="CQ134" s="35">
        <v>4467.84</v>
      </c>
      <c r="CR134" s="35">
        <v>8539.75</v>
      </c>
      <c r="CS134" s="35">
        <f t="shared" si="58"/>
        <v>20754.72</v>
      </c>
    </row>
    <row r="135" spans="1:97" x14ac:dyDescent="0.25">
      <c r="A135" s="36">
        <v>98248</v>
      </c>
      <c r="B135" s="15" t="s">
        <v>140</v>
      </c>
      <c r="D135">
        <v>471</v>
      </c>
      <c r="E135">
        <v>469</v>
      </c>
      <c r="F135">
        <v>476</v>
      </c>
      <c r="G135">
        <v>455</v>
      </c>
      <c r="H135">
        <v>448</v>
      </c>
      <c r="I135">
        <v>486</v>
      </c>
      <c r="J135">
        <v>442</v>
      </c>
      <c r="K135">
        <v>465</v>
      </c>
      <c r="L135">
        <v>575</v>
      </c>
      <c r="M135">
        <v>439</v>
      </c>
      <c r="O135" s="35">
        <v>43230.49</v>
      </c>
      <c r="P135" s="35">
        <v>38072.67</v>
      </c>
      <c r="Q135" s="35">
        <v>29098.81</v>
      </c>
      <c r="R135" s="46">
        <f t="shared" si="59"/>
        <v>110401.97</v>
      </c>
      <c r="S135" s="35">
        <v>29853.35</v>
      </c>
      <c r="T135" s="35">
        <v>39969.919999999998</v>
      </c>
      <c r="U135" s="35">
        <v>35765.81</v>
      </c>
      <c r="V135" s="46">
        <f t="shared" si="40"/>
        <v>105589.07999999999</v>
      </c>
      <c r="W135" s="35">
        <v>18836.61</v>
      </c>
      <c r="X135" s="35">
        <v>29917.39</v>
      </c>
      <c r="Y135" s="35">
        <v>46040.82</v>
      </c>
      <c r="Z135" s="46">
        <f t="shared" si="41"/>
        <v>94794.82</v>
      </c>
      <c r="AA135" s="35">
        <v>14789.28</v>
      </c>
      <c r="AB135" s="35">
        <v>16361.46</v>
      </c>
      <c r="AC135" s="35">
        <v>50504.51</v>
      </c>
      <c r="AD135" s="46">
        <f t="shared" si="42"/>
        <v>81655.25</v>
      </c>
      <c r="AE135" s="37">
        <v>12184.86</v>
      </c>
      <c r="AF135" s="37">
        <v>14143.01</v>
      </c>
      <c r="AG135" s="37">
        <v>46295.960000000006</v>
      </c>
      <c r="AH135" s="46">
        <f t="shared" si="43"/>
        <v>72623.830000000016</v>
      </c>
      <c r="AI135" s="35">
        <v>12034.57</v>
      </c>
      <c r="AJ135" s="35">
        <v>13041.09</v>
      </c>
      <c r="AK135" s="35">
        <v>46694.34</v>
      </c>
      <c r="AL135" s="46">
        <f t="shared" si="44"/>
        <v>71770</v>
      </c>
      <c r="AM135" s="35">
        <v>11436.3</v>
      </c>
      <c r="AN135" s="35">
        <v>10789.35</v>
      </c>
      <c r="AO135" s="35">
        <v>44968.270000000004</v>
      </c>
      <c r="AP135" s="46">
        <f t="shared" si="45"/>
        <v>67193.920000000013</v>
      </c>
      <c r="AQ135" s="35">
        <v>17776.240000000002</v>
      </c>
      <c r="AR135" s="35">
        <v>11458.21</v>
      </c>
      <c r="AS135" s="35">
        <v>41691.78</v>
      </c>
      <c r="AT135" s="46">
        <f t="shared" si="46"/>
        <v>70926.23</v>
      </c>
      <c r="AU135" s="35">
        <v>41280.36</v>
      </c>
      <c r="AV135" s="35">
        <v>20763.45</v>
      </c>
      <c r="AW135" s="35">
        <v>42922.43</v>
      </c>
      <c r="AX135" s="46">
        <f t="shared" si="47"/>
        <v>104966.23999999999</v>
      </c>
      <c r="AY135" s="35">
        <v>38770.230000000003</v>
      </c>
      <c r="AZ135" s="35">
        <v>28957.02</v>
      </c>
      <c r="BA135" s="35">
        <v>43381.56</v>
      </c>
      <c r="BB135" s="46">
        <f t="shared" si="48"/>
        <v>111108.81</v>
      </c>
      <c r="BD135" s="25">
        <v>98248</v>
      </c>
      <c r="BE135" s="45" t="s">
        <v>140</v>
      </c>
      <c r="BF135" s="35">
        <v>42484.87</v>
      </c>
      <c r="BG135" s="35">
        <v>37291.35</v>
      </c>
      <c r="BH135" s="35">
        <v>28440.370000000003</v>
      </c>
      <c r="BI135" s="35">
        <f t="shared" si="49"/>
        <v>108216.59</v>
      </c>
      <c r="BJ135" s="35">
        <v>29224.240000000002</v>
      </c>
      <c r="BK135" s="35">
        <v>39187.29</v>
      </c>
      <c r="BL135" s="35">
        <v>34617.18</v>
      </c>
      <c r="BM135" s="46">
        <f t="shared" si="50"/>
        <v>103028.70999999999</v>
      </c>
      <c r="BN135" s="35">
        <v>18418.150000000001</v>
      </c>
      <c r="BO135" s="35">
        <v>29288.28</v>
      </c>
      <c r="BP135" s="35">
        <v>48709.42</v>
      </c>
      <c r="BQ135" s="46">
        <f t="shared" si="51"/>
        <v>96415.85</v>
      </c>
      <c r="BR135" s="35">
        <v>44445.06</v>
      </c>
      <c r="BS135" s="35">
        <v>14414.79</v>
      </c>
      <c r="BT135" s="35">
        <v>16160.62</v>
      </c>
      <c r="BU135" s="46">
        <f t="shared" si="52"/>
        <v>75020.47</v>
      </c>
      <c r="BV135" s="35">
        <v>11813.16</v>
      </c>
      <c r="BW135" s="35">
        <v>13769.43</v>
      </c>
      <c r="BX135" s="35">
        <v>44332.880000000005</v>
      </c>
      <c r="BY135" s="46">
        <f t="shared" si="53"/>
        <v>69915.47</v>
      </c>
      <c r="BZ135" s="35">
        <v>11666.21</v>
      </c>
      <c r="CA135" s="35">
        <v>12654.7</v>
      </c>
      <c r="CB135" s="35">
        <v>44677.22</v>
      </c>
      <c r="CC135" s="46">
        <f t="shared" si="54"/>
        <v>68998.13</v>
      </c>
      <c r="CD135" s="35">
        <v>11036.27</v>
      </c>
      <c r="CE135" s="35">
        <v>10420.99</v>
      </c>
      <c r="CF135" s="35">
        <v>43165.440000000002</v>
      </c>
      <c r="CG135" s="46">
        <f t="shared" si="55"/>
        <v>64622.700000000004</v>
      </c>
      <c r="CH135" s="35">
        <v>17776.240000000002</v>
      </c>
      <c r="CI135" s="35">
        <v>11458.21</v>
      </c>
      <c r="CJ135" s="35">
        <v>41691.78</v>
      </c>
      <c r="CK135" s="46">
        <f t="shared" si="56"/>
        <v>70926.23</v>
      </c>
      <c r="CL135" s="35">
        <v>41280.36</v>
      </c>
      <c r="CM135" s="35">
        <v>20763.45</v>
      </c>
      <c r="CN135" s="35">
        <v>42922.43</v>
      </c>
      <c r="CO135" s="46">
        <f t="shared" si="57"/>
        <v>104966.23999999999</v>
      </c>
      <c r="CP135" s="35">
        <v>38770.230000000003</v>
      </c>
      <c r="CQ135" s="35">
        <v>28957.02</v>
      </c>
      <c r="CR135" s="35">
        <v>43381.56</v>
      </c>
      <c r="CS135" s="35">
        <f t="shared" si="58"/>
        <v>111108.81</v>
      </c>
    </row>
    <row r="136" spans="1:97" x14ac:dyDescent="0.25">
      <c r="A136" s="36">
        <v>98257</v>
      </c>
      <c r="B136" s="15" t="s">
        <v>140</v>
      </c>
      <c r="D136">
        <v>45</v>
      </c>
      <c r="E136">
        <v>34</v>
      </c>
      <c r="F136">
        <v>36</v>
      </c>
      <c r="G136">
        <v>44</v>
      </c>
      <c r="H136">
        <v>42</v>
      </c>
      <c r="I136">
        <v>40</v>
      </c>
      <c r="J136">
        <v>37</v>
      </c>
      <c r="K136">
        <v>38</v>
      </c>
      <c r="L136">
        <v>48</v>
      </c>
      <c r="M136">
        <v>40</v>
      </c>
      <c r="O136" s="35">
        <v>4027.32</v>
      </c>
      <c r="P136" s="35">
        <v>3194.88</v>
      </c>
      <c r="Q136" s="35">
        <v>2562.83</v>
      </c>
      <c r="R136" s="46">
        <f t="shared" si="59"/>
        <v>9785.0300000000007</v>
      </c>
      <c r="S136" s="35">
        <v>2537.0300000000002</v>
      </c>
      <c r="T136" s="35">
        <v>2335.8000000000002</v>
      </c>
      <c r="U136" s="35">
        <v>3744.2200000000003</v>
      </c>
      <c r="V136" s="46">
        <f t="shared" si="40"/>
        <v>8617.0499999999993</v>
      </c>
      <c r="W136" s="35">
        <v>1355.43</v>
      </c>
      <c r="X136" s="35">
        <v>2741.63</v>
      </c>
      <c r="Y136" s="35">
        <v>4764.8099999999995</v>
      </c>
      <c r="Z136" s="46">
        <f t="shared" si="41"/>
        <v>8861.869999999999</v>
      </c>
      <c r="AA136" s="35">
        <v>1330.93</v>
      </c>
      <c r="AB136" s="35">
        <v>1498.22</v>
      </c>
      <c r="AC136" s="35">
        <v>5192.1900000000005</v>
      </c>
      <c r="AD136" s="46">
        <f t="shared" si="42"/>
        <v>8021.34</v>
      </c>
      <c r="AE136" s="37">
        <v>1234.94</v>
      </c>
      <c r="AF136" s="37">
        <v>1225.8599999999999</v>
      </c>
      <c r="AG136" s="37">
        <v>4211.83</v>
      </c>
      <c r="AH136" s="46">
        <f t="shared" si="43"/>
        <v>6672.63</v>
      </c>
      <c r="AI136" s="35">
        <v>950.08</v>
      </c>
      <c r="AJ136" s="35">
        <v>1313.88</v>
      </c>
      <c r="AK136" s="35">
        <v>3914.16</v>
      </c>
      <c r="AL136" s="46">
        <f t="shared" si="44"/>
        <v>6178.12</v>
      </c>
      <c r="AM136" s="35">
        <v>1039</v>
      </c>
      <c r="AN136" s="35">
        <v>878.45</v>
      </c>
      <c r="AO136" s="35">
        <v>3657.7000000000003</v>
      </c>
      <c r="AP136" s="46">
        <f t="shared" si="45"/>
        <v>5575.1500000000005</v>
      </c>
      <c r="AQ136" s="35">
        <v>1125.79</v>
      </c>
      <c r="AR136" s="35">
        <v>972.24</v>
      </c>
      <c r="AS136" s="35">
        <v>3561.6900000000005</v>
      </c>
      <c r="AT136" s="46">
        <f t="shared" si="46"/>
        <v>5659.72</v>
      </c>
      <c r="AU136" s="35">
        <v>2413.09</v>
      </c>
      <c r="AV136" s="35">
        <v>1220.79</v>
      </c>
      <c r="AW136" s="35">
        <v>3584.12</v>
      </c>
      <c r="AX136" s="46">
        <f t="shared" si="47"/>
        <v>7218</v>
      </c>
      <c r="AY136" s="35">
        <v>2992.55</v>
      </c>
      <c r="AZ136" s="35">
        <v>1971.15</v>
      </c>
      <c r="BA136" s="35">
        <v>3803.42</v>
      </c>
      <c r="BB136" s="46">
        <f t="shared" si="48"/>
        <v>8767.1200000000008</v>
      </c>
      <c r="BD136" s="25">
        <v>98257</v>
      </c>
      <c r="BE136" s="45" t="s">
        <v>140</v>
      </c>
      <c r="BF136" s="35">
        <v>4027.32</v>
      </c>
      <c r="BG136" s="35">
        <v>3194.88</v>
      </c>
      <c r="BH136" s="35">
        <v>2562.83</v>
      </c>
      <c r="BI136" s="35">
        <f t="shared" si="49"/>
        <v>9785.0300000000007</v>
      </c>
      <c r="BJ136" s="35">
        <v>2537.0300000000002</v>
      </c>
      <c r="BK136" s="35">
        <v>2335.8000000000002</v>
      </c>
      <c r="BL136" s="35">
        <v>3744.2200000000003</v>
      </c>
      <c r="BM136" s="46">
        <f t="shared" si="50"/>
        <v>8617.0499999999993</v>
      </c>
      <c r="BN136" s="35">
        <v>1355.43</v>
      </c>
      <c r="BO136" s="35">
        <v>2741.63</v>
      </c>
      <c r="BP136" s="35">
        <v>5192.1900000000005</v>
      </c>
      <c r="BQ136" s="46">
        <f t="shared" si="51"/>
        <v>9289.25</v>
      </c>
      <c r="BR136" s="35">
        <v>4764.8099999999995</v>
      </c>
      <c r="BS136" s="35">
        <v>1330.93</v>
      </c>
      <c r="BT136" s="35">
        <v>1498.22</v>
      </c>
      <c r="BU136" s="46">
        <f t="shared" si="52"/>
        <v>7593.96</v>
      </c>
      <c r="BV136" s="35">
        <v>1234.94</v>
      </c>
      <c r="BW136" s="35">
        <v>1225.8599999999999</v>
      </c>
      <c r="BX136" s="35">
        <v>4211.83</v>
      </c>
      <c r="BY136" s="46">
        <f t="shared" si="53"/>
        <v>6672.63</v>
      </c>
      <c r="BZ136" s="35">
        <v>950.08</v>
      </c>
      <c r="CA136" s="35">
        <v>1313.88</v>
      </c>
      <c r="CB136" s="35">
        <v>3914.16</v>
      </c>
      <c r="CC136" s="46">
        <f t="shared" si="54"/>
        <v>6178.12</v>
      </c>
      <c r="CD136" s="35">
        <v>1039</v>
      </c>
      <c r="CE136" s="35">
        <v>878.45</v>
      </c>
      <c r="CF136" s="35">
        <v>3657.7000000000003</v>
      </c>
      <c r="CG136" s="46">
        <f t="shared" si="55"/>
        <v>5575.1500000000005</v>
      </c>
      <c r="CH136" s="35">
        <v>1125.79</v>
      </c>
      <c r="CI136" s="35">
        <v>972.24</v>
      </c>
      <c r="CJ136" s="35">
        <v>3561.6900000000005</v>
      </c>
      <c r="CK136" s="46">
        <f t="shared" si="56"/>
        <v>5659.72</v>
      </c>
      <c r="CL136" s="35">
        <v>2413.09</v>
      </c>
      <c r="CM136" s="35">
        <v>1220.79</v>
      </c>
      <c r="CN136" s="35">
        <v>3584.12</v>
      </c>
      <c r="CO136" s="46">
        <f t="shared" si="57"/>
        <v>7218</v>
      </c>
      <c r="CP136" s="35">
        <v>2992.55</v>
      </c>
      <c r="CQ136" s="35">
        <v>1971.15</v>
      </c>
      <c r="CR136" s="35">
        <v>3803.42</v>
      </c>
      <c r="CS136" s="35">
        <f t="shared" si="58"/>
        <v>8767.1200000000008</v>
      </c>
    </row>
    <row r="137" spans="1:97" x14ac:dyDescent="0.25">
      <c r="A137" s="36">
        <v>98264</v>
      </c>
      <c r="B137" s="15" t="s">
        <v>140</v>
      </c>
      <c r="D137">
        <v>462</v>
      </c>
      <c r="E137">
        <v>499</v>
      </c>
      <c r="F137">
        <v>488</v>
      </c>
      <c r="G137">
        <v>448</v>
      </c>
      <c r="H137">
        <v>423</v>
      </c>
      <c r="I137">
        <v>483</v>
      </c>
      <c r="J137">
        <v>478</v>
      </c>
      <c r="K137">
        <v>426</v>
      </c>
      <c r="L137">
        <v>517</v>
      </c>
      <c r="M137">
        <v>463</v>
      </c>
      <c r="O137" s="35">
        <v>43071.27</v>
      </c>
      <c r="P137" s="35">
        <v>38392.68</v>
      </c>
      <c r="Q137" s="35">
        <v>25166.3</v>
      </c>
      <c r="R137" s="46">
        <f t="shared" si="59"/>
        <v>106630.25</v>
      </c>
      <c r="S137" s="35">
        <v>32900.65</v>
      </c>
      <c r="T137" s="35">
        <v>42034.21</v>
      </c>
      <c r="U137" s="35">
        <v>35686.54</v>
      </c>
      <c r="V137" s="46">
        <f t="shared" si="40"/>
        <v>110621.4</v>
      </c>
      <c r="W137" s="35">
        <v>16744.72</v>
      </c>
      <c r="X137" s="35">
        <v>31214.25</v>
      </c>
      <c r="Y137" s="35">
        <v>47243.01</v>
      </c>
      <c r="Z137" s="46">
        <f t="shared" si="41"/>
        <v>95201.98000000001</v>
      </c>
      <c r="AA137" s="35">
        <v>13669.92</v>
      </c>
      <c r="AB137" s="35">
        <v>14788.79</v>
      </c>
      <c r="AC137" s="35">
        <v>48317.929999999993</v>
      </c>
      <c r="AD137" s="46">
        <f t="shared" si="42"/>
        <v>76776.639999999985</v>
      </c>
      <c r="AE137" s="37">
        <v>11975.33</v>
      </c>
      <c r="AF137" s="37">
        <v>12500.1</v>
      </c>
      <c r="AG137" s="37">
        <v>40700.069999999992</v>
      </c>
      <c r="AH137" s="46">
        <f t="shared" si="43"/>
        <v>65175.499999999993</v>
      </c>
      <c r="AI137" s="35">
        <v>10613</v>
      </c>
      <c r="AJ137" s="35">
        <v>13421.03</v>
      </c>
      <c r="AK137" s="35">
        <v>42621.03</v>
      </c>
      <c r="AL137" s="46">
        <f t="shared" si="44"/>
        <v>66655.06</v>
      </c>
      <c r="AM137" s="35">
        <v>11494.08</v>
      </c>
      <c r="AN137" s="35">
        <v>10060.33</v>
      </c>
      <c r="AO137" s="35">
        <v>41143.740000000005</v>
      </c>
      <c r="AP137" s="46">
        <f t="shared" si="45"/>
        <v>62698.150000000009</v>
      </c>
      <c r="AQ137" s="35">
        <v>13808.23</v>
      </c>
      <c r="AR137" s="35">
        <v>10743.23</v>
      </c>
      <c r="AS137" s="35">
        <v>38928.699999999997</v>
      </c>
      <c r="AT137" s="46">
        <f t="shared" si="46"/>
        <v>63480.159999999996</v>
      </c>
      <c r="AU137" s="35">
        <v>34142.080000000002</v>
      </c>
      <c r="AV137" s="35">
        <v>16847.3</v>
      </c>
      <c r="AW137" s="35">
        <v>37627.51</v>
      </c>
      <c r="AX137" s="46">
        <f t="shared" si="47"/>
        <v>88616.890000000014</v>
      </c>
      <c r="AY137" s="35">
        <v>35988.879999999997</v>
      </c>
      <c r="AZ137" s="35">
        <v>29446.76</v>
      </c>
      <c r="BA137" s="35">
        <v>39100.36</v>
      </c>
      <c r="BB137" s="46">
        <f t="shared" si="48"/>
        <v>104536</v>
      </c>
      <c r="BD137" s="25">
        <v>98264</v>
      </c>
      <c r="BE137" s="45" t="s">
        <v>140</v>
      </c>
      <c r="BF137" s="35">
        <v>43071.27</v>
      </c>
      <c r="BG137" s="35">
        <v>38392.68</v>
      </c>
      <c r="BH137" s="35">
        <v>25166.3</v>
      </c>
      <c r="BI137" s="35">
        <f t="shared" si="49"/>
        <v>106630.25</v>
      </c>
      <c r="BJ137" s="35">
        <v>32900.65</v>
      </c>
      <c r="BK137" s="35">
        <v>42034.21</v>
      </c>
      <c r="BL137" s="35">
        <v>35686.54</v>
      </c>
      <c r="BM137" s="46">
        <f t="shared" si="50"/>
        <v>110621.4</v>
      </c>
      <c r="BN137" s="35">
        <v>16744.72</v>
      </c>
      <c r="BO137" s="35">
        <v>31214.25</v>
      </c>
      <c r="BP137" s="35">
        <v>48317.929999999993</v>
      </c>
      <c r="BQ137" s="46">
        <f t="shared" si="51"/>
        <v>96276.9</v>
      </c>
      <c r="BR137" s="35">
        <v>47243.01</v>
      </c>
      <c r="BS137" s="35">
        <v>13669.92</v>
      </c>
      <c r="BT137" s="35">
        <v>14788.79</v>
      </c>
      <c r="BU137" s="46">
        <f t="shared" si="52"/>
        <v>75701.72</v>
      </c>
      <c r="BV137" s="35">
        <v>11868.98</v>
      </c>
      <c r="BW137" s="35">
        <v>12397.18</v>
      </c>
      <c r="BX137" s="35">
        <v>40700.069999999992</v>
      </c>
      <c r="BY137" s="46">
        <f t="shared" si="53"/>
        <v>64966.229999999996</v>
      </c>
      <c r="BZ137" s="35">
        <v>10827.41</v>
      </c>
      <c r="CA137" s="35">
        <v>13689.81</v>
      </c>
      <c r="CB137" s="35">
        <v>42621.03</v>
      </c>
      <c r="CC137" s="46">
        <f t="shared" si="54"/>
        <v>67138.25</v>
      </c>
      <c r="CD137" s="35">
        <v>11648.05</v>
      </c>
      <c r="CE137" s="35">
        <v>10169</v>
      </c>
      <c r="CF137" s="35">
        <v>41198.11</v>
      </c>
      <c r="CG137" s="46">
        <f t="shared" si="55"/>
        <v>63015.16</v>
      </c>
      <c r="CH137" s="35">
        <v>13808.23</v>
      </c>
      <c r="CI137" s="35">
        <v>10743.23</v>
      </c>
      <c r="CJ137" s="35">
        <v>38928.699999999997</v>
      </c>
      <c r="CK137" s="46">
        <f t="shared" si="56"/>
        <v>63480.159999999996</v>
      </c>
      <c r="CL137" s="35">
        <v>34142.080000000002</v>
      </c>
      <c r="CM137" s="35">
        <v>16847.3</v>
      </c>
      <c r="CN137" s="35">
        <v>37627.51</v>
      </c>
      <c r="CO137" s="46">
        <f t="shared" si="57"/>
        <v>88616.890000000014</v>
      </c>
      <c r="CP137" s="35">
        <v>35988.879999999997</v>
      </c>
      <c r="CQ137" s="35">
        <v>29446.76</v>
      </c>
      <c r="CR137" s="35">
        <v>39100.36</v>
      </c>
      <c r="CS137" s="35">
        <f t="shared" si="58"/>
        <v>104536</v>
      </c>
    </row>
    <row r="138" spans="1:97" x14ac:dyDescent="0.25">
      <c r="A138" s="36">
        <v>98271</v>
      </c>
      <c r="B138" s="15" t="s">
        <v>140</v>
      </c>
      <c r="D138">
        <v>118</v>
      </c>
      <c r="E138">
        <v>153</v>
      </c>
      <c r="F138">
        <v>109</v>
      </c>
      <c r="G138">
        <v>121</v>
      </c>
      <c r="H138">
        <v>106</v>
      </c>
      <c r="I138">
        <v>107</v>
      </c>
      <c r="J138">
        <v>106</v>
      </c>
      <c r="K138">
        <v>108</v>
      </c>
      <c r="L138">
        <v>118</v>
      </c>
      <c r="M138">
        <v>114</v>
      </c>
      <c r="O138" s="35">
        <v>7877.6</v>
      </c>
      <c r="P138" s="35">
        <v>6371.75</v>
      </c>
      <c r="Q138" s="35">
        <v>6230.24</v>
      </c>
      <c r="R138" s="46">
        <f t="shared" si="59"/>
        <v>20479.59</v>
      </c>
      <c r="S138" s="35">
        <v>5869.23</v>
      </c>
      <c r="T138" s="35">
        <v>9066.82</v>
      </c>
      <c r="U138" s="35">
        <v>7527.38</v>
      </c>
      <c r="V138" s="46">
        <f t="shared" si="40"/>
        <v>22463.43</v>
      </c>
      <c r="W138" s="35">
        <v>3169.34</v>
      </c>
      <c r="X138" s="35">
        <v>5178.32</v>
      </c>
      <c r="Y138" s="35">
        <v>8527.6200000000008</v>
      </c>
      <c r="Z138" s="46">
        <f t="shared" si="41"/>
        <v>16875.28</v>
      </c>
      <c r="AA138" s="35">
        <v>3751.87</v>
      </c>
      <c r="AB138" s="35">
        <v>3554.73</v>
      </c>
      <c r="AC138" s="35">
        <v>10251.1</v>
      </c>
      <c r="AD138" s="46">
        <f t="shared" si="42"/>
        <v>17557.7</v>
      </c>
      <c r="AE138" s="37">
        <v>2379.31</v>
      </c>
      <c r="AF138" s="37">
        <v>3264.17</v>
      </c>
      <c r="AG138" s="37">
        <v>9677.76</v>
      </c>
      <c r="AH138" s="46">
        <f t="shared" si="43"/>
        <v>15321.24</v>
      </c>
      <c r="AI138" s="35">
        <v>1973.65</v>
      </c>
      <c r="AJ138" s="35">
        <v>2406.1</v>
      </c>
      <c r="AK138" s="35">
        <v>8797.7199999999993</v>
      </c>
      <c r="AL138" s="46">
        <f t="shared" si="44"/>
        <v>13177.47</v>
      </c>
      <c r="AM138" s="35">
        <v>2454.6</v>
      </c>
      <c r="AN138" s="35">
        <v>2142.23</v>
      </c>
      <c r="AO138" s="35">
        <v>8234.11</v>
      </c>
      <c r="AP138" s="46">
        <f t="shared" si="45"/>
        <v>12830.94</v>
      </c>
      <c r="AQ138" s="35">
        <v>2692.01</v>
      </c>
      <c r="AR138" s="35">
        <v>2477.04</v>
      </c>
      <c r="AS138" s="35">
        <v>7942.18</v>
      </c>
      <c r="AT138" s="46">
        <f t="shared" si="46"/>
        <v>13111.23</v>
      </c>
      <c r="AU138" s="35">
        <v>5328.5</v>
      </c>
      <c r="AV138" s="35">
        <v>2878.67</v>
      </c>
      <c r="AW138" s="35">
        <v>8934.11</v>
      </c>
      <c r="AX138" s="46">
        <f t="shared" si="47"/>
        <v>17141.28</v>
      </c>
      <c r="AY138" s="35">
        <v>6989.65</v>
      </c>
      <c r="AZ138" s="35">
        <v>5189.87</v>
      </c>
      <c r="BA138" s="35">
        <v>9762.08</v>
      </c>
      <c r="BB138" s="46">
        <f t="shared" si="48"/>
        <v>21941.599999999999</v>
      </c>
      <c r="BD138" s="25">
        <v>98271</v>
      </c>
      <c r="BE138" s="45" t="s">
        <v>140</v>
      </c>
      <c r="BF138" s="35">
        <v>7877.6</v>
      </c>
      <c r="BG138" s="35">
        <v>6371.75</v>
      </c>
      <c r="BH138" s="35">
        <v>6230.24</v>
      </c>
      <c r="BI138" s="35">
        <f t="shared" si="49"/>
        <v>20479.59</v>
      </c>
      <c r="BJ138" s="35">
        <v>5869.23</v>
      </c>
      <c r="BK138" s="35">
        <v>9066.82</v>
      </c>
      <c r="BL138" s="35">
        <v>7527.38</v>
      </c>
      <c r="BM138" s="46">
        <f t="shared" si="50"/>
        <v>22463.43</v>
      </c>
      <c r="BN138" s="35">
        <v>3169.34</v>
      </c>
      <c r="BO138" s="35">
        <v>5178.32</v>
      </c>
      <c r="BP138" s="35">
        <v>10251.1</v>
      </c>
      <c r="BQ138" s="46">
        <f t="shared" si="51"/>
        <v>18598.760000000002</v>
      </c>
      <c r="BR138" s="35">
        <v>8527.6200000000008</v>
      </c>
      <c r="BS138" s="35">
        <v>3751.87</v>
      </c>
      <c r="BT138" s="35">
        <v>3554.73</v>
      </c>
      <c r="BU138" s="46">
        <f t="shared" si="52"/>
        <v>15834.220000000001</v>
      </c>
      <c r="BV138" s="35">
        <v>2379.31</v>
      </c>
      <c r="BW138" s="35">
        <v>3264.17</v>
      </c>
      <c r="BX138" s="35">
        <v>9677.76</v>
      </c>
      <c r="BY138" s="46">
        <f t="shared" si="53"/>
        <v>15321.24</v>
      </c>
      <c r="BZ138" s="35">
        <v>1973.65</v>
      </c>
      <c r="CA138" s="35">
        <v>2406.1</v>
      </c>
      <c r="CB138" s="35">
        <v>8797.7199999999993</v>
      </c>
      <c r="CC138" s="46">
        <f t="shared" si="54"/>
        <v>13177.47</v>
      </c>
      <c r="CD138" s="35">
        <v>2454.6</v>
      </c>
      <c r="CE138" s="35">
        <v>2142.23</v>
      </c>
      <c r="CF138" s="35">
        <v>8234.11</v>
      </c>
      <c r="CG138" s="46">
        <f t="shared" si="55"/>
        <v>12830.94</v>
      </c>
      <c r="CH138" s="35">
        <v>2692.01</v>
      </c>
      <c r="CI138" s="35">
        <v>2477.04</v>
      </c>
      <c r="CJ138" s="35">
        <v>7942.18</v>
      </c>
      <c r="CK138" s="46">
        <f t="shared" si="56"/>
        <v>13111.23</v>
      </c>
      <c r="CL138" s="35">
        <v>5328.5</v>
      </c>
      <c r="CM138" s="35">
        <v>2878.67</v>
      </c>
      <c r="CN138" s="35">
        <v>8934.11</v>
      </c>
      <c r="CO138" s="46">
        <f t="shared" si="57"/>
        <v>17141.28</v>
      </c>
      <c r="CP138" s="35">
        <v>6989.65</v>
      </c>
      <c r="CQ138" s="35">
        <v>5189.87</v>
      </c>
      <c r="CR138" s="35">
        <v>9762.08</v>
      </c>
      <c r="CS138" s="35">
        <f t="shared" si="58"/>
        <v>21941.599999999999</v>
      </c>
    </row>
    <row r="139" spans="1:97" x14ac:dyDescent="0.25">
      <c r="A139" s="36">
        <v>98273</v>
      </c>
      <c r="B139" s="15" t="s">
        <v>140</v>
      </c>
      <c r="D139">
        <v>389</v>
      </c>
      <c r="E139">
        <v>444</v>
      </c>
      <c r="F139">
        <v>658</v>
      </c>
      <c r="G139">
        <v>429</v>
      </c>
      <c r="H139">
        <v>424</v>
      </c>
      <c r="I139">
        <v>611</v>
      </c>
      <c r="J139">
        <v>419</v>
      </c>
      <c r="K139">
        <v>432</v>
      </c>
      <c r="L139">
        <v>715</v>
      </c>
      <c r="M139">
        <v>438</v>
      </c>
      <c r="O139" s="35">
        <v>34598.04</v>
      </c>
      <c r="P139" s="35">
        <v>29926.49</v>
      </c>
      <c r="Q139" s="35">
        <v>18781.669999999998</v>
      </c>
      <c r="R139" s="46">
        <f t="shared" si="59"/>
        <v>83306.2</v>
      </c>
      <c r="S139" s="35">
        <v>42858.82</v>
      </c>
      <c r="T139" s="35">
        <v>37120.519999999997</v>
      </c>
      <c r="U139" s="35">
        <v>29481.22</v>
      </c>
      <c r="V139" s="46">
        <f t="shared" si="40"/>
        <v>109460.56</v>
      </c>
      <c r="W139" s="35">
        <v>11124.4</v>
      </c>
      <c r="X139" s="35">
        <v>53375.03</v>
      </c>
      <c r="Y139" s="35">
        <v>41482.43</v>
      </c>
      <c r="Z139" s="46">
        <f t="shared" si="41"/>
        <v>105981.86</v>
      </c>
      <c r="AA139" s="35">
        <v>13946.81</v>
      </c>
      <c r="AB139" s="35">
        <v>9498.56</v>
      </c>
      <c r="AC139" s="35">
        <v>58351.200000000004</v>
      </c>
      <c r="AD139" s="46">
        <f t="shared" si="42"/>
        <v>81796.570000000007</v>
      </c>
      <c r="AE139" s="37">
        <v>15285.13</v>
      </c>
      <c r="AF139" s="37">
        <v>13281.3</v>
      </c>
      <c r="AG139" s="37">
        <v>50242.92</v>
      </c>
      <c r="AH139" s="46">
        <f t="shared" si="43"/>
        <v>78809.350000000006</v>
      </c>
      <c r="AI139" s="35">
        <v>12597.37</v>
      </c>
      <c r="AJ139" s="35">
        <v>15213.53</v>
      </c>
      <c r="AK139" s="35">
        <v>50521.08</v>
      </c>
      <c r="AL139" s="46">
        <f t="shared" si="44"/>
        <v>78331.98000000001</v>
      </c>
      <c r="AM139" s="35">
        <v>8040.45</v>
      </c>
      <c r="AN139" s="35">
        <v>4935.58</v>
      </c>
      <c r="AO139" s="35">
        <v>49139.34</v>
      </c>
      <c r="AP139" s="46">
        <f t="shared" si="45"/>
        <v>62115.369999999995</v>
      </c>
      <c r="AQ139" s="35">
        <v>17209.97</v>
      </c>
      <c r="AR139" s="35">
        <v>5934.78</v>
      </c>
      <c r="AS139" s="35">
        <v>46400.76</v>
      </c>
      <c r="AT139" s="46">
        <f t="shared" si="46"/>
        <v>69545.510000000009</v>
      </c>
      <c r="AU139" s="35">
        <v>15069.72</v>
      </c>
      <c r="AV139" s="35">
        <v>30848.77</v>
      </c>
      <c r="AW139" s="35">
        <v>42961.55</v>
      </c>
      <c r="AX139" s="46">
        <f t="shared" si="47"/>
        <v>88880.040000000008</v>
      </c>
      <c r="AY139" s="35">
        <v>48872.89</v>
      </c>
      <c r="AZ139" s="35">
        <v>12157.78</v>
      </c>
      <c r="BA139" s="35">
        <v>52040.990000000005</v>
      </c>
      <c r="BB139" s="46">
        <f t="shared" si="48"/>
        <v>113071.66</v>
      </c>
      <c r="BD139" s="25">
        <v>98273</v>
      </c>
      <c r="BE139" s="45" t="s">
        <v>140</v>
      </c>
      <c r="BF139" s="35">
        <v>34370.51</v>
      </c>
      <c r="BG139" s="35">
        <v>29746.639999999999</v>
      </c>
      <c r="BH139" s="35">
        <v>18545.919999999998</v>
      </c>
      <c r="BI139" s="35">
        <f t="shared" si="49"/>
        <v>82663.070000000007</v>
      </c>
      <c r="BJ139" s="35">
        <v>42713.43</v>
      </c>
      <c r="BK139" s="35">
        <v>36892.99</v>
      </c>
      <c r="BL139" s="35">
        <v>29065.620000000003</v>
      </c>
      <c r="BM139" s="46">
        <f t="shared" si="50"/>
        <v>108672.04000000001</v>
      </c>
      <c r="BN139" s="35">
        <v>11087.01</v>
      </c>
      <c r="BO139" s="35">
        <v>53229.64</v>
      </c>
      <c r="BP139" s="35">
        <v>57562.68</v>
      </c>
      <c r="BQ139" s="46">
        <f t="shared" si="51"/>
        <v>121879.33</v>
      </c>
      <c r="BR139" s="35">
        <v>40839.300000000003</v>
      </c>
      <c r="BS139" s="35">
        <v>13922.13</v>
      </c>
      <c r="BT139" s="35">
        <v>9461.17</v>
      </c>
      <c r="BU139" s="46">
        <f t="shared" si="52"/>
        <v>64222.6</v>
      </c>
      <c r="BV139" s="35">
        <v>15260.45</v>
      </c>
      <c r="BW139" s="35">
        <v>13256.62</v>
      </c>
      <c r="BX139" s="35">
        <v>49417.01</v>
      </c>
      <c r="BY139" s="46">
        <f t="shared" si="53"/>
        <v>77934.080000000002</v>
      </c>
      <c r="BZ139" s="35">
        <v>12554.37</v>
      </c>
      <c r="CA139" s="35">
        <v>15085.63</v>
      </c>
      <c r="CB139" s="35">
        <v>49670.49</v>
      </c>
      <c r="CC139" s="46">
        <f t="shared" si="54"/>
        <v>77310.489999999991</v>
      </c>
      <c r="CD139" s="35">
        <v>8002.92</v>
      </c>
      <c r="CE139" s="35">
        <v>4898.9399999999996</v>
      </c>
      <c r="CF139" s="35">
        <v>48264.070000000007</v>
      </c>
      <c r="CG139" s="46">
        <f t="shared" si="55"/>
        <v>61165.930000000008</v>
      </c>
      <c r="CH139" s="35">
        <v>17209.97</v>
      </c>
      <c r="CI139" s="35">
        <v>5934.78</v>
      </c>
      <c r="CJ139" s="35">
        <v>46400.76</v>
      </c>
      <c r="CK139" s="46">
        <f t="shared" si="56"/>
        <v>69545.510000000009</v>
      </c>
      <c r="CL139" s="35">
        <v>15069.72</v>
      </c>
      <c r="CM139" s="35">
        <v>30848.77</v>
      </c>
      <c r="CN139" s="35">
        <v>42961.55</v>
      </c>
      <c r="CO139" s="46">
        <f t="shared" si="57"/>
        <v>88880.040000000008</v>
      </c>
      <c r="CP139" s="35">
        <v>48872.89</v>
      </c>
      <c r="CQ139" s="35">
        <v>12157.78</v>
      </c>
      <c r="CR139" s="35">
        <v>52040.990000000005</v>
      </c>
      <c r="CS139" s="35">
        <f t="shared" si="58"/>
        <v>113071.66</v>
      </c>
    </row>
    <row r="140" spans="1:97" x14ac:dyDescent="0.25">
      <c r="A140" s="36">
        <v>98274</v>
      </c>
      <c r="B140" s="15" t="s">
        <v>140</v>
      </c>
      <c r="D140">
        <v>219</v>
      </c>
      <c r="E140">
        <v>234</v>
      </c>
      <c r="F140">
        <v>238</v>
      </c>
      <c r="G140">
        <v>239</v>
      </c>
      <c r="H140">
        <v>231</v>
      </c>
      <c r="I140">
        <v>261</v>
      </c>
      <c r="J140">
        <v>230</v>
      </c>
      <c r="K140">
        <v>249</v>
      </c>
      <c r="L140">
        <v>284</v>
      </c>
      <c r="M140">
        <v>222</v>
      </c>
      <c r="O140" s="35">
        <v>22662.06</v>
      </c>
      <c r="P140" s="35">
        <v>18495.330000000002</v>
      </c>
      <c r="Q140" s="35">
        <v>9701.25</v>
      </c>
      <c r="R140" s="46">
        <f t="shared" si="59"/>
        <v>50858.64</v>
      </c>
      <c r="S140" s="35">
        <v>20568.150000000001</v>
      </c>
      <c r="T140" s="35">
        <v>23452.15</v>
      </c>
      <c r="U140" s="35">
        <v>14140.199999999999</v>
      </c>
      <c r="V140" s="46">
        <f t="shared" si="40"/>
        <v>58160.5</v>
      </c>
      <c r="W140" s="35">
        <v>9585.15</v>
      </c>
      <c r="X140" s="35">
        <v>19970.66</v>
      </c>
      <c r="Y140" s="35">
        <v>22195.360000000001</v>
      </c>
      <c r="Z140" s="46">
        <f t="shared" si="41"/>
        <v>51751.17</v>
      </c>
      <c r="AA140" s="35">
        <v>8671.7199999999993</v>
      </c>
      <c r="AB140" s="35">
        <v>9530.14</v>
      </c>
      <c r="AC140" s="35">
        <v>25790.309999999998</v>
      </c>
      <c r="AD140" s="46">
        <f t="shared" si="42"/>
        <v>43992.17</v>
      </c>
      <c r="AE140" s="37">
        <v>7274.97</v>
      </c>
      <c r="AF140" s="37">
        <v>8346.27</v>
      </c>
      <c r="AG140" s="37">
        <v>25188.35</v>
      </c>
      <c r="AH140" s="46">
        <f t="shared" si="43"/>
        <v>40809.589999999997</v>
      </c>
      <c r="AI140" s="35">
        <v>4999.93</v>
      </c>
      <c r="AJ140" s="35">
        <v>7525.8</v>
      </c>
      <c r="AK140" s="35">
        <v>25197.21</v>
      </c>
      <c r="AL140" s="46">
        <f t="shared" si="44"/>
        <v>37722.94</v>
      </c>
      <c r="AM140" s="35">
        <v>4934.6000000000004</v>
      </c>
      <c r="AN140" s="35">
        <v>4430.1400000000003</v>
      </c>
      <c r="AO140" s="35">
        <v>26011.979999999996</v>
      </c>
      <c r="AP140" s="46">
        <f t="shared" si="45"/>
        <v>35376.720000000001</v>
      </c>
      <c r="AQ140" s="35">
        <v>6747.63</v>
      </c>
      <c r="AR140" s="35">
        <v>5209.4399999999996</v>
      </c>
      <c r="AS140" s="35">
        <v>23765.97</v>
      </c>
      <c r="AT140" s="46">
        <f t="shared" si="46"/>
        <v>35723.040000000001</v>
      </c>
      <c r="AU140" s="35">
        <v>13309.54</v>
      </c>
      <c r="AV140" s="35">
        <v>8229.85</v>
      </c>
      <c r="AW140" s="35">
        <v>22441.699999999997</v>
      </c>
      <c r="AX140" s="46">
        <f t="shared" si="47"/>
        <v>43981.09</v>
      </c>
      <c r="AY140" s="35">
        <v>21645.26</v>
      </c>
      <c r="AZ140" s="35">
        <v>10844.06</v>
      </c>
      <c r="BA140" s="35">
        <v>22124.85</v>
      </c>
      <c r="BB140" s="46">
        <f t="shared" si="48"/>
        <v>54614.17</v>
      </c>
      <c r="BD140" s="25">
        <v>98274</v>
      </c>
      <c r="BE140" s="45" t="s">
        <v>140</v>
      </c>
      <c r="BF140" s="35">
        <v>22662.06</v>
      </c>
      <c r="BG140" s="35">
        <v>18495.330000000002</v>
      </c>
      <c r="BH140" s="35">
        <v>9701.25</v>
      </c>
      <c r="BI140" s="35">
        <f t="shared" si="49"/>
        <v>50858.64</v>
      </c>
      <c r="BJ140" s="35">
        <v>20568.150000000001</v>
      </c>
      <c r="BK140" s="35">
        <v>23452.15</v>
      </c>
      <c r="BL140" s="35">
        <v>14140.199999999999</v>
      </c>
      <c r="BM140" s="46">
        <f t="shared" si="50"/>
        <v>58160.5</v>
      </c>
      <c r="BN140" s="35">
        <v>9585.15</v>
      </c>
      <c r="BO140" s="35">
        <v>19970.66</v>
      </c>
      <c r="BP140" s="35">
        <v>25790.309999999998</v>
      </c>
      <c r="BQ140" s="46">
        <f t="shared" si="51"/>
        <v>55346.119999999995</v>
      </c>
      <c r="BR140" s="35">
        <v>22195.360000000001</v>
      </c>
      <c r="BS140" s="35">
        <v>8671.7199999999993</v>
      </c>
      <c r="BT140" s="35">
        <v>9530.14</v>
      </c>
      <c r="BU140" s="46">
        <f t="shared" si="52"/>
        <v>40397.22</v>
      </c>
      <c r="BV140" s="35">
        <v>7274.97</v>
      </c>
      <c r="BW140" s="35">
        <v>8346.27</v>
      </c>
      <c r="BX140" s="35">
        <v>25188.35</v>
      </c>
      <c r="BY140" s="46">
        <f t="shared" si="53"/>
        <v>40809.589999999997</v>
      </c>
      <c r="BZ140" s="35">
        <v>4981.6099999999997</v>
      </c>
      <c r="CA140" s="35">
        <v>7500.23</v>
      </c>
      <c r="CB140" s="35">
        <v>25197.21</v>
      </c>
      <c r="CC140" s="46">
        <f t="shared" si="54"/>
        <v>37679.050000000003</v>
      </c>
      <c r="CD140" s="35">
        <v>4934.6000000000004</v>
      </c>
      <c r="CE140" s="35">
        <v>4430.1400000000003</v>
      </c>
      <c r="CF140" s="35">
        <v>26011.979999999996</v>
      </c>
      <c r="CG140" s="46">
        <f t="shared" si="55"/>
        <v>35376.720000000001</v>
      </c>
      <c r="CH140" s="35">
        <v>6747.63</v>
      </c>
      <c r="CI140" s="35">
        <v>5209.4399999999996</v>
      </c>
      <c r="CJ140" s="35">
        <v>23765.97</v>
      </c>
      <c r="CK140" s="46">
        <f t="shared" si="56"/>
        <v>35723.040000000001</v>
      </c>
      <c r="CL140" s="35">
        <v>13309.54</v>
      </c>
      <c r="CM140" s="35">
        <v>8229.85</v>
      </c>
      <c r="CN140" s="35">
        <v>22441.699999999997</v>
      </c>
      <c r="CO140" s="46">
        <f t="shared" si="57"/>
        <v>43981.09</v>
      </c>
      <c r="CP140" s="35">
        <v>21645.26</v>
      </c>
      <c r="CQ140" s="35">
        <v>10844.06</v>
      </c>
      <c r="CR140" s="35">
        <v>22124.85</v>
      </c>
      <c r="CS140" s="35">
        <f t="shared" si="58"/>
        <v>54614.17</v>
      </c>
    </row>
    <row r="141" spans="1:97" x14ac:dyDescent="0.25">
      <c r="A141" s="36">
        <v>98276</v>
      </c>
      <c r="B141" s="15" t="s">
        <v>140</v>
      </c>
      <c r="D141">
        <v>14</v>
      </c>
      <c r="E141">
        <v>23</v>
      </c>
      <c r="F141">
        <v>25</v>
      </c>
      <c r="G141">
        <v>23</v>
      </c>
      <c r="H141">
        <v>23</v>
      </c>
      <c r="I141">
        <v>23</v>
      </c>
      <c r="J141">
        <v>28</v>
      </c>
      <c r="K141">
        <v>17</v>
      </c>
      <c r="L141">
        <v>23</v>
      </c>
      <c r="M141">
        <v>27</v>
      </c>
      <c r="O141" s="35">
        <v>1203.33</v>
      </c>
      <c r="P141" s="35">
        <v>1224.07</v>
      </c>
      <c r="Q141" s="35">
        <v>736.15</v>
      </c>
      <c r="R141" s="46">
        <f t="shared" si="59"/>
        <v>3163.5499999999997</v>
      </c>
      <c r="S141" s="35">
        <v>2207.6799999999998</v>
      </c>
      <c r="T141" s="35">
        <v>1957.73</v>
      </c>
      <c r="U141" s="35">
        <v>625.8900000000001</v>
      </c>
      <c r="V141" s="46">
        <f t="shared" si="40"/>
        <v>4791.3</v>
      </c>
      <c r="W141" s="35">
        <v>1194.8800000000001</v>
      </c>
      <c r="X141" s="35">
        <v>1800.43</v>
      </c>
      <c r="Y141" s="35">
        <v>1242.47</v>
      </c>
      <c r="Z141" s="46">
        <f t="shared" si="41"/>
        <v>4237.7800000000007</v>
      </c>
      <c r="AA141" s="35">
        <v>693.31</v>
      </c>
      <c r="AB141" s="35">
        <v>1029.92</v>
      </c>
      <c r="AC141" s="35">
        <v>2242.4500000000003</v>
      </c>
      <c r="AD141" s="46">
        <f t="shared" si="42"/>
        <v>3965.6800000000003</v>
      </c>
      <c r="AE141" s="37">
        <v>656.01</v>
      </c>
      <c r="AF141" s="37">
        <v>649.67999999999995</v>
      </c>
      <c r="AG141" s="37">
        <v>2461.91</v>
      </c>
      <c r="AH141" s="46">
        <f t="shared" si="43"/>
        <v>3767.6</v>
      </c>
      <c r="AI141" s="35">
        <v>445.24</v>
      </c>
      <c r="AJ141" s="35">
        <v>621.08000000000004</v>
      </c>
      <c r="AK141" s="35">
        <v>1660.96</v>
      </c>
      <c r="AL141" s="46">
        <f t="shared" si="44"/>
        <v>2727.28</v>
      </c>
      <c r="AM141" s="35">
        <v>624.32000000000005</v>
      </c>
      <c r="AN141" s="35">
        <v>544.9</v>
      </c>
      <c r="AO141" s="35">
        <v>1183.6999999999998</v>
      </c>
      <c r="AP141" s="46">
        <f t="shared" si="45"/>
        <v>2352.92</v>
      </c>
      <c r="AQ141" s="35">
        <v>457.42</v>
      </c>
      <c r="AR141" s="35">
        <v>358.28</v>
      </c>
      <c r="AS141" s="35">
        <v>897.47</v>
      </c>
      <c r="AT141" s="46">
        <f t="shared" si="46"/>
        <v>1713.17</v>
      </c>
      <c r="AU141" s="35">
        <v>974.24</v>
      </c>
      <c r="AV141" s="35">
        <v>531.62</v>
      </c>
      <c r="AW141" s="35">
        <v>891.8599999999999</v>
      </c>
      <c r="AX141" s="46">
        <f t="shared" si="47"/>
        <v>2397.7200000000003</v>
      </c>
      <c r="AY141" s="35">
        <v>2579.17</v>
      </c>
      <c r="AZ141" s="35">
        <v>1326.78</v>
      </c>
      <c r="BA141" s="35">
        <v>888.12999999999988</v>
      </c>
      <c r="BB141" s="46">
        <f t="shared" si="48"/>
        <v>4794.08</v>
      </c>
      <c r="BD141" s="25">
        <v>98276</v>
      </c>
      <c r="BE141" s="45" t="s">
        <v>140</v>
      </c>
      <c r="BF141" s="35">
        <v>1203.33</v>
      </c>
      <c r="BG141" s="35">
        <v>1224.07</v>
      </c>
      <c r="BH141" s="35">
        <v>736.15</v>
      </c>
      <c r="BI141" s="35">
        <f t="shared" si="49"/>
        <v>3163.5499999999997</v>
      </c>
      <c r="BJ141" s="35">
        <v>2207.6799999999998</v>
      </c>
      <c r="BK141" s="35">
        <v>1957.73</v>
      </c>
      <c r="BL141" s="35">
        <v>625.8900000000001</v>
      </c>
      <c r="BM141" s="46">
        <f t="shared" si="50"/>
        <v>4791.3</v>
      </c>
      <c r="BN141" s="35">
        <v>1194.8800000000001</v>
      </c>
      <c r="BO141" s="35">
        <v>1800.43</v>
      </c>
      <c r="BP141" s="35">
        <v>2242.4500000000003</v>
      </c>
      <c r="BQ141" s="46">
        <f t="shared" si="51"/>
        <v>5237.76</v>
      </c>
      <c r="BR141" s="35">
        <v>1242.47</v>
      </c>
      <c r="BS141" s="35">
        <v>693.31</v>
      </c>
      <c r="BT141" s="35">
        <v>1029.92</v>
      </c>
      <c r="BU141" s="46">
        <f t="shared" si="52"/>
        <v>2965.7</v>
      </c>
      <c r="BV141" s="35">
        <v>656.01</v>
      </c>
      <c r="BW141" s="35">
        <v>649.67999999999995</v>
      </c>
      <c r="BX141" s="35">
        <v>2461.91</v>
      </c>
      <c r="BY141" s="46">
        <f t="shared" si="53"/>
        <v>3767.6</v>
      </c>
      <c r="BZ141" s="35">
        <v>445.24</v>
      </c>
      <c r="CA141" s="35">
        <v>621.08000000000004</v>
      </c>
      <c r="CB141" s="35">
        <v>1660.96</v>
      </c>
      <c r="CC141" s="46">
        <f t="shared" si="54"/>
        <v>2727.28</v>
      </c>
      <c r="CD141" s="35">
        <v>624.32000000000005</v>
      </c>
      <c r="CE141" s="35">
        <v>544.9</v>
      </c>
      <c r="CF141" s="35">
        <v>1183.6999999999998</v>
      </c>
      <c r="CG141" s="46">
        <f t="shared" si="55"/>
        <v>2352.92</v>
      </c>
      <c r="CH141" s="35">
        <v>457.42</v>
      </c>
      <c r="CI141" s="35">
        <v>358.28</v>
      </c>
      <c r="CJ141" s="35">
        <v>897.47</v>
      </c>
      <c r="CK141" s="46">
        <f t="shared" si="56"/>
        <v>1713.17</v>
      </c>
      <c r="CL141" s="35">
        <v>974.24</v>
      </c>
      <c r="CM141" s="35">
        <v>531.62</v>
      </c>
      <c r="CN141" s="35">
        <v>891.8599999999999</v>
      </c>
      <c r="CO141" s="46">
        <f t="shared" si="57"/>
        <v>2397.7200000000003</v>
      </c>
      <c r="CP141" s="35">
        <v>2579.17</v>
      </c>
      <c r="CQ141" s="35">
        <v>1326.78</v>
      </c>
      <c r="CR141" s="35">
        <v>888.12999999999988</v>
      </c>
      <c r="CS141" s="35">
        <f t="shared" si="58"/>
        <v>4794.08</v>
      </c>
    </row>
    <row r="142" spans="1:97" x14ac:dyDescent="0.25">
      <c r="A142" s="36">
        <v>98277</v>
      </c>
      <c r="B142" s="15" t="s">
        <v>140</v>
      </c>
      <c r="D142">
        <v>303</v>
      </c>
      <c r="E142">
        <v>291</v>
      </c>
      <c r="F142">
        <v>282</v>
      </c>
      <c r="G142">
        <v>285</v>
      </c>
      <c r="H142">
        <v>304</v>
      </c>
      <c r="I142">
        <v>281</v>
      </c>
      <c r="J142">
        <v>264</v>
      </c>
      <c r="K142">
        <v>333</v>
      </c>
      <c r="L142">
        <v>335</v>
      </c>
      <c r="M142">
        <v>292</v>
      </c>
      <c r="O142" s="35">
        <v>26557.94</v>
      </c>
      <c r="P142" s="35">
        <v>21843.51</v>
      </c>
      <c r="Q142" s="35">
        <v>16447.71</v>
      </c>
      <c r="R142" s="46">
        <f t="shared" si="59"/>
        <v>64849.159999999996</v>
      </c>
      <c r="S142" s="35">
        <v>19249.47</v>
      </c>
      <c r="T142" s="35">
        <v>23535.07</v>
      </c>
      <c r="U142" s="35">
        <v>21120.179999999997</v>
      </c>
      <c r="V142" s="46">
        <f t="shared" si="40"/>
        <v>63904.72</v>
      </c>
      <c r="W142" s="35">
        <v>11291.08</v>
      </c>
      <c r="X142" s="35">
        <v>17815.310000000001</v>
      </c>
      <c r="Y142" s="35">
        <v>25624.059999999998</v>
      </c>
      <c r="Z142" s="46">
        <f t="shared" si="41"/>
        <v>54730.45</v>
      </c>
      <c r="AA142" s="35">
        <v>9057.4500000000007</v>
      </c>
      <c r="AB142" s="35">
        <v>11113.43</v>
      </c>
      <c r="AC142" s="35">
        <v>25968.980000000003</v>
      </c>
      <c r="AD142" s="46">
        <f t="shared" si="42"/>
        <v>46139.86</v>
      </c>
      <c r="AE142" s="37">
        <v>7884.47</v>
      </c>
      <c r="AF142" s="37">
        <v>9714.17</v>
      </c>
      <c r="AG142" s="37">
        <v>28046.230000000003</v>
      </c>
      <c r="AH142" s="46">
        <f t="shared" si="43"/>
        <v>45644.87</v>
      </c>
      <c r="AI142" s="35">
        <v>5590.65</v>
      </c>
      <c r="AJ142" s="35">
        <v>7829.84</v>
      </c>
      <c r="AK142" s="35">
        <v>26459.379999999997</v>
      </c>
      <c r="AL142" s="46">
        <f t="shared" si="44"/>
        <v>39879.869999999995</v>
      </c>
      <c r="AM142" s="35">
        <v>5224.01</v>
      </c>
      <c r="AN142" s="35">
        <v>5235.8100000000004</v>
      </c>
      <c r="AO142" s="35">
        <v>25887.809999999998</v>
      </c>
      <c r="AP142" s="46">
        <f t="shared" si="45"/>
        <v>36347.629999999997</v>
      </c>
      <c r="AQ142" s="35">
        <v>8522.1200000000008</v>
      </c>
      <c r="AR142" s="35">
        <v>7039.42</v>
      </c>
      <c r="AS142" s="35">
        <v>25039.71</v>
      </c>
      <c r="AT142" s="46">
        <f t="shared" si="46"/>
        <v>40601.25</v>
      </c>
      <c r="AU142" s="35">
        <v>14898.58</v>
      </c>
      <c r="AV142" s="35">
        <v>9151.9699999999993</v>
      </c>
      <c r="AW142" s="35">
        <v>25953.19</v>
      </c>
      <c r="AX142" s="46">
        <f t="shared" si="47"/>
        <v>50003.74</v>
      </c>
      <c r="AY142" s="35">
        <v>23402.25</v>
      </c>
      <c r="AZ142" s="35">
        <v>13194.71</v>
      </c>
      <c r="BA142" s="35">
        <v>23735.279999999999</v>
      </c>
      <c r="BB142" s="46">
        <f t="shared" si="48"/>
        <v>60332.24</v>
      </c>
      <c r="BD142" s="25">
        <v>98277</v>
      </c>
      <c r="BE142" s="45" t="s">
        <v>140</v>
      </c>
      <c r="BF142" s="35">
        <v>26474.080000000002</v>
      </c>
      <c r="BG142" s="35">
        <v>21792.61</v>
      </c>
      <c r="BH142" s="35">
        <v>16447.71</v>
      </c>
      <c r="BI142" s="35">
        <f t="shared" si="49"/>
        <v>64714.400000000001</v>
      </c>
      <c r="BJ142" s="35">
        <v>19179.400000000001</v>
      </c>
      <c r="BK142" s="35">
        <v>23451.21</v>
      </c>
      <c r="BL142" s="35">
        <v>21069.279999999999</v>
      </c>
      <c r="BM142" s="46">
        <f t="shared" si="50"/>
        <v>63699.89</v>
      </c>
      <c r="BN142" s="35">
        <v>11262.61</v>
      </c>
      <c r="BO142" s="35">
        <v>17731.46</v>
      </c>
      <c r="BP142" s="35">
        <v>25955.200000000004</v>
      </c>
      <c r="BQ142" s="46">
        <f t="shared" si="51"/>
        <v>54949.270000000004</v>
      </c>
      <c r="BR142" s="35">
        <v>25489.3</v>
      </c>
      <c r="BS142" s="35">
        <v>9029.89</v>
      </c>
      <c r="BT142" s="35">
        <v>11084.96</v>
      </c>
      <c r="BU142" s="46">
        <f t="shared" si="52"/>
        <v>45604.15</v>
      </c>
      <c r="BV142" s="35">
        <v>7856.91</v>
      </c>
      <c r="BW142" s="35">
        <v>9686.61</v>
      </c>
      <c r="BX142" s="35">
        <v>28003.980000000003</v>
      </c>
      <c r="BY142" s="46">
        <f t="shared" si="53"/>
        <v>45547.5</v>
      </c>
      <c r="BZ142" s="35">
        <v>5576.87</v>
      </c>
      <c r="CA142" s="35">
        <v>7816.06</v>
      </c>
      <c r="CB142" s="35">
        <v>26430.91</v>
      </c>
      <c r="CC142" s="46">
        <f t="shared" si="54"/>
        <v>39823.839999999997</v>
      </c>
      <c r="CD142" s="35">
        <v>5210.2299999999996</v>
      </c>
      <c r="CE142" s="35">
        <v>5222.03</v>
      </c>
      <c r="CF142" s="35">
        <v>25845.559999999998</v>
      </c>
      <c r="CG142" s="46">
        <f t="shared" si="55"/>
        <v>36277.819999999992</v>
      </c>
      <c r="CH142" s="35">
        <v>8522.1200000000008</v>
      </c>
      <c r="CI142" s="35">
        <v>7039.42</v>
      </c>
      <c r="CJ142" s="35">
        <v>25039.71</v>
      </c>
      <c r="CK142" s="46">
        <f t="shared" si="56"/>
        <v>40601.25</v>
      </c>
      <c r="CL142" s="35">
        <v>14898.58</v>
      </c>
      <c r="CM142" s="35">
        <v>9151.9699999999993</v>
      </c>
      <c r="CN142" s="35">
        <v>25953.19</v>
      </c>
      <c r="CO142" s="46">
        <f t="shared" si="57"/>
        <v>50003.74</v>
      </c>
      <c r="CP142" s="35">
        <v>23402.25</v>
      </c>
      <c r="CQ142" s="35">
        <v>13194.71</v>
      </c>
      <c r="CR142" s="35">
        <v>23735.279999999999</v>
      </c>
      <c r="CS142" s="35">
        <f t="shared" si="58"/>
        <v>60332.24</v>
      </c>
    </row>
    <row r="143" spans="1:97" x14ac:dyDescent="0.25">
      <c r="A143" s="36">
        <v>98282</v>
      </c>
      <c r="B143" s="15" t="s">
        <v>140</v>
      </c>
      <c r="D143">
        <v>34</v>
      </c>
      <c r="E143">
        <v>28</v>
      </c>
      <c r="F143">
        <v>25</v>
      </c>
      <c r="G143">
        <v>34</v>
      </c>
      <c r="H143">
        <v>31</v>
      </c>
      <c r="I143">
        <v>35</v>
      </c>
      <c r="J143">
        <v>31</v>
      </c>
      <c r="K143">
        <v>26</v>
      </c>
      <c r="L143">
        <v>44</v>
      </c>
      <c r="M143">
        <v>30</v>
      </c>
      <c r="O143" s="35">
        <v>2998.46</v>
      </c>
      <c r="P143" s="35">
        <v>2345.98</v>
      </c>
      <c r="Q143" s="35">
        <v>1366.17</v>
      </c>
      <c r="R143" s="46">
        <f t="shared" si="59"/>
        <v>6710.6100000000006</v>
      </c>
      <c r="S143" s="35">
        <v>1606.53</v>
      </c>
      <c r="T143" s="35">
        <v>1958.24</v>
      </c>
      <c r="U143" s="35">
        <v>1516.7700000000002</v>
      </c>
      <c r="V143" s="46">
        <f t="shared" si="40"/>
        <v>5081.54</v>
      </c>
      <c r="W143" s="35">
        <v>1045.55</v>
      </c>
      <c r="X143" s="35">
        <v>1577.04</v>
      </c>
      <c r="Y143" s="35">
        <v>1704.1599999999999</v>
      </c>
      <c r="Z143" s="46">
        <f t="shared" si="41"/>
        <v>4326.75</v>
      </c>
      <c r="AA143" s="35">
        <v>1309.57</v>
      </c>
      <c r="AB143" s="35">
        <v>1001.2</v>
      </c>
      <c r="AC143" s="35">
        <v>1546.5</v>
      </c>
      <c r="AD143" s="46">
        <f t="shared" si="42"/>
        <v>3857.27</v>
      </c>
      <c r="AE143" s="37">
        <v>854.63</v>
      </c>
      <c r="AF143" s="37">
        <v>855.4</v>
      </c>
      <c r="AG143" s="37">
        <v>1715.99</v>
      </c>
      <c r="AH143" s="46">
        <f t="shared" si="43"/>
        <v>3426.02</v>
      </c>
      <c r="AI143" s="35">
        <v>902.23</v>
      </c>
      <c r="AJ143" s="35">
        <v>1096.9100000000001</v>
      </c>
      <c r="AK143" s="35">
        <v>1832.85</v>
      </c>
      <c r="AL143" s="46">
        <f t="shared" si="44"/>
        <v>3831.99</v>
      </c>
      <c r="AM143" s="35">
        <v>809.23</v>
      </c>
      <c r="AN143" s="35">
        <v>645.65</v>
      </c>
      <c r="AO143" s="35">
        <v>1504.03</v>
      </c>
      <c r="AP143" s="46">
        <f t="shared" si="45"/>
        <v>2958.91</v>
      </c>
      <c r="AQ143" s="35">
        <v>782.85</v>
      </c>
      <c r="AR143" s="35">
        <v>479.47</v>
      </c>
      <c r="AS143" s="35">
        <v>795.24</v>
      </c>
      <c r="AT143" s="46">
        <f t="shared" si="46"/>
        <v>2057.5600000000004</v>
      </c>
      <c r="AU143" s="35">
        <v>2911.5</v>
      </c>
      <c r="AV143" s="35">
        <v>1343.26</v>
      </c>
      <c r="AW143" s="35">
        <v>707.71</v>
      </c>
      <c r="AX143" s="46">
        <f t="shared" si="47"/>
        <v>4962.47</v>
      </c>
      <c r="AY143" s="35">
        <v>3206.61</v>
      </c>
      <c r="AZ143" s="35">
        <v>1765.12</v>
      </c>
      <c r="BA143" s="35">
        <v>966.14</v>
      </c>
      <c r="BB143" s="46">
        <f t="shared" si="48"/>
        <v>5937.87</v>
      </c>
      <c r="BD143" s="25">
        <v>98282</v>
      </c>
      <c r="BE143" s="45" t="s">
        <v>140</v>
      </c>
      <c r="BF143" s="35">
        <v>2998.46</v>
      </c>
      <c r="BG143" s="35">
        <v>2345.98</v>
      </c>
      <c r="BH143" s="35">
        <v>1366.17</v>
      </c>
      <c r="BI143" s="35">
        <f t="shared" si="49"/>
        <v>6710.6100000000006</v>
      </c>
      <c r="BJ143" s="35">
        <v>1606.53</v>
      </c>
      <c r="BK143" s="35">
        <v>1958.24</v>
      </c>
      <c r="BL143" s="35">
        <v>1516.7700000000002</v>
      </c>
      <c r="BM143" s="46">
        <f t="shared" si="50"/>
        <v>5081.54</v>
      </c>
      <c r="BN143" s="35">
        <v>1045.55</v>
      </c>
      <c r="BO143" s="35">
        <v>1577.04</v>
      </c>
      <c r="BP143" s="35">
        <v>1546.5</v>
      </c>
      <c r="BQ143" s="46">
        <f t="shared" si="51"/>
        <v>4169.09</v>
      </c>
      <c r="BR143" s="35">
        <v>1704.1599999999999</v>
      </c>
      <c r="BS143" s="35">
        <v>1309.57</v>
      </c>
      <c r="BT143" s="35">
        <v>1001.2</v>
      </c>
      <c r="BU143" s="46">
        <f t="shared" si="52"/>
        <v>4014.9299999999994</v>
      </c>
      <c r="BV143" s="35">
        <v>854.63</v>
      </c>
      <c r="BW143" s="35">
        <v>855.4</v>
      </c>
      <c r="BX143" s="35">
        <v>1715.99</v>
      </c>
      <c r="BY143" s="46">
        <f t="shared" si="53"/>
        <v>3426.02</v>
      </c>
      <c r="BZ143" s="35">
        <v>902.23</v>
      </c>
      <c r="CA143" s="35">
        <v>1096.9100000000001</v>
      </c>
      <c r="CB143" s="35">
        <v>1832.85</v>
      </c>
      <c r="CC143" s="46">
        <f t="shared" si="54"/>
        <v>3831.99</v>
      </c>
      <c r="CD143" s="35">
        <v>809.23</v>
      </c>
      <c r="CE143" s="35">
        <v>645.65</v>
      </c>
      <c r="CF143" s="35">
        <v>1504.03</v>
      </c>
      <c r="CG143" s="46">
        <f t="shared" si="55"/>
        <v>2958.91</v>
      </c>
      <c r="CH143" s="35">
        <v>782.85</v>
      </c>
      <c r="CI143" s="35">
        <v>479.47</v>
      </c>
      <c r="CJ143" s="35">
        <v>795.24</v>
      </c>
      <c r="CK143" s="46">
        <f t="shared" si="56"/>
        <v>2057.5600000000004</v>
      </c>
      <c r="CL143" s="35">
        <v>2911.5</v>
      </c>
      <c r="CM143" s="35">
        <v>1343.26</v>
      </c>
      <c r="CN143" s="35">
        <v>707.71</v>
      </c>
      <c r="CO143" s="46">
        <f t="shared" si="57"/>
        <v>4962.47</v>
      </c>
      <c r="CP143" s="35">
        <v>3206.61</v>
      </c>
      <c r="CQ143" s="35">
        <v>1765.12</v>
      </c>
      <c r="CR143" s="35">
        <v>966.14</v>
      </c>
      <c r="CS143" s="35">
        <f t="shared" si="58"/>
        <v>5937.87</v>
      </c>
    </row>
    <row r="144" spans="1:97" x14ac:dyDescent="0.25">
      <c r="A144" s="36">
        <v>98284</v>
      </c>
      <c r="B144" s="15" t="s">
        <v>140</v>
      </c>
      <c r="D144">
        <v>254</v>
      </c>
      <c r="E144">
        <v>308</v>
      </c>
      <c r="F144">
        <v>323</v>
      </c>
      <c r="G144">
        <v>320</v>
      </c>
      <c r="H144">
        <v>323</v>
      </c>
      <c r="I144">
        <v>359</v>
      </c>
      <c r="J144">
        <v>326</v>
      </c>
      <c r="K144">
        <v>311</v>
      </c>
      <c r="L144">
        <v>386</v>
      </c>
      <c r="M144">
        <v>361</v>
      </c>
      <c r="O144" s="35">
        <v>24058.77</v>
      </c>
      <c r="P144" s="35">
        <v>20755.78</v>
      </c>
      <c r="Q144" s="35">
        <v>14887.9</v>
      </c>
      <c r="R144" s="46">
        <f t="shared" si="59"/>
        <v>59702.450000000004</v>
      </c>
      <c r="S144" s="35">
        <v>23790.42</v>
      </c>
      <c r="T144" s="35">
        <v>25790.85</v>
      </c>
      <c r="U144" s="35">
        <v>23738.69</v>
      </c>
      <c r="V144" s="46">
        <f t="shared" si="40"/>
        <v>73319.959999999992</v>
      </c>
      <c r="W144" s="35">
        <v>14453.43</v>
      </c>
      <c r="X144" s="35">
        <v>23929.1</v>
      </c>
      <c r="Y144" s="35">
        <v>30563.14</v>
      </c>
      <c r="Z144" s="46">
        <f t="shared" si="41"/>
        <v>68945.67</v>
      </c>
      <c r="AA144" s="35">
        <v>11127.82</v>
      </c>
      <c r="AB144" s="35">
        <v>14121.77</v>
      </c>
      <c r="AC144" s="35">
        <v>38908.06</v>
      </c>
      <c r="AD144" s="46">
        <f t="shared" si="42"/>
        <v>64157.649999999994</v>
      </c>
      <c r="AE144" s="37">
        <v>9550.07</v>
      </c>
      <c r="AF144" s="37">
        <v>10720.59</v>
      </c>
      <c r="AG144" s="37">
        <v>40492.449999999997</v>
      </c>
      <c r="AH144" s="46">
        <f t="shared" si="43"/>
        <v>60763.11</v>
      </c>
      <c r="AI144" s="35">
        <v>7444.48</v>
      </c>
      <c r="AJ144" s="35">
        <v>10479.6</v>
      </c>
      <c r="AK144" s="35">
        <v>39855.47</v>
      </c>
      <c r="AL144" s="46">
        <f t="shared" si="44"/>
        <v>57779.55</v>
      </c>
      <c r="AM144" s="35">
        <v>6294.68</v>
      </c>
      <c r="AN144" s="35">
        <v>6462.09</v>
      </c>
      <c r="AO144" s="35">
        <v>38911.949999999997</v>
      </c>
      <c r="AP144" s="46">
        <f t="shared" si="45"/>
        <v>51668.72</v>
      </c>
      <c r="AQ144" s="35">
        <v>6673.67</v>
      </c>
      <c r="AR144" s="35">
        <v>6762.54</v>
      </c>
      <c r="AS144" s="35">
        <v>36202.44</v>
      </c>
      <c r="AT144" s="46">
        <f t="shared" si="46"/>
        <v>49638.65</v>
      </c>
      <c r="AU144" s="35">
        <v>16127.73</v>
      </c>
      <c r="AV144" s="35">
        <v>8515.2800000000007</v>
      </c>
      <c r="AW144" s="35">
        <v>37019.01</v>
      </c>
      <c r="AX144" s="46">
        <f t="shared" si="47"/>
        <v>61662.020000000004</v>
      </c>
      <c r="AY144" s="35">
        <v>29839.35</v>
      </c>
      <c r="AZ144" s="35">
        <v>15291.32</v>
      </c>
      <c r="BA144" s="35">
        <v>37283.68</v>
      </c>
      <c r="BB144" s="46">
        <f t="shared" si="48"/>
        <v>82414.350000000006</v>
      </c>
      <c r="BD144" s="25">
        <v>98284</v>
      </c>
      <c r="BE144" s="45" t="s">
        <v>140</v>
      </c>
      <c r="BF144" s="35">
        <v>23647.63</v>
      </c>
      <c r="BG144" s="35">
        <v>20351.03</v>
      </c>
      <c r="BH144" s="35">
        <v>14887.9</v>
      </c>
      <c r="BI144" s="35">
        <f t="shared" si="49"/>
        <v>58886.560000000005</v>
      </c>
      <c r="BJ144" s="35">
        <v>23617.16</v>
      </c>
      <c r="BK144" s="35">
        <v>25379.71</v>
      </c>
      <c r="BL144" s="35">
        <v>23333.94</v>
      </c>
      <c r="BM144" s="46">
        <f t="shared" si="50"/>
        <v>72330.81</v>
      </c>
      <c r="BN144" s="35">
        <v>14390.4</v>
      </c>
      <c r="BO144" s="35">
        <v>23755.84</v>
      </c>
      <c r="BP144" s="35">
        <v>37918.909999999996</v>
      </c>
      <c r="BQ144" s="46">
        <f t="shared" si="51"/>
        <v>76065.149999999994</v>
      </c>
      <c r="BR144" s="35">
        <v>29747.25</v>
      </c>
      <c r="BS144" s="35">
        <v>11088.47</v>
      </c>
      <c r="BT144" s="35">
        <v>14058.74</v>
      </c>
      <c r="BU144" s="46">
        <f t="shared" si="52"/>
        <v>54894.46</v>
      </c>
      <c r="BV144" s="35">
        <v>9527.1200000000008</v>
      </c>
      <c r="BW144" s="35">
        <v>10681.24</v>
      </c>
      <c r="BX144" s="35">
        <v>39440.269999999997</v>
      </c>
      <c r="BY144" s="46">
        <f t="shared" si="53"/>
        <v>59648.63</v>
      </c>
      <c r="BZ144" s="35">
        <v>7428.83</v>
      </c>
      <c r="CA144" s="35">
        <v>10456.65</v>
      </c>
      <c r="CB144" s="35">
        <v>38763.94</v>
      </c>
      <c r="CC144" s="46">
        <f t="shared" si="54"/>
        <v>56649.42</v>
      </c>
      <c r="CD144" s="35">
        <v>6279.03</v>
      </c>
      <c r="CE144" s="35">
        <v>6446.44</v>
      </c>
      <c r="CF144" s="35">
        <v>37797.47</v>
      </c>
      <c r="CG144" s="46">
        <f t="shared" si="55"/>
        <v>50522.94</v>
      </c>
      <c r="CH144" s="35">
        <v>6673.67</v>
      </c>
      <c r="CI144" s="35">
        <v>6762.54</v>
      </c>
      <c r="CJ144" s="35">
        <v>36202.44</v>
      </c>
      <c r="CK144" s="46">
        <f t="shared" si="56"/>
        <v>49638.65</v>
      </c>
      <c r="CL144" s="35">
        <v>16127.73</v>
      </c>
      <c r="CM144" s="35">
        <v>8515.2800000000007</v>
      </c>
      <c r="CN144" s="35">
        <v>37019.01</v>
      </c>
      <c r="CO144" s="46">
        <f t="shared" si="57"/>
        <v>61662.020000000004</v>
      </c>
      <c r="CP144" s="35">
        <v>29839.35</v>
      </c>
      <c r="CQ144" s="35">
        <v>15291.32</v>
      </c>
      <c r="CR144" s="35">
        <v>37283.68</v>
      </c>
      <c r="CS144" s="35">
        <f t="shared" si="58"/>
        <v>82414.350000000006</v>
      </c>
    </row>
    <row r="145" spans="1:97" x14ac:dyDescent="0.25">
      <c r="A145" s="36">
        <v>98292</v>
      </c>
      <c r="B145" s="15" t="s">
        <v>140</v>
      </c>
      <c r="D145">
        <v>166</v>
      </c>
      <c r="E145">
        <v>158</v>
      </c>
      <c r="F145">
        <v>167</v>
      </c>
      <c r="G145">
        <v>140</v>
      </c>
      <c r="H145">
        <v>142</v>
      </c>
      <c r="I145">
        <v>156</v>
      </c>
      <c r="J145">
        <v>163</v>
      </c>
      <c r="K145">
        <v>153</v>
      </c>
      <c r="L145">
        <v>178</v>
      </c>
      <c r="M145">
        <v>135</v>
      </c>
      <c r="O145" s="35">
        <v>15027.96</v>
      </c>
      <c r="P145" s="35">
        <v>11470.04</v>
      </c>
      <c r="Q145" s="35">
        <v>7890.67</v>
      </c>
      <c r="R145" s="46">
        <f t="shared" si="59"/>
        <v>34388.67</v>
      </c>
      <c r="S145" s="35">
        <v>10493.91</v>
      </c>
      <c r="T145" s="35">
        <v>12708.23</v>
      </c>
      <c r="U145" s="35">
        <v>11018.789999999999</v>
      </c>
      <c r="V145" s="46">
        <f t="shared" si="40"/>
        <v>34220.93</v>
      </c>
      <c r="W145" s="35">
        <v>6443.23</v>
      </c>
      <c r="X145" s="35">
        <v>10222.200000000001</v>
      </c>
      <c r="Y145" s="35">
        <v>12702.33</v>
      </c>
      <c r="Z145" s="46">
        <f t="shared" si="41"/>
        <v>29367.760000000002</v>
      </c>
      <c r="AA145" s="35">
        <v>5037.25</v>
      </c>
      <c r="AB145" s="35">
        <v>5527.33</v>
      </c>
      <c r="AC145" s="35">
        <v>12061.6</v>
      </c>
      <c r="AD145" s="46">
        <f t="shared" si="42"/>
        <v>22626.18</v>
      </c>
      <c r="AE145" s="37">
        <v>3980.72</v>
      </c>
      <c r="AF145" s="37">
        <v>4675.33</v>
      </c>
      <c r="AG145" s="37">
        <v>11327.64</v>
      </c>
      <c r="AH145" s="46">
        <f t="shared" si="43"/>
        <v>19983.689999999999</v>
      </c>
      <c r="AI145" s="35">
        <v>3777.56</v>
      </c>
      <c r="AJ145" s="35">
        <v>4421.42</v>
      </c>
      <c r="AK145" s="35">
        <v>12640.279999999999</v>
      </c>
      <c r="AL145" s="46">
        <f t="shared" si="44"/>
        <v>20839.259999999998</v>
      </c>
      <c r="AM145" s="35">
        <v>3718.76</v>
      </c>
      <c r="AN145" s="35">
        <v>3823.26</v>
      </c>
      <c r="AO145" s="35">
        <v>11832.21</v>
      </c>
      <c r="AP145" s="46">
        <f t="shared" si="45"/>
        <v>19374.23</v>
      </c>
      <c r="AQ145" s="35">
        <v>4338.96</v>
      </c>
      <c r="AR145" s="35">
        <v>3652.19</v>
      </c>
      <c r="AS145" s="35">
        <v>10161.15</v>
      </c>
      <c r="AT145" s="46">
        <f t="shared" si="46"/>
        <v>18152.3</v>
      </c>
      <c r="AU145" s="35">
        <v>11382.74</v>
      </c>
      <c r="AV145" s="35">
        <v>5557.19</v>
      </c>
      <c r="AW145" s="35">
        <v>9290.48</v>
      </c>
      <c r="AX145" s="46">
        <f t="shared" si="47"/>
        <v>26230.41</v>
      </c>
      <c r="AY145" s="35">
        <v>10818.47</v>
      </c>
      <c r="AZ145" s="35">
        <v>7829.29</v>
      </c>
      <c r="BA145" s="35">
        <v>10096.049999999999</v>
      </c>
      <c r="BB145" s="46">
        <f t="shared" si="48"/>
        <v>28743.809999999998</v>
      </c>
      <c r="BD145" s="25">
        <v>98292</v>
      </c>
      <c r="BE145" s="45" t="s">
        <v>140</v>
      </c>
      <c r="BF145" s="35">
        <v>15027.96</v>
      </c>
      <c r="BG145" s="35">
        <v>11470.04</v>
      </c>
      <c r="BH145" s="35">
        <v>7890.67</v>
      </c>
      <c r="BI145" s="35">
        <f t="shared" si="49"/>
        <v>34388.67</v>
      </c>
      <c r="BJ145" s="35">
        <v>10493.91</v>
      </c>
      <c r="BK145" s="35">
        <v>12708.23</v>
      </c>
      <c r="BL145" s="35">
        <v>11018.789999999999</v>
      </c>
      <c r="BM145" s="46">
        <f t="shared" si="50"/>
        <v>34220.93</v>
      </c>
      <c r="BN145" s="35">
        <v>6443.23</v>
      </c>
      <c r="BO145" s="35">
        <v>10222.200000000001</v>
      </c>
      <c r="BP145" s="35">
        <v>12061.6</v>
      </c>
      <c r="BQ145" s="46">
        <f t="shared" si="51"/>
        <v>28727.03</v>
      </c>
      <c r="BR145" s="35">
        <v>12702.33</v>
      </c>
      <c r="BS145" s="35">
        <v>5037.25</v>
      </c>
      <c r="BT145" s="35">
        <v>5527.33</v>
      </c>
      <c r="BU145" s="46">
        <f t="shared" si="52"/>
        <v>23266.910000000003</v>
      </c>
      <c r="BV145" s="35">
        <v>3980.72</v>
      </c>
      <c r="BW145" s="35">
        <v>4675.33</v>
      </c>
      <c r="BX145" s="35">
        <v>11327.64</v>
      </c>
      <c r="BY145" s="46">
        <f t="shared" si="53"/>
        <v>19983.689999999999</v>
      </c>
      <c r="BZ145" s="35">
        <v>3777.56</v>
      </c>
      <c r="CA145" s="35">
        <v>4421.42</v>
      </c>
      <c r="CB145" s="35">
        <v>12640.279999999999</v>
      </c>
      <c r="CC145" s="46">
        <f t="shared" si="54"/>
        <v>20839.259999999998</v>
      </c>
      <c r="CD145" s="35">
        <v>3718.76</v>
      </c>
      <c r="CE145" s="35">
        <v>3823.26</v>
      </c>
      <c r="CF145" s="35">
        <v>11832.21</v>
      </c>
      <c r="CG145" s="46">
        <f t="shared" si="55"/>
        <v>19374.23</v>
      </c>
      <c r="CH145" s="35">
        <v>4338.96</v>
      </c>
      <c r="CI145" s="35">
        <v>3652.19</v>
      </c>
      <c r="CJ145" s="35">
        <v>10161.15</v>
      </c>
      <c r="CK145" s="46">
        <f t="shared" si="56"/>
        <v>18152.3</v>
      </c>
      <c r="CL145" s="35">
        <v>11382.74</v>
      </c>
      <c r="CM145" s="35">
        <v>5557.19</v>
      </c>
      <c r="CN145" s="35">
        <v>9290.48</v>
      </c>
      <c r="CO145" s="46">
        <f t="shared" si="57"/>
        <v>26230.41</v>
      </c>
      <c r="CP145" s="35">
        <v>10818.47</v>
      </c>
      <c r="CQ145" s="35">
        <v>7829.29</v>
      </c>
      <c r="CR145" s="35">
        <v>10096.049999999999</v>
      </c>
      <c r="CS145" s="35">
        <f t="shared" si="58"/>
        <v>28743.809999999998</v>
      </c>
    </row>
    <row r="146" spans="1:97" x14ac:dyDescent="0.25">
      <c r="A146" s="36">
        <v>98295</v>
      </c>
      <c r="B146" s="15" t="s">
        <v>140</v>
      </c>
      <c r="D146">
        <v>32</v>
      </c>
      <c r="E146">
        <v>29</v>
      </c>
      <c r="F146">
        <v>33</v>
      </c>
      <c r="G146">
        <v>40</v>
      </c>
      <c r="H146">
        <v>35</v>
      </c>
      <c r="I146">
        <v>36</v>
      </c>
      <c r="J146">
        <v>32</v>
      </c>
      <c r="K146">
        <v>29</v>
      </c>
      <c r="L146">
        <v>31</v>
      </c>
      <c r="M146">
        <v>32</v>
      </c>
      <c r="O146" s="35">
        <v>2827.11</v>
      </c>
      <c r="P146" s="35">
        <v>2883.73</v>
      </c>
      <c r="Q146" s="35">
        <v>840.27</v>
      </c>
      <c r="R146" s="46">
        <f t="shared" si="59"/>
        <v>6551.1100000000006</v>
      </c>
      <c r="S146" s="35">
        <v>2669.21</v>
      </c>
      <c r="T146" s="35">
        <v>2255.52</v>
      </c>
      <c r="U146" s="35">
        <v>1632.26</v>
      </c>
      <c r="V146" s="46">
        <f t="shared" si="40"/>
        <v>6556.99</v>
      </c>
      <c r="W146" s="35">
        <v>1510.42</v>
      </c>
      <c r="X146" s="35">
        <v>3009.13</v>
      </c>
      <c r="Y146" s="35">
        <v>2169.59</v>
      </c>
      <c r="Z146" s="46">
        <f t="shared" si="41"/>
        <v>6689.14</v>
      </c>
      <c r="AA146" s="35">
        <v>996.27</v>
      </c>
      <c r="AB146" s="35">
        <v>1574.26</v>
      </c>
      <c r="AC146" s="35">
        <v>3860.5299999999997</v>
      </c>
      <c r="AD146" s="46">
        <f t="shared" si="42"/>
        <v>6431.0599999999995</v>
      </c>
      <c r="AE146" s="37">
        <v>1117</v>
      </c>
      <c r="AF146" s="37">
        <v>1072.56</v>
      </c>
      <c r="AG146" s="37">
        <v>4097.12</v>
      </c>
      <c r="AH146" s="46">
        <f t="shared" si="43"/>
        <v>6286.68</v>
      </c>
      <c r="AI146" s="35">
        <v>729.33</v>
      </c>
      <c r="AJ146" s="35">
        <v>1223.51</v>
      </c>
      <c r="AK146" s="35">
        <v>3830.88</v>
      </c>
      <c r="AL146" s="46">
        <f t="shared" si="44"/>
        <v>5783.72</v>
      </c>
      <c r="AM146" s="35">
        <v>567.94000000000005</v>
      </c>
      <c r="AN146" s="35">
        <v>683.02</v>
      </c>
      <c r="AO146" s="35">
        <v>3957.34</v>
      </c>
      <c r="AP146" s="46">
        <f t="shared" si="45"/>
        <v>5208.3</v>
      </c>
      <c r="AQ146" s="35">
        <v>585.6</v>
      </c>
      <c r="AR146" s="35">
        <v>552.09</v>
      </c>
      <c r="AS146" s="35">
        <v>3305.93</v>
      </c>
      <c r="AT146" s="46">
        <f t="shared" si="46"/>
        <v>4443.62</v>
      </c>
      <c r="AU146" s="35">
        <v>1468.91</v>
      </c>
      <c r="AV146" s="35">
        <v>692.49</v>
      </c>
      <c r="AW146" s="35">
        <v>2416.38</v>
      </c>
      <c r="AX146" s="46">
        <f t="shared" si="47"/>
        <v>4577.7800000000007</v>
      </c>
      <c r="AY146" s="35">
        <v>2993.39</v>
      </c>
      <c r="AZ146" s="35">
        <v>1599.08</v>
      </c>
      <c r="BA146" s="35">
        <v>2001.89</v>
      </c>
      <c r="BB146" s="46">
        <f t="shared" si="48"/>
        <v>6594.36</v>
      </c>
      <c r="BD146" s="25">
        <v>98295</v>
      </c>
      <c r="BE146" s="45" t="s">
        <v>140</v>
      </c>
      <c r="BF146" s="35">
        <v>2827.11</v>
      </c>
      <c r="BG146" s="35">
        <v>2883.73</v>
      </c>
      <c r="BH146" s="35">
        <v>840.27</v>
      </c>
      <c r="BI146" s="35">
        <f t="shared" si="49"/>
        <v>6551.1100000000006</v>
      </c>
      <c r="BJ146" s="35">
        <v>2669.21</v>
      </c>
      <c r="BK146" s="35">
        <v>2255.52</v>
      </c>
      <c r="BL146" s="35">
        <v>1632.26</v>
      </c>
      <c r="BM146" s="46">
        <f t="shared" si="50"/>
        <v>6556.99</v>
      </c>
      <c r="BN146" s="35">
        <v>1510.42</v>
      </c>
      <c r="BO146" s="35">
        <v>3009.13</v>
      </c>
      <c r="BP146" s="35">
        <v>3860.5299999999997</v>
      </c>
      <c r="BQ146" s="46">
        <f t="shared" si="51"/>
        <v>8380.08</v>
      </c>
      <c r="BR146" s="35">
        <v>2169.59</v>
      </c>
      <c r="BS146" s="35">
        <v>996.27</v>
      </c>
      <c r="BT146" s="35">
        <v>1574.26</v>
      </c>
      <c r="BU146" s="46">
        <f t="shared" si="52"/>
        <v>4740.12</v>
      </c>
      <c r="BV146" s="35">
        <v>1117</v>
      </c>
      <c r="BW146" s="35">
        <v>1072.56</v>
      </c>
      <c r="BX146" s="35">
        <v>4097.12</v>
      </c>
      <c r="BY146" s="46">
        <f t="shared" si="53"/>
        <v>6286.68</v>
      </c>
      <c r="BZ146" s="35">
        <v>729.33</v>
      </c>
      <c r="CA146" s="35">
        <v>1223.51</v>
      </c>
      <c r="CB146" s="35">
        <v>3830.88</v>
      </c>
      <c r="CC146" s="46">
        <f t="shared" si="54"/>
        <v>5783.72</v>
      </c>
      <c r="CD146" s="35">
        <v>567.94000000000005</v>
      </c>
      <c r="CE146" s="35">
        <v>683.02</v>
      </c>
      <c r="CF146" s="35">
        <v>3957.34</v>
      </c>
      <c r="CG146" s="46">
        <f t="shared" si="55"/>
        <v>5208.3</v>
      </c>
      <c r="CH146" s="35">
        <v>585.6</v>
      </c>
      <c r="CI146" s="35">
        <v>552.09</v>
      </c>
      <c r="CJ146" s="35">
        <v>3305.93</v>
      </c>
      <c r="CK146" s="46">
        <f t="shared" si="56"/>
        <v>4443.62</v>
      </c>
      <c r="CL146" s="35">
        <v>1468.91</v>
      </c>
      <c r="CM146" s="35">
        <v>692.49</v>
      </c>
      <c r="CN146" s="35">
        <v>2416.38</v>
      </c>
      <c r="CO146" s="46">
        <f t="shared" si="57"/>
        <v>4577.7800000000007</v>
      </c>
      <c r="CP146" s="35">
        <v>2993.39</v>
      </c>
      <c r="CQ146" s="35">
        <v>1599.08</v>
      </c>
      <c r="CR146" s="35">
        <v>2001.89</v>
      </c>
      <c r="CS146" s="35">
        <f t="shared" si="58"/>
        <v>6594.36</v>
      </c>
    </row>
    <row r="147" spans="1:97" x14ac:dyDescent="0.25">
      <c r="A147" s="36">
        <v>98310</v>
      </c>
      <c r="B147" s="15" t="s">
        <v>140</v>
      </c>
      <c r="D147">
        <v>478</v>
      </c>
      <c r="E147">
        <v>483</v>
      </c>
      <c r="F147">
        <v>483</v>
      </c>
      <c r="G147">
        <v>478</v>
      </c>
      <c r="H147">
        <v>471</v>
      </c>
      <c r="I147">
        <v>472</v>
      </c>
      <c r="J147">
        <v>450</v>
      </c>
      <c r="K147">
        <v>497</v>
      </c>
      <c r="L147">
        <v>531</v>
      </c>
      <c r="M147">
        <v>510</v>
      </c>
      <c r="O147" s="35">
        <v>32309.56</v>
      </c>
      <c r="P147" s="35">
        <v>31421.98</v>
      </c>
      <c r="Q147" s="35">
        <v>22954.940000000002</v>
      </c>
      <c r="R147" s="46">
        <f t="shared" si="59"/>
        <v>86686.48000000001</v>
      </c>
      <c r="S147" s="35">
        <v>25675.5</v>
      </c>
      <c r="T147" s="35">
        <v>30382.09</v>
      </c>
      <c r="U147" s="35">
        <v>29873.980000000003</v>
      </c>
      <c r="V147" s="46">
        <f t="shared" si="40"/>
        <v>85931.57</v>
      </c>
      <c r="W147" s="35">
        <v>13088.45</v>
      </c>
      <c r="X147" s="35">
        <v>24203.64</v>
      </c>
      <c r="Y147" s="35">
        <v>36867.33</v>
      </c>
      <c r="Z147" s="46">
        <f t="shared" si="41"/>
        <v>74159.42</v>
      </c>
      <c r="AA147" s="35">
        <v>11281.81</v>
      </c>
      <c r="AB147" s="35">
        <v>12471.93</v>
      </c>
      <c r="AC147" s="35">
        <v>41744.92</v>
      </c>
      <c r="AD147" s="46">
        <f t="shared" si="42"/>
        <v>65498.659999999996</v>
      </c>
      <c r="AE147" s="37">
        <v>10005.74</v>
      </c>
      <c r="AF147" s="37">
        <v>12105.92</v>
      </c>
      <c r="AG147" s="37">
        <v>38722.75</v>
      </c>
      <c r="AH147" s="46">
        <f t="shared" si="43"/>
        <v>60834.41</v>
      </c>
      <c r="AI147" s="35">
        <v>7775.87</v>
      </c>
      <c r="AJ147" s="35">
        <v>10001.870000000001</v>
      </c>
      <c r="AK147" s="35">
        <v>39287.910000000003</v>
      </c>
      <c r="AL147" s="46">
        <f t="shared" si="44"/>
        <v>57065.650000000009</v>
      </c>
      <c r="AM147" s="35">
        <v>7695.15</v>
      </c>
      <c r="AN147" s="35">
        <v>7657.75</v>
      </c>
      <c r="AO147" s="35">
        <v>38493.61</v>
      </c>
      <c r="AP147" s="46">
        <f t="shared" si="45"/>
        <v>53846.51</v>
      </c>
      <c r="AQ147" s="35">
        <v>12340.69</v>
      </c>
      <c r="AR147" s="35">
        <v>9139.81</v>
      </c>
      <c r="AS147" s="35">
        <v>34908.199999999997</v>
      </c>
      <c r="AT147" s="46">
        <f t="shared" si="46"/>
        <v>56388.7</v>
      </c>
      <c r="AU147" s="35">
        <v>26175.66</v>
      </c>
      <c r="AV147" s="35">
        <v>13665.62</v>
      </c>
      <c r="AW147" s="35">
        <v>36500.009999999995</v>
      </c>
      <c r="AX147" s="46">
        <f t="shared" si="47"/>
        <v>76341.289999999994</v>
      </c>
      <c r="AY147" s="35">
        <v>29592.58</v>
      </c>
      <c r="AZ147" s="35">
        <v>23799.33</v>
      </c>
      <c r="BA147" s="35">
        <v>40082.979999999996</v>
      </c>
      <c r="BB147" s="46">
        <f t="shared" si="48"/>
        <v>93474.89</v>
      </c>
      <c r="BD147" s="25">
        <v>98310</v>
      </c>
      <c r="BE147" s="45" t="s">
        <v>140</v>
      </c>
      <c r="BF147" s="35">
        <v>32049.48</v>
      </c>
      <c r="BG147" s="35">
        <v>31166.73</v>
      </c>
      <c r="BH147" s="35">
        <v>22767.329999999998</v>
      </c>
      <c r="BI147" s="35">
        <f t="shared" si="49"/>
        <v>85983.54</v>
      </c>
      <c r="BJ147" s="35">
        <v>25675.5</v>
      </c>
      <c r="BK147" s="35">
        <v>30382.09</v>
      </c>
      <c r="BL147" s="35">
        <v>29873.980000000003</v>
      </c>
      <c r="BM147" s="46">
        <f t="shared" si="50"/>
        <v>85931.57</v>
      </c>
      <c r="BN147" s="35">
        <v>13089.3</v>
      </c>
      <c r="BO147" s="35">
        <v>24173.86</v>
      </c>
      <c r="BP147" s="35">
        <v>41690.82</v>
      </c>
      <c r="BQ147" s="46">
        <f t="shared" si="51"/>
        <v>78953.98000000001</v>
      </c>
      <c r="BR147" s="35">
        <v>36867.33</v>
      </c>
      <c r="BS147" s="35">
        <v>11273.64</v>
      </c>
      <c r="BT147" s="35">
        <v>12463.39</v>
      </c>
      <c r="BU147" s="46">
        <f t="shared" si="52"/>
        <v>60604.36</v>
      </c>
      <c r="BV147" s="35">
        <v>10013.469999999999</v>
      </c>
      <c r="BW147" s="35">
        <v>12113.65</v>
      </c>
      <c r="BX147" s="35">
        <v>38708.92</v>
      </c>
      <c r="BY147" s="46">
        <f t="shared" si="53"/>
        <v>60836.039999999994</v>
      </c>
      <c r="BZ147" s="35">
        <v>7762.87</v>
      </c>
      <c r="CA147" s="35">
        <v>9988.8700000000008</v>
      </c>
      <c r="CB147" s="35">
        <v>39287.910000000003</v>
      </c>
      <c r="CC147" s="46">
        <f t="shared" si="54"/>
        <v>57039.650000000009</v>
      </c>
      <c r="CD147" s="35">
        <v>7693.35</v>
      </c>
      <c r="CE147" s="35">
        <v>7655.03</v>
      </c>
      <c r="CF147" s="35">
        <v>38480.61</v>
      </c>
      <c r="CG147" s="46">
        <f t="shared" si="55"/>
        <v>53828.990000000005</v>
      </c>
      <c r="CH147" s="35">
        <v>12340.69</v>
      </c>
      <c r="CI147" s="35">
        <v>9139.81</v>
      </c>
      <c r="CJ147" s="35">
        <v>34908.199999999997</v>
      </c>
      <c r="CK147" s="46">
        <f t="shared" si="56"/>
        <v>56388.7</v>
      </c>
      <c r="CL147" s="35">
        <v>26175.66</v>
      </c>
      <c r="CM147" s="35">
        <v>13665.62</v>
      </c>
      <c r="CN147" s="35">
        <v>36500.009999999995</v>
      </c>
      <c r="CO147" s="46">
        <f t="shared" si="57"/>
        <v>76341.289999999994</v>
      </c>
      <c r="CP147" s="35">
        <v>29592.58</v>
      </c>
      <c r="CQ147" s="35">
        <v>23799.33</v>
      </c>
      <c r="CR147" s="35">
        <v>40082.979999999996</v>
      </c>
      <c r="CS147" s="35">
        <f t="shared" si="58"/>
        <v>93474.89</v>
      </c>
    </row>
    <row r="148" spans="1:97" x14ac:dyDescent="0.25">
      <c r="A148" s="36">
        <v>98311</v>
      </c>
      <c r="B148" s="15" t="s">
        <v>140</v>
      </c>
      <c r="D148">
        <v>447</v>
      </c>
      <c r="E148">
        <v>422</v>
      </c>
      <c r="F148">
        <v>455</v>
      </c>
      <c r="G148">
        <v>389</v>
      </c>
      <c r="H148">
        <v>416</v>
      </c>
      <c r="I148">
        <v>412</v>
      </c>
      <c r="J148">
        <v>396</v>
      </c>
      <c r="K148">
        <v>432</v>
      </c>
      <c r="L148">
        <v>468</v>
      </c>
      <c r="M148">
        <v>414</v>
      </c>
      <c r="O148" s="35">
        <v>41092.080000000002</v>
      </c>
      <c r="P148" s="35">
        <v>37749.279999999999</v>
      </c>
      <c r="Q148" s="35">
        <v>22823.730000000003</v>
      </c>
      <c r="R148" s="46">
        <f t="shared" si="59"/>
        <v>101665.09</v>
      </c>
      <c r="S148" s="35">
        <v>30101.25</v>
      </c>
      <c r="T148" s="35">
        <v>35705.519999999997</v>
      </c>
      <c r="U148" s="35">
        <v>32932.159999999996</v>
      </c>
      <c r="V148" s="46">
        <f t="shared" si="40"/>
        <v>98738.93</v>
      </c>
      <c r="W148" s="35">
        <v>17947.240000000002</v>
      </c>
      <c r="X148" s="35">
        <v>31141.13</v>
      </c>
      <c r="Y148" s="35">
        <v>41574.69</v>
      </c>
      <c r="Z148" s="46">
        <f t="shared" si="41"/>
        <v>90663.06</v>
      </c>
      <c r="AA148" s="35">
        <v>14078.19</v>
      </c>
      <c r="AB148" s="35">
        <v>15412.76</v>
      </c>
      <c r="AC148" s="35">
        <v>43465.17</v>
      </c>
      <c r="AD148" s="46">
        <f t="shared" si="42"/>
        <v>72956.12</v>
      </c>
      <c r="AE148" s="37">
        <v>11610.38</v>
      </c>
      <c r="AF148" s="37">
        <v>13963.58</v>
      </c>
      <c r="AG148" s="37">
        <v>38943.199999999997</v>
      </c>
      <c r="AH148" s="46">
        <f t="shared" si="43"/>
        <v>64517.159999999996</v>
      </c>
      <c r="AI148" s="35">
        <v>9173.7999999999993</v>
      </c>
      <c r="AJ148" s="35">
        <v>11527.92</v>
      </c>
      <c r="AK148" s="35">
        <v>37485.11</v>
      </c>
      <c r="AL148" s="46">
        <f t="shared" si="44"/>
        <v>58186.83</v>
      </c>
      <c r="AM148" s="35">
        <v>9674.74</v>
      </c>
      <c r="AN148" s="35">
        <v>9474.52</v>
      </c>
      <c r="AO148" s="35">
        <v>35980.479999999996</v>
      </c>
      <c r="AP148" s="46">
        <f t="shared" si="45"/>
        <v>55129.74</v>
      </c>
      <c r="AQ148" s="35">
        <v>14518.77</v>
      </c>
      <c r="AR148" s="35">
        <v>9882.0499999999993</v>
      </c>
      <c r="AS148" s="35">
        <v>36519.06</v>
      </c>
      <c r="AT148" s="46">
        <f t="shared" si="46"/>
        <v>60919.88</v>
      </c>
      <c r="AU148" s="35">
        <v>33097.68</v>
      </c>
      <c r="AV148" s="35">
        <v>15921.6</v>
      </c>
      <c r="AW148" s="35">
        <v>35307.72</v>
      </c>
      <c r="AX148" s="46">
        <f t="shared" si="47"/>
        <v>84327</v>
      </c>
      <c r="AY148" s="35">
        <v>34417.75</v>
      </c>
      <c r="AZ148" s="35">
        <v>27723.65</v>
      </c>
      <c r="BA148" s="35">
        <v>36266.880000000005</v>
      </c>
      <c r="BB148" s="46">
        <f t="shared" si="48"/>
        <v>98408.28</v>
      </c>
      <c r="BD148" s="25">
        <v>98311</v>
      </c>
      <c r="BE148" s="45" t="s">
        <v>140</v>
      </c>
      <c r="BF148" s="35">
        <v>41092.080000000002</v>
      </c>
      <c r="BG148" s="35">
        <v>37749.279999999999</v>
      </c>
      <c r="BH148" s="35">
        <v>22823.730000000003</v>
      </c>
      <c r="BI148" s="35">
        <f t="shared" si="49"/>
        <v>101665.09</v>
      </c>
      <c r="BJ148" s="35">
        <v>30101.25</v>
      </c>
      <c r="BK148" s="35">
        <v>35705.519999999997</v>
      </c>
      <c r="BL148" s="35">
        <v>32932.159999999996</v>
      </c>
      <c r="BM148" s="46">
        <f t="shared" si="50"/>
        <v>98738.93</v>
      </c>
      <c r="BN148" s="35">
        <v>17947.240000000002</v>
      </c>
      <c r="BO148" s="35">
        <v>31141.13</v>
      </c>
      <c r="BP148" s="35">
        <v>43465.17</v>
      </c>
      <c r="BQ148" s="46">
        <f t="shared" si="51"/>
        <v>92553.540000000008</v>
      </c>
      <c r="BR148" s="35">
        <v>41574.69</v>
      </c>
      <c r="BS148" s="35">
        <v>14078.19</v>
      </c>
      <c r="BT148" s="35">
        <v>15412.76</v>
      </c>
      <c r="BU148" s="46">
        <f t="shared" si="52"/>
        <v>71065.64</v>
      </c>
      <c r="BV148" s="35">
        <v>11610.38</v>
      </c>
      <c r="BW148" s="35">
        <v>13963.58</v>
      </c>
      <c r="BX148" s="35">
        <v>38943.199999999997</v>
      </c>
      <c r="BY148" s="46">
        <f t="shared" si="53"/>
        <v>64517.159999999996</v>
      </c>
      <c r="BZ148" s="35">
        <v>9173.7999999999993</v>
      </c>
      <c r="CA148" s="35">
        <v>11527.92</v>
      </c>
      <c r="CB148" s="35">
        <v>37485.11</v>
      </c>
      <c r="CC148" s="46">
        <f t="shared" si="54"/>
        <v>58186.83</v>
      </c>
      <c r="CD148" s="35">
        <v>9674.74</v>
      </c>
      <c r="CE148" s="35">
        <v>9474.52</v>
      </c>
      <c r="CF148" s="35">
        <v>35980.479999999996</v>
      </c>
      <c r="CG148" s="46">
        <f t="shared" si="55"/>
        <v>55129.74</v>
      </c>
      <c r="CH148" s="35">
        <v>14518.77</v>
      </c>
      <c r="CI148" s="35">
        <v>9882.0499999999993</v>
      </c>
      <c r="CJ148" s="35">
        <v>36519.06</v>
      </c>
      <c r="CK148" s="46">
        <f t="shared" si="56"/>
        <v>60919.88</v>
      </c>
      <c r="CL148" s="35">
        <v>33097.68</v>
      </c>
      <c r="CM148" s="35">
        <v>15921.6</v>
      </c>
      <c r="CN148" s="35">
        <v>35307.72</v>
      </c>
      <c r="CO148" s="46">
        <f t="shared" si="57"/>
        <v>84327</v>
      </c>
      <c r="CP148" s="35">
        <v>34417.75</v>
      </c>
      <c r="CQ148" s="35">
        <v>27723.65</v>
      </c>
      <c r="CR148" s="35">
        <v>36266.880000000005</v>
      </c>
      <c r="CS148" s="35">
        <f t="shared" si="58"/>
        <v>98408.28</v>
      </c>
    </row>
    <row r="149" spans="1:97" x14ac:dyDescent="0.25">
      <c r="A149" s="36">
        <v>98312</v>
      </c>
      <c r="B149" s="15" t="s">
        <v>140</v>
      </c>
      <c r="D149">
        <v>599</v>
      </c>
      <c r="E149">
        <v>577</v>
      </c>
      <c r="F149">
        <v>577</v>
      </c>
      <c r="G149">
        <v>534</v>
      </c>
      <c r="H149">
        <v>572</v>
      </c>
      <c r="I149">
        <v>552</v>
      </c>
      <c r="J149">
        <v>533</v>
      </c>
      <c r="K149">
        <v>536</v>
      </c>
      <c r="L149">
        <v>634</v>
      </c>
      <c r="M149">
        <v>546</v>
      </c>
      <c r="O149" s="35">
        <v>47985.64</v>
      </c>
      <c r="P149" s="35">
        <v>39944.35</v>
      </c>
      <c r="Q149" s="35">
        <v>37265.589999999997</v>
      </c>
      <c r="R149" s="46">
        <f t="shared" si="59"/>
        <v>125195.57999999999</v>
      </c>
      <c r="S149" s="35">
        <v>30882.92</v>
      </c>
      <c r="T149" s="35">
        <v>43217.440000000002</v>
      </c>
      <c r="U149" s="35">
        <v>47788.15</v>
      </c>
      <c r="V149" s="46">
        <f t="shared" si="40"/>
        <v>121888.51000000001</v>
      </c>
      <c r="W149" s="35">
        <v>16950.97</v>
      </c>
      <c r="X149" s="35">
        <v>29472.31</v>
      </c>
      <c r="Y149" s="35">
        <v>58347.240000000005</v>
      </c>
      <c r="Z149" s="46">
        <f t="shared" si="41"/>
        <v>104770.52</v>
      </c>
      <c r="AA149" s="35">
        <v>13408.91</v>
      </c>
      <c r="AB149" s="35">
        <v>15338.68</v>
      </c>
      <c r="AC149" s="35">
        <v>58627.51</v>
      </c>
      <c r="AD149" s="46">
        <f t="shared" si="42"/>
        <v>87375.1</v>
      </c>
      <c r="AE149" s="37">
        <v>11927.12</v>
      </c>
      <c r="AF149" s="37">
        <v>14753.05</v>
      </c>
      <c r="AG149" s="37">
        <v>57844.950000000004</v>
      </c>
      <c r="AH149" s="46">
        <f t="shared" si="43"/>
        <v>84525.119999999995</v>
      </c>
      <c r="AI149" s="35">
        <v>9764.1299999999992</v>
      </c>
      <c r="AJ149" s="35">
        <v>11238.21</v>
      </c>
      <c r="AK149" s="35">
        <v>58349.9</v>
      </c>
      <c r="AL149" s="46">
        <f t="shared" si="44"/>
        <v>79352.239999999991</v>
      </c>
      <c r="AM149" s="35">
        <v>10267.290000000001</v>
      </c>
      <c r="AN149" s="35">
        <v>8925.43</v>
      </c>
      <c r="AO149" s="35">
        <v>55254.31</v>
      </c>
      <c r="AP149" s="46">
        <f t="shared" si="45"/>
        <v>74447.03</v>
      </c>
      <c r="AQ149" s="35">
        <v>16627.189999999999</v>
      </c>
      <c r="AR149" s="35">
        <v>10011.61</v>
      </c>
      <c r="AS149" s="35">
        <v>53953.99</v>
      </c>
      <c r="AT149" s="46">
        <f t="shared" si="46"/>
        <v>80592.789999999994</v>
      </c>
      <c r="AU149" s="35">
        <v>33517.550000000003</v>
      </c>
      <c r="AV149" s="35">
        <v>19429.77</v>
      </c>
      <c r="AW149" s="35">
        <v>53787.64</v>
      </c>
      <c r="AX149" s="46">
        <f t="shared" si="47"/>
        <v>106734.96</v>
      </c>
      <c r="AY149" s="35">
        <v>41745.19</v>
      </c>
      <c r="AZ149" s="35">
        <v>29183.17</v>
      </c>
      <c r="BA149" s="35">
        <v>58049.61</v>
      </c>
      <c r="BB149" s="46">
        <f t="shared" si="48"/>
        <v>128977.97</v>
      </c>
      <c r="BD149" s="25">
        <v>98312</v>
      </c>
      <c r="BE149" s="45" t="s">
        <v>140</v>
      </c>
      <c r="BF149" s="35">
        <v>47985.64</v>
      </c>
      <c r="BG149" s="35">
        <v>39944.35</v>
      </c>
      <c r="BH149" s="35">
        <v>37265.589999999997</v>
      </c>
      <c r="BI149" s="35">
        <f t="shared" si="49"/>
        <v>125195.57999999999</v>
      </c>
      <c r="BJ149" s="35">
        <v>30882.92</v>
      </c>
      <c r="BK149" s="35">
        <v>43217.440000000002</v>
      </c>
      <c r="BL149" s="35">
        <v>47788.15</v>
      </c>
      <c r="BM149" s="46">
        <f t="shared" si="50"/>
        <v>121888.51000000001</v>
      </c>
      <c r="BN149" s="35">
        <v>16950.97</v>
      </c>
      <c r="BO149" s="35">
        <v>29472.31</v>
      </c>
      <c r="BP149" s="35">
        <v>58627.51</v>
      </c>
      <c r="BQ149" s="46">
        <f t="shared" si="51"/>
        <v>105050.79000000001</v>
      </c>
      <c r="BR149" s="35">
        <v>58347.240000000005</v>
      </c>
      <c r="BS149" s="35">
        <v>13408.91</v>
      </c>
      <c r="BT149" s="35">
        <v>15338.68</v>
      </c>
      <c r="BU149" s="46">
        <f t="shared" si="52"/>
        <v>87094.830000000016</v>
      </c>
      <c r="BV149" s="35">
        <v>11910.69</v>
      </c>
      <c r="BW149" s="35">
        <v>14721.21</v>
      </c>
      <c r="BX149" s="35">
        <v>57096.619999999995</v>
      </c>
      <c r="BY149" s="46">
        <f t="shared" si="53"/>
        <v>83728.51999999999</v>
      </c>
      <c r="BZ149" s="35">
        <v>9750.27</v>
      </c>
      <c r="CA149" s="35">
        <v>11221.78</v>
      </c>
      <c r="CB149" s="35">
        <v>57569.73</v>
      </c>
      <c r="CC149" s="46">
        <f t="shared" si="54"/>
        <v>78541.78</v>
      </c>
      <c r="CD149" s="35">
        <v>10247.450000000001</v>
      </c>
      <c r="CE149" s="35">
        <v>8911.57</v>
      </c>
      <c r="CF149" s="35">
        <v>54457.710000000006</v>
      </c>
      <c r="CG149" s="46">
        <f t="shared" si="55"/>
        <v>73616.73000000001</v>
      </c>
      <c r="CH149" s="35">
        <v>16627.189999999999</v>
      </c>
      <c r="CI149" s="35">
        <v>10011.61</v>
      </c>
      <c r="CJ149" s="35">
        <v>53953.99</v>
      </c>
      <c r="CK149" s="46">
        <f t="shared" si="56"/>
        <v>80592.789999999994</v>
      </c>
      <c r="CL149" s="35">
        <v>33517.550000000003</v>
      </c>
      <c r="CM149" s="35">
        <v>19429.77</v>
      </c>
      <c r="CN149" s="35">
        <v>53787.64</v>
      </c>
      <c r="CO149" s="46">
        <f t="shared" si="57"/>
        <v>106734.96</v>
      </c>
      <c r="CP149" s="35">
        <v>41745.19</v>
      </c>
      <c r="CQ149" s="35">
        <v>29183.17</v>
      </c>
      <c r="CR149" s="35">
        <v>58049.61</v>
      </c>
      <c r="CS149" s="35">
        <f t="shared" si="58"/>
        <v>128977.97</v>
      </c>
    </row>
    <row r="150" spans="1:97" x14ac:dyDescent="0.25">
      <c r="A150" s="36">
        <v>98314</v>
      </c>
      <c r="B150" s="15" t="s">
        <v>140</v>
      </c>
      <c r="I150">
        <v>1</v>
      </c>
      <c r="O150" s="35"/>
      <c r="P150" s="35"/>
      <c r="Q150" s="35"/>
      <c r="R150" s="46">
        <f t="shared" si="59"/>
        <v>0</v>
      </c>
      <c r="S150" s="35"/>
      <c r="T150" s="35"/>
      <c r="U150" s="35"/>
      <c r="V150" s="46">
        <f t="shared" si="40"/>
        <v>0</v>
      </c>
      <c r="W150" s="35"/>
      <c r="X150" s="35"/>
      <c r="Y150" s="35"/>
      <c r="Z150" s="46">
        <f t="shared" si="41"/>
        <v>0</v>
      </c>
      <c r="AA150" s="35"/>
      <c r="AB150" s="35"/>
      <c r="AC150" s="35"/>
      <c r="AD150" s="46">
        <f t="shared" si="42"/>
        <v>0</v>
      </c>
      <c r="AE150" s="37"/>
      <c r="AF150" s="37"/>
      <c r="AG150" s="37"/>
      <c r="AH150" s="46">
        <f t="shared" si="43"/>
        <v>0</v>
      </c>
      <c r="AI150" s="35">
        <v>16.97</v>
      </c>
      <c r="AJ150" s="35">
        <v>17.89</v>
      </c>
      <c r="AK150" s="35">
        <v>0</v>
      </c>
      <c r="AL150" s="46">
        <f t="shared" si="44"/>
        <v>34.86</v>
      </c>
      <c r="AM150" s="35"/>
      <c r="AN150" s="35"/>
      <c r="AO150" s="35"/>
      <c r="AP150" s="46">
        <f t="shared" si="45"/>
        <v>0</v>
      </c>
      <c r="AQ150" s="35"/>
      <c r="AR150" s="35"/>
      <c r="AS150" s="35"/>
      <c r="AT150" s="46">
        <f t="shared" si="46"/>
        <v>0</v>
      </c>
      <c r="AU150" s="35"/>
      <c r="AV150" s="35"/>
      <c r="AW150" s="35"/>
      <c r="AX150" s="46">
        <f t="shared" si="47"/>
        <v>0</v>
      </c>
      <c r="AY150" s="35"/>
      <c r="AZ150" s="35"/>
      <c r="BA150" s="35"/>
      <c r="BB150" s="46">
        <f t="shared" si="48"/>
        <v>0</v>
      </c>
      <c r="BD150" s="25">
        <v>98314</v>
      </c>
      <c r="BE150" s="45" t="s">
        <v>140</v>
      </c>
      <c r="BF150" s="35"/>
      <c r="BG150" s="35"/>
      <c r="BH150" s="35"/>
      <c r="BI150" s="35">
        <f t="shared" si="49"/>
        <v>0</v>
      </c>
      <c r="BJ150" s="35"/>
      <c r="BK150" s="35"/>
      <c r="BL150" s="35"/>
      <c r="BM150" s="46">
        <f t="shared" si="50"/>
        <v>0</v>
      </c>
      <c r="BN150" s="35"/>
      <c r="BO150" s="35"/>
      <c r="BP150" s="35"/>
      <c r="BQ150" s="46">
        <f t="shared" si="51"/>
        <v>0</v>
      </c>
      <c r="BR150" s="35"/>
      <c r="BS150" s="35"/>
      <c r="BT150" s="35"/>
      <c r="BU150" s="46">
        <f t="shared" si="52"/>
        <v>0</v>
      </c>
      <c r="BV150" s="35"/>
      <c r="BW150" s="35"/>
      <c r="BX150" s="35"/>
      <c r="BY150" s="46">
        <f t="shared" si="53"/>
        <v>0</v>
      </c>
      <c r="BZ150" s="35">
        <v>16.97</v>
      </c>
      <c r="CA150" s="35">
        <v>17.89</v>
      </c>
      <c r="CB150" s="35">
        <v>0</v>
      </c>
      <c r="CC150" s="46">
        <f t="shared" si="54"/>
        <v>34.86</v>
      </c>
      <c r="CD150" s="35"/>
      <c r="CE150" s="35"/>
      <c r="CF150" s="35"/>
      <c r="CG150" s="46">
        <f t="shared" si="55"/>
        <v>0</v>
      </c>
      <c r="CH150" s="35"/>
      <c r="CI150" s="35"/>
      <c r="CJ150" s="35"/>
      <c r="CK150" s="46">
        <f t="shared" si="56"/>
        <v>0</v>
      </c>
      <c r="CL150" s="35"/>
      <c r="CM150" s="35"/>
      <c r="CN150" s="35"/>
      <c r="CO150" s="46">
        <f t="shared" si="57"/>
        <v>0</v>
      </c>
      <c r="CP150" s="35"/>
      <c r="CQ150" s="35"/>
      <c r="CR150" s="35"/>
      <c r="CS150" s="35">
        <f t="shared" si="58"/>
        <v>0</v>
      </c>
    </row>
    <row r="151" spans="1:97" x14ac:dyDescent="0.25">
      <c r="A151" s="36">
        <v>98337</v>
      </c>
      <c r="B151" s="15" t="s">
        <v>140</v>
      </c>
      <c r="D151">
        <v>223</v>
      </c>
      <c r="E151">
        <v>231</v>
      </c>
      <c r="F151">
        <v>217</v>
      </c>
      <c r="G151">
        <v>208</v>
      </c>
      <c r="H151">
        <v>225</v>
      </c>
      <c r="I151">
        <v>238</v>
      </c>
      <c r="J151">
        <v>220</v>
      </c>
      <c r="K151">
        <v>233</v>
      </c>
      <c r="L151">
        <v>270</v>
      </c>
      <c r="M151">
        <v>234</v>
      </c>
      <c r="O151" s="35">
        <v>16437.95</v>
      </c>
      <c r="P151" s="35">
        <v>15028.77</v>
      </c>
      <c r="Q151" s="35">
        <v>17010.62</v>
      </c>
      <c r="R151" s="46">
        <f t="shared" si="59"/>
        <v>48477.34</v>
      </c>
      <c r="S151" s="35">
        <v>10953.61</v>
      </c>
      <c r="T151" s="35">
        <v>17378.12</v>
      </c>
      <c r="U151" s="35">
        <v>22601.43</v>
      </c>
      <c r="V151" s="46">
        <f t="shared" si="40"/>
        <v>50933.16</v>
      </c>
      <c r="W151" s="35">
        <v>5629.45</v>
      </c>
      <c r="X151" s="35">
        <v>10190.27</v>
      </c>
      <c r="Y151" s="35">
        <v>28767.269999999997</v>
      </c>
      <c r="Z151" s="46">
        <f t="shared" si="41"/>
        <v>44586.99</v>
      </c>
      <c r="AA151" s="35">
        <v>5023.66</v>
      </c>
      <c r="AB151" s="35">
        <v>5310.36</v>
      </c>
      <c r="AC151" s="35">
        <v>29947.989999999998</v>
      </c>
      <c r="AD151" s="46">
        <f t="shared" si="42"/>
        <v>40282.009999999995</v>
      </c>
      <c r="AE151" s="37">
        <v>4197.03</v>
      </c>
      <c r="AF151" s="37">
        <v>5162.34</v>
      </c>
      <c r="AG151" s="37">
        <v>26977.219999999998</v>
      </c>
      <c r="AH151" s="46">
        <f t="shared" si="43"/>
        <v>36336.589999999997</v>
      </c>
      <c r="AI151" s="35">
        <v>3890.01</v>
      </c>
      <c r="AJ151" s="35">
        <v>4388.13</v>
      </c>
      <c r="AK151" s="35">
        <v>27433.32</v>
      </c>
      <c r="AL151" s="46">
        <f t="shared" si="44"/>
        <v>35711.46</v>
      </c>
      <c r="AM151" s="35">
        <v>3365.24</v>
      </c>
      <c r="AN151" s="35">
        <v>3283.2</v>
      </c>
      <c r="AO151" s="35">
        <v>26555.5</v>
      </c>
      <c r="AP151" s="46">
        <f t="shared" si="45"/>
        <v>33203.94</v>
      </c>
      <c r="AQ151" s="35">
        <v>7473.84</v>
      </c>
      <c r="AR151" s="35">
        <v>3661.2</v>
      </c>
      <c r="AS151" s="35">
        <v>25945.25</v>
      </c>
      <c r="AT151" s="46">
        <f t="shared" si="46"/>
        <v>37080.29</v>
      </c>
      <c r="AU151" s="35">
        <v>14986.77</v>
      </c>
      <c r="AV151" s="35">
        <v>8499.2900000000009</v>
      </c>
      <c r="AW151" s="35">
        <v>23852.699999999997</v>
      </c>
      <c r="AX151" s="46">
        <f t="shared" si="47"/>
        <v>47338.759999999995</v>
      </c>
      <c r="AY151" s="35">
        <v>14101.98</v>
      </c>
      <c r="AZ151" s="35">
        <v>12175.87</v>
      </c>
      <c r="BA151" s="35">
        <v>26521.769999999997</v>
      </c>
      <c r="BB151" s="46">
        <f t="shared" si="48"/>
        <v>52799.619999999995</v>
      </c>
      <c r="BD151" s="25">
        <v>98337</v>
      </c>
      <c r="BE151" s="45" t="s">
        <v>140</v>
      </c>
      <c r="BF151" s="35">
        <v>16441.150000000001</v>
      </c>
      <c r="BG151" s="35">
        <v>15031.66</v>
      </c>
      <c r="BH151" s="35">
        <v>17010.62</v>
      </c>
      <c r="BI151" s="35">
        <f t="shared" si="49"/>
        <v>48483.43</v>
      </c>
      <c r="BJ151" s="35">
        <v>10875.26</v>
      </c>
      <c r="BK151" s="35">
        <v>17305.2</v>
      </c>
      <c r="BL151" s="35">
        <v>22618.15</v>
      </c>
      <c r="BM151" s="46">
        <f t="shared" si="50"/>
        <v>50798.61</v>
      </c>
      <c r="BN151" s="35">
        <v>5636.73</v>
      </c>
      <c r="BO151" s="35">
        <v>10202.44</v>
      </c>
      <c r="BP151" s="35">
        <v>29994.05</v>
      </c>
      <c r="BQ151" s="46">
        <f t="shared" si="51"/>
        <v>45833.22</v>
      </c>
      <c r="BR151" s="35">
        <v>28801.159999999996</v>
      </c>
      <c r="BS151" s="35">
        <v>4951.37</v>
      </c>
      <c r="BT151" s="35">
        <v>5248.26</v>
      </c>
      <c r="BU151" s="46">
        <f t="shared" si="52"/>
        <v>39000.79</v>
      </c>
      <c r="BV151" s="35">
        <v>4188.5200000000004</v>
      </c>
      <c r="BW151" s="35">
        <v>5153.83</v>
      </c>
      <c r="BX151" s="35">
        <v>27030.560000000001</v>
      </c>
      <c r="BY151" s="46">
        <f t="shared" si="53"/>
        <v>36372.910000000003</v>
      </c>
      <c r="BZ151" s="35">
        <v>3829.73</v>
      </c>
      <c r="CA151" s="35">
        <v>4328.76</v>
      </c>
      <c r="CB151" s="35">
        <v>27433.32</v>
      </c>
      <c r="CC151" s="46">
        <f t="shared" si="54"/>
        <v>35591.81</v>
      </c>
      <c r="CD151" s="35">
        <v>3365.24</v>
      </c>
      <c r="CE151" s="35">
        <v>3283.2</v>
      </c>
      <c r="CF151" s="35">
        <v>26555.5</v>
      </c>
      <c r="CG151" s="46">
        <f t="shared" si="55"/>
        <v>33203.94</v>
      </c>
      <c r="CH151" s="35">
        <v>7473.84</v>
      </c>
      <c r="CI151" s="35">
        <v>3661.2</v>
      </c>
      <c r="CJ151" s="35">
        <v>25945.25</v>
      </c>
      <c r="CK151" s="46">
        <f t="shared" si="56"/>
        <v>37080.29</v>
      </c>
      <c r="CL151" s="35">
        <v>14986.77</v>
      </c>
      <c r="CM151" s="35">
        <v>8499.2900000000009</v>
      </c>
      <c r="CN151" s="35">
        <v>23852.699999999997</v>
      </c>
      <c r="CO151" s="46">
        <f t="shared" si="57"/>
        <v>47338.759999999995</v>
      </c>
      <c r="CP151" s="35">
        <v>14101.98</v>
      </c>
      <c r="CQ151" s="35">
        <v>12175.87</v>
      </c>
      <c r="CR151" s="35">
        <v>26521.769999999997</v>
      </c>
      <c r="CS151" s="35">
        <f t="shared" si="58"/>
        <v>52799.619999999995</v>
      </c>
    </row>
    <row r="152" spans="1:97" x14ac:dyDescent="0.25">
      <c r="A152" s="36">
        <v>98345</v>
      </c>
      <c r="B152" s="15" t="s">
        <v>140</v>
      </c>
      <c r="D152">
        <v>10</v>
      </c>
      <c r="E152">
        <v>8</v>
      </c>
      <c r="F152">
        <v>12</v>
      </c>
      <c r="G152">
        <v>6</v>
      </c>
      <c r="H152">
        <v>6</v>
      </c>
      <c r="I152">
        <v>10</v>
      </c>
      <c r="J152">
        <v>8</v>
      </c>
      <c r="K152">
        <v>9</v>
      </c>
      <c r="L152">
        <v>6</v>
      </c>
      <c r="M152">
        <v>6</v>
      </c>
      <c r="O152" s="35">
        <v>829.19</v>
      </c>
      <c r="P152" s="35">
        <v>643.11</v>
      </c>
      <c r="Q152" s="35">
        <v>185.68</v>
      </c>
      <c r="R152" s="46">
        <f t="shared" si="59"/>
        <v>1657.9800000000002</v>
      </c>
      <c r="S152" s="35">
        <v>665.37</v>
      </c>
      <c r="T152" s="35">
        <v>631.15</v>
      </c>
      <c r="U152" s="35">
        <v>429.89</v>
      </c>
      <c r="V152" s="46">
        <f t="shared" si="40"/>
        <v>1726.4099999999999</v>
      </c>
      <c r="W152" s="35">
        <v>488.82</v>
      </c>
      <c r="X152" s="35">
        <v>839.81</v>
      </c>
      <c r="Y152" s="35">
        <v>811.04</v>
      </c>
      <c r="Z152" s="46">
        <f t="shared" si="41"/>
        <v>2139.67</v>
      </c>
      <c r="AA152" s="35">
        <v>150.15</v>
      </c>
      <c r="AB152" s="35">
        <v>156.44</v>
      </c>
      <c r="AC152" s="35">
        <v>753.45999999999992</v>
      </c>
      <c r="AD152" s="46">
        <f t="shared" si="42"/>
        <v>1060.05</v>
      </c>
      <c r="AE152" s="37">
        <v>131.19999999999999</v>
      </c>
      <c r="AF152" s="37">
        <v>77.47</v>
      </c>
      <c r="AG152" s="37">
        <v>571.24</v>
      </c>
      <c r="AH152" s="46">
        <f t="shared" si="43"/>
        <v>779.91</v>
      </c>
      <c r="AI152" s="35">
        <v>180.67</v>
      </c>
      <c r="AJ152" s="35">
        <v>192.35</v>
      </c>
      <c r="AK152" s="35">
        <v>630.91999999999996</v>
      </c>
      <c r="AL152" s="46">
        <f t="shared" si="44"/>
        <v>1003.9399999999999</v>
      </c>
      <c r="AM152" s="35">
        <v>133.88999999999999</v>
      </c>
      <c r="AN152" s="35">
        <v>142.13999999999999</v>
      </c>
      <c r="AO152" s="35">
        <v>356.68</v>
      </c>
      <c r="AP152" s="46">
        <f t="shared" si="45"/>
        <v>632.71</v>
      </c>
      <c r="AQ152" s="35">
        <v>226.28</v>
      </c>
      <c r="AR152" s="35">
        <v>138.41</v>
      </c>
      <c r="AS152" s="35">
        <v>417.96999999999997</v>
      </c>
      <c r="AT152" s="46">
        <f t="shared" si="46"/>
        <v>782.66</v>
      </c>
      <c r="AU152" s="35">
        <v>278.22000000000003</v>
      </c>
      <c r="AV152" s="35">
        <v>130.28</v>
      </c>
      <c r="AW152" s="35">
        <v>470.32</v>
      </c>
      <c r="AX152" s="46">
        <f t="shared" si="47"/>
        <v>878.81999999999994</v>
      </c>
      <c r="AY152" s="35">
        <v>483.29</v>
      </c>
      <c r="AZ152" s="35">
        <v>200.27</v>
      </c>
      <c r="BA152" s="35">
        <v>254.38</v>
      </c>
      <c r="BB152" s="46">
        <f t="shared" si="48"/>
        <v>937.94</v>
      </c>
      <c r="BD152" s="25">
        <v>98345</v>
      </c>
      <c r="BE152" s="45" t="s">
        <v>140</v>
      </c>
      <c r="BF152" s="35">
        <v>829.19</v>
      </c>
      <c r="BG152" s="35">
        <v>643.11</v>
      </c>
      <c r="BH152" s="35">
        <v>185.68</v>
      </c>
      <c r="BI152" s="35">
        <f t="shared" si="49"/>
        <v>1657.9800000000002</v>
      </c>
      <c r="BJ152" s="35">
        <v>665.37</v>
      </c>
      <c r="BK152" s="35">
        <v>631.15</v>
      </c>
      <c r="BL152" s="35">
        <v>429.89</v>
      </c>
      <c r="BM152" s="46">
        <f t="shared" si="50"/>
        <v>1726.4099999999999</v>
      </c>
      <c r="BN152" s="35">
        <v>488.82</v>
      </c>
      <c r="BO152" s="35">
        <v>839.81</v>
      </c>
      <c r="BP152" s="35">
        <v>753.45999999999992</v>
      </c>
      <c r="BQ152" s="46">
        <f t="shared" si="51"/>
        <v>2082.0899999999997</v>
      </c>
      <c r="BR152" s="35">
        <v>811.04</v>
      </c>
      <c r="BS152" s="35">
        <v>150.15</v>
      </c>
      <c r="BT152" s="35">
        <v>156.44</v>
      </c>
      <c r="BU152" s="46">
        <f t="shared" si="52"/>
        <v>1117.6299999999999</v>
      </c>
      <c r="BV152" s="35">
        <v>131.19999999999999</v>
      </c>
      <c r="BW152" s="35">
        <v>77.47</v>
      </c>
      <c r="BX152" s="35">
        <v>571.24</v>
      </c>
      <c r="BY152" s="46">
        <f t="shared" si="53"/>
        <v>779.91</v>
      </c>
      <c r="BZ152" s="35">
        <v>180.67</v>
      </c>
      <c r="CA152" s="35">
        <v>192.35</v>
      </c>
      <c r="CB152" s="35">
        <v>630.91999999999996</v>
      </c>
      <c r="CC152" s="46">
        <f t="shared" si="54"/>
        <v>1003.9399999999999</v>
      </c>
      <c r="CD152" s="35">
        <v>133.88999999999999</v>
      </c>
      <c r="CE152" s="35">
        <v>142.13999999999999</v>
      </c>
      <c r="CF152" s="35">
        <v>356.68</v>
      </c>
      <c r="CG152" s="46">
        <f t="shared" si="55"/>
        <v>632.71</v>
      </c>
      <c r="CH152" s="35">
        <v>226.28</v>
      </c>
      <c r="CI152" s="35">
        <v>138.41</v>
      </c>
      <c r="CJ152" s="35">
        <v>417.96999999999997</v>
      </c>
      <c r="CK152" s="46">
        <f t="shared" si="56"/>
        <v>782.66</v>
      </c>
      <c r="CL152" s="35">
        <v>278.22000000000003</v>
      </c>
      <c r="CM152" s="35">
        <v>130.28</v>
      </c>
      <c r="CN152" s="35">
        <v>470.32</v>
      </c>
      <c r="CO152" s="46">
        <f t="shared" si="57"/>
        <v>878.81999999999994</v>
      </c>
      <c r="CP152" s="35">
        <v>483.29</v>
      </c>
      <c r="CQ152" s="35">
        <v>200.27</v>
      </c>
      <c r="CR152" s="35">
        <v>254.38</v>
      </c>
      <c r="CS152" s="35">
        <f t="shared" si="58"/>
        <v>937.94</v>
      </c>
    </row>
    <row r="153" spans="1:97" x14ac:dyDescent="0.25">
      <c r="A153" s="36">
        <v>98366</v>
      </c>
      <c r="B153" s="15" t="s">
        <v>140</v>
      </c>
      <c r="D153">
        <v>483</v>
      </c>
      <c r="E153">
        <v>483</v>
      </c>
      <c r="F153">
        <v>529</v>
      </c>
      <c r="G153">
        <v>499</v>
      </c>
      <c r="H153">
        <v>494</v>
      </c>
      <c r="I153">
        <v>466</v>
      </c>
      <c r="J153">
        <v>487</v>
      </c>
      <c r="K153">
        <v>458</v>
      </c>
      <c r="L153">
        <v>514</v>
      </c>
      <c r="M153">
        <v>472</v>
      </c>
      <c r="O153" s="35">
        <v>44152.44</v>
      </c>
      <c r="P153" s="35">
        <v>37874.17</v>
      </c>
      <c r="Q153" s="35">
        <v>25700.760000000002</v>
      </c>
      <c r="R153" s="46">
        <f t="shared" si="59"/>
        <v>107727.37</v>
      </c>
      <c r="S153" s="35">
        <v>38659.85</v>
      </c>
      <c r="T153" s="35">
        <v>41176.949999999997</v>
      </c>
      <c r="U153" s="35">
        <v>36777.520000000004</v>
      </c>
      <c r="V153" s="46">
        <f t="shared" si="40"/>
        <v>116614.31999999999</v>
      </c>
      <c r="W153" s="35">
        <v>22148.25</v>
      </c>
      <c r="X153" s="35">
        <v>41487.410000000003</v>
      </c>
      <c r="Y153" s="35">
        <v>52851.420000000006</v>
      </c>
      <c r="Z153" s="46">
        <f t="shared" si="41"/>
        <v>116487.08000000002</v>
      </c>
      <c r="AA153" s="35">
        <v>15547.13</v>
      </c>
      <c r="AB153" s="35">
        <v>21342.42</v>
      </c>
      <c r="AC153" s="35">
        <v>60709.63</v>
      </c>
      <c r="AD153" s="46">
        <f t="shared" si="42"/>
        <v>97599.18</v>
      </c>
      <c r="AE153" s="37">
        <v>14705.14</v>
      </c>
      <c r="AF153" s="37">
        <v>15478.43</v>
      </c>
      <c r="AG153" s="37">
        <v>61420.75</v>
      </c>
      <c r="AH153" s="46">
        <f t="shared" si="43"/>
        <v>91604.32</v>
      </c>
      <c r="AI153" s="35">
        <v>10181.32</v>
      </c>
      <c r="AJ153" s="35">
        <v>14121.56</v>
      </c>
      <c r="AK153" s="35">
        <v>56813.31</v>
      </c>
      <c r="AL153" s="46">
        <f t="shared" si="44"/>
        <v>81116.19</v>
      </c>
      <c r="AM153" s="35">
        <v>11516.29</v>
      </c>
      <c r="AN153" s="35">
        <v>9892.68</v>
      </c>
      <c r="AO153" s="35">
        <v>56736.270000000004</v>
      </c>
      <c r="AP153" s="46">
        <f t="shared" si="45"/>
        <v>78145.240000000005</v>
      </c>
      <c r="AQ153" s="35">
        <v>11563.4</v>
      </c>
      <c r="AR153" s="35">
        <v>10035.879999999999</v>
      </c>
      <c r="AS153" s="35">
        <v>56227.37</v>
      </c>
      <c r="AT153" s="46">
        <f t="shared" si="46"/>
        <v>77826.649999999994</v>
      </c>
      <c r="AU153" s="35">
        <v>23927.95</v>
      </c>
      <c r="AV153" s="35">
        <v>12546.32</v>
      </c>
      <c r="AW153" s="35">
        <v>56432.72</v>
      </c>
      <c r="AX153" s="46">
        <f t="shared" si="47"/>
        <v>92906.99</v>
      </c>
      <c r="AY153" s="35">
        <v>41116.35</v>
      </c>
      <c r="AZ153" s="35">
        <v>21770.26</v>
      </c>
      <c r="BA153" s="35">
        <v>56024.03</v>
      </c>
      <c r="BB153" s="46">
        <f t="shared" si="48"/>
        <v>118910.64</v>
      </c>
      <c r="BD153" s="25">
        <v>98366</v>
      </c>
      <c r="BE153" s="45" t="s">
        <v>140</v>
      </c>
      <c r="BF153" s="35">
        <v>44001.7</v>
      </c>
      <c r="BG153" s="35">
        <v>37737.24</v>
      </c>
      <c r="BH153" s="35">
        <v>25700.760000000002</v>
      </c>
      <c r="BI153" s="35">
        <f t="shared" si="49"/>
        <v>107439.70000000001</v>
      </c>
      <c r="BJ153" s="35">
        <v>38610.49</v>
      </c>
      <c r="BK153" s="35">
        <v>41026.21</v>
      </c>
      <c r="BL153" s="35">
        <v>36640.589999999997</v>
      </c>
      <c r="BM153" s="46">
        <f t="shared" si="50"/>
        <v>116277.29</v>
      </c>
      <c r="BN153" s="35">
        <v>22148.25</v>
      </c>
      <c r="BO153" s="35">
        <v>41487.410000000003</v>
      </c>
      <c r="BP153" s="35">
        <v>60709.63</v>
      </c>
      <c r="BQ153" s="46">
        <f t="shared" si="51"/>
        <v>124345.29000000001</v>
      </c>
      <c r="BR153" s="35">
        <v>52851.420000000006</v>
      </c>
      <c r="BS153" s="35">
        <v>15547.13</v>
      </c>
      <c r="BT153" s="35">
        <v>21342.42</v>
      </c>
      <c r="BU153" s="46">
        <f t="shared" si="52"/>
        <v>89740.97</v>
      </c>
      <c r="BV153" s="35">
        <v>14705.14</v>
      </c>
      <c r="BW153" s="35">
        <v>15478.43</v>
      </c>
      <c r="BX153" s="35">
        <v>61420.75</v>
      </c>
      <c r="BY153" s="46">
        <f t="shared" si="53"/>
        <v>91604.32</v>
      </c>
      <c r="BZ153" s="35">
        <v>10113.76</v>
      </c>
      <c r="CA153" s="35">
        <v>14061.28</v>
      </c>
      <c r="CB153" s="35">
        <v>56813.31</v>
      </c>
      <c r="CC153" s="46">
        <f t="shared" si="54"/>
        <v>80988.350000000006</v>
      </c>
      <c r="CD153" s="35">
        <v>11516.29</v>
      </c>
      <c r="CE153" s="35">
        <v>9892.68</v>
      </c>
      <c r="CF153" s="35">
        <v>56736.270000000004</v>
      </c>
      <c r="CG153" s="46">
        <f t="shared" si="55"/>
        <v>78145.240000000005</v>
      </c>
      <c r="CH153" s="35">
        <v>11563.4</v>
      </c>
      <c r="CI153" s="35">
        <v>10035.879999999999</v>
      </c>
      <c r="CJ153" s="35">
        <v>56227.37</v>
      </c>
      <c r="CK153" s="46">
        <f t="shared" si="56"/>
        <v>77826.649999999994</v>
      </c>
      <c r="CL153" s="35">
        <v>23927.95</v>
      </c>
      <c r="CM153" s="35">
        <v>12546.32</v>
      </c>
      <c r="CN153" s="35">
        <v>56432.72</v>
      </c>
      <c r="CO153" s="46">
        <f t="shared" si="57"/>
        <v>92906.99</v>
      </c>
      <c r="CP153" s="35">
        <v>41116.35</v>
      </c>
      <c r="CQ153" s="35">
        <v>21770.26</v>
      </c>
      <c r="CR153" s="35">
        <v>56024.03</v>
      </c>
      <c r="CS153" s="35">
        <f t="shared" si="58"/>
        <v>118910.64</v>
      </c>
    </row>
    <row r="154" spans="1:97" x14ac:dyDescent="0.25">
      <c r="A154" s="36">
        <v>98367</v>
      </c>
      <c r="B154" s="15" t="s">
        <v>140</v>
      </c>
      <c r="D154">
        <v>212</v>
      </c>
      <c r="E154">
        <v>178</v>
      </c>
      <c r="F154">
        <v>195</v>
      </c>
      <c r="G154">
        <v>178</v>
      </c>
      <c r="H154">
        <v>98</v>
      </c>
      <c r="I154">
        <v>167</v>
      </c>
      <c r="J154">
        <v>170</v>
      </c>
      <c r="K154">
        <v>180</v>
      </c>
      <c r="L154">
        <v>230</v>
      </c>
      <c r="M154">
        <v>106</v>
      </c>
      <c r="O154" s="35">
        <v>20893.52</v>
      </c>
      <c r="P154" s="35">
        <v>18908.009999999998</v>
      </c>
      <c r="Q154" s="35">
        <v>6613.8200000000006</v>
      </c>
      <c r="R154" s="46">
        <f t="shared" si="59"/>
        <v>46415.35</v>
      </c>
      <c r="S154" s="35">
        <v>13399.84</v>
      </c>
      <c r="T154" s="35">
        <v>16634.53</v>
      </c>
      <c r="U154" s="35">
        <v>9542.3000000000011</v>
      </c>
      <c r="V154" s="46">
        <f t="shared" si="40"/>
        <v>39576.67</v>
      </c>
      <c r="W154" s="35">
        <v>8764.41</v>
      </c>
      <c r="X154" s="35">
        <v>14130.04</v>
      </c>
      <c r="Y154" s="35">
        <v>14329.160000000002</v>
      </c>
      <c r="Z154" s="46">
        <f t="shared" si="41"/>
        <v>37223.61</v>
      </c>
      <c r="AA154" s="35">
        <v>2093.1999999999998</v>
      </c>
      <c r="AB154" s="35">
        <v>7925.09</v>
      </c>
      <c r="AC154" s="35">
        <v>15210.05</v>
      </c>
      <c r="AD154" s="46">
        <f t="shared" si="42"/>
        <v>25228.34</v>
      </c>
      <c r="AE154" s="37">
        <v>4110.79</v>
      </c>
      <c r="AF154" s="37">
        <v>1478.01</v>
      </c>
      <c r="AG154" s="37">
        <v>14649.93</v>
      </c>
      <c r="AH154" s="46">
        <f t="shared" si="43"/>
        <v>20238.73</v>
      </c>
      <c r="AI154" s="35">
        <v>4397.7299999999996</v>
      </c>
      <c r="AJ154" s="35">
        <v>4776.51</v>
      </c>
      <c r="AK154" s="35">
        <v>14700.65</v>
      </c>
      <c r="AL154" s="46">
        <f t="shared" si="44"/>
        <v>23874.89</v>
      </c>
      <c r="AM154" s="35">
        <v>5185.4799999999996</v>
      </c>
      <c r="AN154" s="35">
        <v>3971.99</v>
      </c>
      <c r="AO154" s="35">
        <v>12242.99</v>
      </c>
      <c r="AP154" s="46">
        <f t="shared" si="45"/>
        <v>21400.46</v>
      </c>
      <c r="AQ154" s="35">
        <v>6846.91</v>
      </c>
      <c r="AR154" s="35">
        <v>5398.43</v>
      </c>
      <c r="AS154" s="35">
        <v>11518.02</v>
      </c>
      <c r="AT154" s="46">
        <f t="shared" si="46"/>
        <v>23763.360000000001</v>
      </c>
      <c r="AU154" s="35">
        <v>3741.75</v>
      </c>
      <c r="AV154" s="35">
        <v>9263.0400000000009</v>
      </c>
      <c r="AW154" s="35">
        <v>12837.699999999999</v>
      </c>
      <c r="AX154" s="46">
        <f t="shared" si="47"/>
        <v>25842.489999999998</v>
      </c>
      <c r="AY154" s="35">
        <v>12836.07</v>
      </c>
      <c r="AZ154" s="35">
        <v>3331.66</v>
      </c>
      <c r="BA154" s="35">
        <v>11894.05</v>
      </c>
      <c r="BB154" s="46">
        <f t="shared" si="48"/>
        <v>28061.78</v>
      </c>
      <c r="BD154" s="25">
        <v>98367</v>
      </c>
      <c r="BE154" s="45" t="s">
        <v>140</v>
      </c>
      <c r="BF154" s="35">
        <v>20893.52</v>
      </c>
      <c r="BG154" s="35">
        <v>18908.009999999998</v>
      </c>
      <c r="BH154" s="35">
        <v>6613.8200000000006</v>
      </c>
      <c r="BI154" s="35">
        <f t="shared" si="49"/>
        <v>46415.35</v>
      </c>
      <c r="BJ154" s="35">
        <v>13399.84</v>
      </c>
      <c r="BK154" s="35">
        <v>16634.53</v>
      </c>
      <c r="BL154" s="35">
        <v>9542.3000000000011</v>
      </c>
      <c r="BM154" s="46">
        <f t="shared" si="50"/>
        <v>39576.67</v>
      </c>
      <c r="BN154" s="35">
        <v>8764.41</v>
      </c>
      <c r="BO154" s="35">
        <v>14130.04</v>
      </c>
      <c r="BP154" s="35">
        <v>15210.05</v>
      </c>
      <c r="BQ154" s="46">
        <f t="shared" si="51"/>
        <v>38104.5</v>
      </c>
      <c r="BR154" s="35">
        <v>14329.160000000002</v>
      </c>
      <c r="BS154" s="35">
        <v>2093.1999999999998</v>
      </c>
      <c r="BT154" s="35">
        <v>7925.09</v>
      </c>
      <c r="BU154" s="46">
        <f t="shared" si="52"/>
        <v>24347.45</v>
      </c>
      <c r="BV154" s="35">
        <v>4110.79</v>
      </c>
      <c r="BW154" s="35">
        <v>1478.01</v>
      </c>
      <c r="BX154" s="35">
        <v>14649.93</v>
      </c>
      <c r="BY154" s="46">
        <f t="shared" si="53"/>
        <v>20238.73</v>
      </c>
      <c r="BZ154" s="35">
        <v>4397.7299999999996</v>
      </c>
      <c r="CA154" s="35">
        <v>4776.51</v>
      </c>
      <c r="CB154" s="35">
        <v>14700.65</v>
      </c>
      <c r="CC154" s="46">
        <f t="shared" si="54"/>
        <v>23874.89</v>
      </c>
      <c r="CD154" s="35">
        <v>5185.4799999999996</v>
      </c>
      <c r="CE154" s="35">
        <v>3971.99</v>
      </c>
      <c r="CF154" s="35">
        <v>12242.99</v>
      </c>
      <c r="CG154" s="46">
        <f t="shared" si="55"/>
        <v>21400.46</v>
      </c>
      <c r="CH154" s="35">
        <v>6846.91</v>
      </c>
      <c r="CI154" s="35">
        <v>5398.43</v>
      </c>
      <c r="CJ154" s="35">
        <v>11518.02</v>
      </c>
      <c r="CK154" s="46">
        <f t="shared" si="56"/>
        <v>23763.360000000001</v>
      </c>
      <c r="CL154" s="35">
        <v>3741.75</v>
      </c>
      <c r="CM154" s="35">
        <v>9263.0400000000009</v>
      </c>
      <c r="CN154" s="35">
        <v>12837.699999999999</v>
      </c>
      <c r="CO154" s="46">
        <f t="shared" si="57"/>
        <v>25842.489999999998</v>
      </c>
      <c r="CP154" s="35">
        <v>12836.07</v>
      </c>
      <c r="CQ154" s="35">
        <v>3331.66</v>
      </c>
      <c r="CR154" s="35">
        <v>11894.05</v>
      </c>
      <c r="CS154" s="35">
        <f t="shared" si="58"/>
        <v>28061.78</v>
      </c>
    </row>
    <row r="155" spans="1:97" x14ac:dyDescent="0.25">
      <c r="A155" s="36">
        <v>98370</v>
      </c>
      <c r="B155" s="15" t="s">
        <v>140</v>
      </c>
      <c r="D155">
        <v>91</v>
      </c>
      <c r="E155">
        <v>82</v>
      </c>
      <c r="F155">
        <v>90</v>
      </c>
      <c r="G155">
        <v>88</v>
      </c>
      <c r="H155">
        <v>94</v>
      </c>
      <c r="I155">
        <v>103</v>
      </c>
      <c r="J155">
        <v>91</v>
      </c>
      <c r="K155">
        <v>77</v>
      </c>
      <c r="L155">
        <v>105</v>
      </c>
      <c r="M155">
        <v>73</v>
      </c>
      <c r="O155" s="35">
        <v>8857.9599999999991</v>
      </c>
      <c r="P155" s="35">
        <v>8588.4500000000007</v>
      </c>
      <c r="Q155" s="35">
        <v>4741.1399999999994</v>
      </c>
      <c r="R155" s="46">
        <f t="shared" si="59"/>
        <v>22187.55</v>
      </c>
      <c r="S155" s="35">
        <v>8104.58</v>
      </c>
      <c r="T155" s="35">
        <v>8105.4</v>
      </c>
      <c r="U155" s="35">
        <v>7684.16</v>
      </c>
      <c r="V155" s="46">
        <f t="shared" si="40"/>
        <v>23894.14</v>
      </c>
      <c r="W155" s="35">
        <v>4171.3500000000004</v>
      </c>
      <c r="X155" s="35">
        <v>7854.93</v>
      </c>
      <c r="Y155" s="35">
        <v>9422.8599999999988</v>
      </c>
      <c r="Z155" s="46">
        <f t="shared" si="41"/>
        <v>21449.14</v>
      </c>
      <c r="AA155" s="35">
        <v>2941.28</v>
      </c>
      <c r="AB155" s="35">
        <v>4158.9399999999996</v>
      </c>
      <c r="AC155" s="35">
        <v>10005.5</v>
      </c>
      <c r="AD155" s="46">
        <f t="shared" si="42"/>
        <v>17105.72</v>
      </c>
      <c r="AE155" s="37">
        <v>3089.38</v>
      </c>
      <c r="AF155" s="37">
        <v>3140.36</v>
      </c>
      <c r="AG155" s="37">
        <v>9209.23</v>
      </c>
      <c r="AH155" s="46">
        <f t="shared" si="43"/>
        <v>15438.97</v>
      </c>
      <c r="AI155" s="35">
        <v>2629.75</v>
      </c>
      <c r="AJ155" s="35">
        <v>3850.35</v>
      </c>
      <c r="AK155" s="35">
        <v>9296.0400000000009</v>
      </c>
      <c r="AL155" s="46">
        <f t="shared" si="44"/>
        <v>15776.140000000001</v>
      </c>
      <c r="AM155" s="35">
        <v>2254.5300000000002</v>
      </c>
      <c r="AN155" s="35">
        <v>2014.71</v>
      </c>
      <c r="AO155" s="35">
        <v>9418.4399999999987</v>
      </c>
      <c r="AP155" s="46">
        <f t="shared" si="45"/>
        <v>13687.679999999998</v>
      </c>
      <c r="AQ155" s="35">
        <v>2315.0500000000002</v>
      </c>
      <c r="AR155" s="35">
        <v>1746.45</v>
      </c>
      <c r="AS155" s="35">
        <v>8151.4400000000005</v>
      </c>
      <c r="AT155" s="46">
        <f t="shared" si="46"/>
        <v>12212.94</v>
      </c>
      <c r="AU155" s="35">
        <v>5875.55</v>
      </c>
      <c r="AV155" s="35">
        <v>3078.9</v>
      </c>
      <c r="AW155" s="35">
        <v>8696.4</v>
      </c>
      <c r="AX155" s="46">
        <f t="shared" si="47"/>
        <v>17650.849999999999</v>
      </c>
      <c r="AY155" s="35">
        <v>6743.08</v>
      </c>
      <c r="AZ155" s="35">
        <v>3883.68</v>
      </c>
      <c r="BA155" s="35">
        <v>7674.6900000000005</v>
      </c>
      <c r="BB155" s="46">
        <f t="shared" si="48"/>
        <v>18301.45</v>
      </c>
      <c r="BD155" s="25">
        <v>98370</v>
      </c>
      <c r="BE155" s="45" t="s">
        <v>140</v>
      </c>
      <c r="BF155" s="35">
        <v>8857.9599999999991</v>
      </c>
      <c r="BG155" s="35">
        <v>8588.4500000000007</v>
      </c>
      <c r="BH155" s="35">
        <v>4741.1399999999994</v>
      </c>
      <c r="BI155" s="35">
        <f t="shared" si="49"/>
        <v>22187.55</v>
      </c>
      <c r="BJ155" s="35">
        <v>8104.58</v>
      </c>
      <c r="BK155" s="35">
        <v>8105.4</v>
      </c>
      <c r="BL155" s="35">
        <v>7684.16</v>
      </c>
      <c r="BM155" s="46">
        <f t="shared" si="50"/>
        <v>23894.14</v>
      </c>
      <c r="BN155" s="35">
        <v>4171.3500000000004</v>
      </c>
      <c r="BO155" s="35">
        <v>7854.93</v>
      </c>
      <c r="BP155" s="35">
        <v>10005.5</v>
      </c>
      <c r="BQ155" s="46">
        <f t="shared" si="51"/>
        <v>22031.78</v>
      </c>
      <c r="BR155" s="35">
        <v>9422.8599999999988</v>
      </c>
      <c r="BS155" s="35">
        <v>2941.28</v>
      </c>
      <c r="BT155" s="35">
        <v>4158.9399999999996</v>
      </c>
      <c r="BU155" s="46">
        <f t="shared" si="52"/>
        <v>16523.079999999998</v>
      </c>
      <c r="BV155" s="35">
        <v>3089.38</v>
      </c>
      <c r="BW155" s="35">
        <v>3140.36</v>
      </c>
      <c r="BX155" s="35">
        <v>9209.23</v>
      </c>
      <c r="BY155" s="46">
        <f t="shared" si="53"/>
        <v>15438.97</v>
      </c>
      <c r="BZ155" s="35">
        <v>2629.75</v>
      </c>
      <c r="CA155" s="35">
        <v>3850.35</v>
      </c>
      <c r="CB155" s="35">
        <v>9296.0400000000009</v>
      </c>
      <c r="CC155" s="46">
        <f t="shared" si="54"/>
        <v>15776.140000000001</v>
      </c>
      <c r="CD155" s="35">
        <v>2254.5300000000002</v>
      </c>
      <c r="CE155" s="35">
        <v>2014.71</v>
      </c>
      <c r="CF155" s="35">
        <v>9418.4399999999987</v>
      </c>
      <c r="CG155" s="46">
        <f t="shared" si="55"/>
        <v>13687.679999999998</v>
      </c>
      <c r="CH155" s="35">
        <v>2315.0500000000002</v>
      </c>
      <c r="CI155" s="35">
        <v>1746.45</v>
      </c>
      <c r="CJ155" s="35">
        <v>8151.4400000000005</v>
      </c>
      <c r="CK155" s="46">
        <f t="shared" si="56"/>
        <v>12212.94</v>
      </c>
      <c r="CL155" s="35">
        <v>5875.55</v>
      </c>
      <c r="CM155" s="35">
        <v>3078.9</v>
      </c>
      <c r="CN155" s="35">
        <v>8696.4</v>
      </c>
      <c r="CO155" s="46">
        <f t="shared" si="57"/>
        <v>17650.849999999999</v>
      </c>
      <c r="CP155" s="35">
        <v>6743.08</v>
      </c>
      <c r="CQ155" s="35">
        <v>3883.68</v>
      </c>
      <c r="CR155" s="35">
        <v>7674.6900000000005</v>
      </c>
      <c r="CS155" s="35">
        <f t="shared" si="58"/>
        <v>18301.45</v>
      </c>
    </row>
    <row r="156" spans="1:97" x14ac:dyDescent="0.25">
      <c r="A156" s="36">
        <v>98383</v>
      </c>
      <c r="B156" s="15" t="s">
        <v>140</v>
      </c>
      <c r="D156">
        <v>202</v>
      </c>
      <c r="E156">
        <v>211</v>
      </c>
      <c r="F156">
        <v>195</v>
      </c>
      <c r="G156">
        <v>188</v>
      </c>
      <c r="H156">
        <v>196</v>
      </c>
      <c r="I156">
        <v>188</v>
      </c>
      <c r="J156">
        <v>171</v>
      </c>
      <c r="K156">
        <v>184</v>
      </c>
      <c r="L156">
        <v>237</v>
      </c>
      <c r="M156">
        <v>216</v>
      </c>
      <c r="O156" s="35">
        <v>22361</v>
      </c>
      <c r="P156" s="35">
        <v>16282.78</v>
      </c>
      <c r="Q156" s="35">
        <v>9979.77</v>
      </c>
      <c r="R156" s="46">
        <f t="shared" si="59"/>
        <v>48623.55</v>
      </c>
      <c r="S156" s="35">
        <v>15964.67</v>
      </c>
      <c r="T156" s="35">
        <v>21348.54</v>
      </c>
      <c r="U156" s="35">
        <v>14704.7</v>
      </c>
      <c r="V156" s="46">
        <f t="shared" si="40"/>
        <v>52017.91</v>
      </c>
      <c r="W156" s="35">
        <v>8282.41</v>
      </c>
      <c r="X156" s="35">
        <v>14240.53</v>
      </c>
      <c r="Y156" s="35">
        <v>17734.349999999999</v>
      </c>
      <c r="Z156" s="46">
        <f t="shared" si="41"/>
        <v>40257.29</v>
      </c>
      <c r="AA156" s="35">
        <v>6851.03</v>
      </c>
      <c r="AB156" s="35">
        <v>7133.53</v>
      </c>
      <c r="AC156" s="35">
        <v>21219.200000000001</v>
      </c>
      <c r="AD156" s="46">
        <f t="shared" si="42"/>
        <v>35203.760000000002</v>
      </c>
      <c r="AE156" s="37">
        <v>5616.33</v>
      </c>
      <c r="AF156" s="37">
        <v>7302.88</v>
      </c>
      <c r="AG156" s="37">
        <v>20209.310000000001</v>
      </c>
      <c r="AH156" s="46">
        <f t="shared" si="43"/>
        <v>33128.520000000004</v>
      </c>
      <c r="AI156" s="35">
        <v>4670.37</v>
      </c>
      <c r="AJ156" s="35">
        <v>5421.38</v>
      </c>
      <c r="AK156" s="35">
        <v>21149.239999999998</v>
      </c>
      <c r="AL156" s="46">
        <f t="shared" si="44"/>
        <v>31240.989999999998</v>
      </c>
      <c r="AM156" s="35">
        <v>4632.25</v>
      </c>
      <c r="AN156" s="35">
        <v>3791.79</v>
      </c>
      <c r="AO156" s="35">
        <v>17750.949999999997</v>
      </c>
      <c r="AP156" s="46">
        <f t="shared" si="45"/>
        <v>26174.989999999998</v>
      </c>
      <c r="AQ156" s="35">
        <v>6098.44</v>
      </c>
      <c r="AR156" s="35">
        <v>4562.67</v>
      </c>
      <c r="AS156" s="35">
        <v>15570.81</v>
      </c>
      <c r="AT156" s="46">
        <f t="shared" si="46"/>
        <v>26231.919999999998</v>
      </c>
      <c r="AU156" s="35">
        <v>16292.72</v>
      </c>
      <c r="AV156" s="35">
        <v>7307.35</v>
      </c>
      <c r="AW156" s="35">
        <v>14493.27</v>
      </c>
      <c r="AX156" s="46">
        <f t="shared" si="47"/>
        <v>38093.339999999997</v>
      </c>
      <c r="AY156" s="35">
        <v>18409.439999999999</v>
      </c>
      <c r="AZ156" s="35">
        <v>13840.01</v>
      </c>
      <c r="BA156" s="35">
        <v>15513.25</v>
      </c>
      <c r="BB156" s="46">
        <f t="shared" si="48"/>
        <v>47762.7</v>
      </c>
      <c r="BD156" s="25">
        <v>98383</v>
      </c>
      <c r="BE156" s="45" t="s">
        <v>140</v>
      </c>
      <c r="BF156" s="35">
        <v>22361</v>
      </c>
      <c r="BG156" s="35">
        <v>16282.78</v>
      </c>
      <c r="BH156" s="35">
        <v>9979.77</v>
      </c>
      <c r="BI156" s="35">
        <f t="shared" si="49"/>
        <v>48623.55</v>
      </c>
      <c r="BJ156" s="35">
        <v>15964.67</v>
      </c>
      <c r="BK156" s="35">
        <v>21348.54</v>
      </c>
      <c r="BL156" s="35">
        <v>14704.7</v>
      </c>
      <c r="BM156" s="46">
        <f t="shared" si="50"/>
        <v>52017.91</v>
      </c>
      <c r="BN156" s="35">
        <v>8282.41</v>
      </c>
      <c r="BO156" s="35">
        <v>14240.53</v>
      </c>
      <c r="BP156" s="35">
        <v>21219.200000000001</v>
      </c>
      <c r="BQ156" s="46">
        <f t="shared" si="51"/>
        <v>43742.14</v>
      </c>
      <c r="BR156" s="35">
        <v>17734.349999999999</v>
      </c>
      <c r="BS156" s="35">
        <v>6851.03</v>
      </c>
      <c r="BT156" s="35">
        <v>7133.53</v>
      </c>
      <c r="BU156" s="46">
        <f t="shared" si="52"/>
        <v>31718.909999999996</v>
      </c>
      <c r="BV156" s="35">
        <v>5616.33</v>
      </c>
      <c r="BW156" s="35">
        <v>7302.88</v>
      </c>
      <c r="BX156" s="35">
        <v>20209.310000000001</v>
      </c>
      <c r="BY156" s="46">
        <f t="shared" si="53"/>
        <v>33128.520000000004</v>
      </c>
      <c r="BZ156" s="35">
        <v>4670.37</v>
      </c>
      <c r="CA156" s="35">
        <v>5421.38</v>
      </c>
      <c r="CB156" s="35">
        <v>21149.239999999998</v>
      </c>
      <c r="CC156" s="46">
        <f t="shared" si="54"/>
        <v>31240.989999999998</v>
      </c>
      <c r="CD156" s="35">
        <v>4632.25</v>
      </c>
      <c r="CE156" s="35">
        <v>3791.79</v>
      </c>
      <c r="CF156" s="35">
        <v>17750.949999999997</v>
      </c>
      <c r="CG156" s="46">
        <f t="shared" si="55"/>
        <v>26174.989999999998</v>
      </c>
      <c r="CH156" s="35">
        <v>6098.44</v>
      </c>
      <c r="CI156" s="35">
        <v>4562.67</v>
      </c>
      <c r="CJ156" s="35">
        <v>15570.81</v>
      </c>
      <c r="CK156" s="46">
        <f t="shared" si="56"/>
        <v>26231.919999999998</v>
      </c>
      <c r="CL156" s="35">
        <v>16292.72</v>
      </c>
      <c r="CM156" s="35">
        <v>7307.35</v>
      </c>
      <c r="CN156" s="35">
        <v>14493.27</v>
      </c>
      <c r="CO156" s="46">
        <f t="shared" si="57"/>
        <v>38093.339999999997</v>
      </c>
      <c r="CP156" s="35">
        <v>18409.439999999999</v>
      </c>
      <c r="CQ156" s="35">
        <v>13840.01</v>
      </c>
      <c r="CR156" s="35">
        <v>15513.25</v>
      </c>
      <c r="CS156" s="35">
        <f t="shared" si="58"/>
        <v>47762.7</v>
      </c>
    </row>
    <row r="157" spans="1:97" x14ac:dyDescent="0.25">
      <c r="A157" s="36">
        <v>98520</v>
      </c>
      <c r="B157" s="15" t="s">
        <v>140</v>
      </c>
      <c r="D157">
        <v>163</v>
      </c>
      <c r="E157">
        <v>155</v>
      </c>
      <c r="F157">
        <v>149</v>
      </c>
      <c r="G157">
        <v>143</v>
      </c>
      <c r="H157">
        <v>150</v>
      </c>
      <c r="I157">
        <v>155</v>
      </c>
      <c r="J157">
        <v>130</v>
      </c>
      <c r="K157">
        <v>137</v>
      </c>
      <c r="L157">
        <v>142</v>
      </c>
      <c r="M157">
        <v>133</v>
      </c>
      <c r="O157" s="35">
        <v>18095.02</v>
      </c>
      <c r="P157" s="35">
        <v>12940.89</v>
      </c>
      <c r="Q157" s="35">
        <v>9100.2300000000014</v>
      </c>
      <c r="R157" s="46">
        <f t="shared" si="59"/>
        <v>40136.14</v>
      </c>
      <c r="S157" s="35">
        <v>13211.68</v>
      </c>
      <c r="T157" s="35">
        <v>15627.8</v>
      </c>
      <c r="U157" s="35">
        <v>10580.53</v>
      </c>
      <c r="V157" s="46">
        <f t="shared" si="40"/>
        <v>39420.01</v>
      </c>
      <c r="W157" s="35">
        <v>6059.93</v>
      </c>
      <c r="X157" s="35">
        <v>11207</v>
      </c>
      <c r="Y157" s="35">
        <v>15591.810000000001</v>
      </c>
      <c r="Z157" s="46">
        <f t="shared" si="41"/>
        <v>32858.740000000005</v>
      </c>
      <c r="AA157" s="35">
        <v>5014.83</v>
      </c>
      <c r="AB157" s="35">
        <v>5737.14</v>
      </c>
      <c r="AC157" s="35">
        <v>17352.330000000002</v>
      </c>
      <c r="AD157" s="46">
        <f t="shared" si="42"/>
        <v>28104.300000000003</v>
      </c>
      <c r="AE157" s="37">
        <v>3564.55</v>
      </c>
      <c r="AF157" s="37">
        <v>5145.75</v>
      </c>
      <c r="AG157" s="37">
        <v>15563.18</v>
      </c>
      <c r="AH157" s="46">
        <f t="shared" si="43"/>
        <v>24273.48</v>
      </c>
      <c r="AI157" s="35">
        <v>2875.77</v>
      </c>
      <c r="AJ157" s="35">
        <v>3959.48</v>
      </c>
      <c r="AK157" s="35">
        <v>15017.82</v>
      </c>
      <c r="AL157" s="46">
        <f t="shared" si="44"/>
        <v>21853.07</v>
      </c>
      <c r="AM157" s="35">
        <v>2359.73</v>
      </c>
      <c r="AN157" s="35">
        <v>2206.1799999999998</v>
      </c>
      <c r="AO157" s="35">
        <v>14223.65</v>
      </c>
      <c r="AP157" s="46">
        <f t="shared" si="45"/>
        <v>18789.559999999998</v>
      </c>
      <c r="AQ157" s="35">
        <v>3220.57</v>
      </c>
      <c r="AR157" s="35">
        <v>2740.24</v>
      </c>
      <c r="AS157" s="35">
        <v>12823.52</v>
      </c>
      <c r="AT157" s="46">
        <f t="shared" si="46"/>
        <v>18784.330000000002</v>
      </c>
      <c r="AU157" s="35">
        <v>5818.68</v>
      </c>
      <c r="AV157" s="35">
        <v>2868.18</v>
      </c>
      <c r="AW157" s="35">
        <v>12364.64</v>
      </c>
      <c r="AX157" s="46">
        <f t="shared" si="47"/>
        <v>21051.5</v>
      </c>
      <c r="AY157" s="35">
        <v>10809.96</v>
      </c>
      <c r="AZ157" s="35">
        <v>5338.16</v>
      </c>
      <c r="BA157" s="35">
        <v>11686.130000000001</v>
      </c>
      <c r="BB157" s="46">
        <f t="shared" si="48"/>
        <v>27834.25</v>
      </c>
      <c r="BD157" s="25">
        <v>98520</v>
      </c>
      <c r="BE157" s="45" t="s">
        <v>140</v>
      </c>
      <c r="BF157" s="35">
        <v>17930.900000000001</v>
      </c>
      <c r="BG157" s="35">
        <v>12825.47</v>
      </c>
      <c r="BH157" s="35">
        <v>8984.1500000000015</v>
      </c>
      <c r="BI157" s="35">
        <f t="shared" si="49"/>
        <v>39740.520000000004</v>
      </c>
      <c r="BJ157" s="35">
        <v>13061.75</v>
      </c>
      <c r="BK157" s="35">
        <v>15495.2</v>
      </c>
      <c r="BL157" s="35">
        <v>10580.53</v>
      </c>
      <c r="BM157" s="46">
        <f t="shared" si="50"/>
        <v>39137.480000000003</v>
      </c>
      <c r="BN157" s="35">
        <v>5975.35</v>
      </c>
      <c r="BO157" s="35">
        <v>11057.07</v>
      </c>
      <c r="BP157" s="35">
        <v>17169.8</v>
      </c>
      <c r="BQ157" s="46">
        <f t="shared" si="51"/>
        <v>34202.22</v>
      </c>
      <c r="BR157" s="35">
        <v>15559.21</v>
      </c>
      <c r="BS157" s="35">
        <v>4943.88</v>
      </c>
      <c r="BT157" s="35">
        <v>5652.56</v>
      </c>
      <c r="BU157" s="46">
        <f t="shared" si="52"/>
        <v>26155.65</v>
      </c>
      <c r="BV157" s="35">
        <v>3521.72</v>
      </c>
      <c r="BW157" s="35">
        <v>5074.8</v>
      </c>
      <c r="BX157" s="35">
        <v>15296.07</v>
      </c>
      <c r="BY157" s="46">
        <f t="shared" si="53"/>
        <v>23892.59</v>
      </c>
      <c r="BZ157" s="35">
        <v>2850.2</v>
      </c>
      <c r="CA157" s="35">
        <v>3916.65</v>
      </c>
      <c r="CB157" s="35">
        <v>14809.76</v>
      </c>
      <c r="CC157" s="46">
        <f t="shared" si="54"/>
        <v>21576.61</v>
      </c>
      <c r="CD157" s="35">
        <v>2333.2399999999998</v>
      </c>
      <c r="CE157" s="35">
        <v>2180.61</v>
      </c>
      <c r="CF157" s="35">
        <v>14062.759999999998</v>
      </c>
      <c r="CG157" s="46">
        <f t="shared" si="55"/>
        <v>18576.61</v>
      </c>
      <c r="CH157" s="35">
        <v>3220.57</v>
      </c>
      <c r="CI157" s="35">
        <v>2740.24</v>
      </c>
      <c r="CJ157" s="35">
        <v>12823.52</v>
      </c>
      <c r="CK157" s="46">
        <f t="shared" si="56"/>
        <v>18784.330000000002</v>
      </c>
      <c r="CL157" s="35">
        <v>5818.68</v>
      </c>
      <c r="CM157" s="35">
        <v>2868.18</v>
      </c>
      <c r="CN157" s="35">
        <v>12364.64</v>
      </c>
      <c r="CO157" s="46">
        <f t="shared" si="57"/>
        <v>21051.5</v>
      </c>
      <c r="CP157" s="35">
        <v>10809.96</v>
      </c>
      <c r="CQ157" s="35">
        <v>5338.16</v>
      </c>
      <c r="CR157" s="35">
        <v>11686.130000000001</v>
      </c>
      <c r="CS157" s="35">
        <f t="shared" si="58"/>
        <v>27834.25</v>
      </c>
    </row>
    <row r="158" spans="1:97" x14ac:dyDescent="0.25">
      <c r="A158" s="36">
        <v>98524</v>
      </c>
      <c r="B158" s="15" t="s">
        <v>140</v>
      </c>
      <c r="D158">
        <v>8</v>
      </c>
      <c r="E158">
        <v>7</v>
      </c>
      <c r="F158">
        <v>6</v>
      </c>
      <c r="G158">
        <v>7</v>
      </c>
      <c r="H158">
        <v>7</v>
      </c>
      <c r="I158">
        <v>6</v>
      </c>
      <c r="J158">
        <v>6</v>
      </c>
      <c r="K158">
        <v>6</v>
      </c>
      <c r="L158">
        <v>6</v>
      </c>
      <c r="M158">
        <v>4</v>
      </c>
      <c r="O158" s="35">
        <v>546.30999999999995</v>
      </c>
      <c r="P158" s="35">
        <v>493.43</v>
      </c>
      <c r="Q158" s="35">
        <v>118.33</v>
      </c>
      <c r="R158" s="46">
        <f t="shared" si="59"/>
        <v>1158.07</v>
      </c>
      <c r="S158" s="35">
        <v>345.16</v>
      </c>
      <c r="T158" s="35">
        <v>399.12</v>
      </c>
      <c r="U158" s="35">
        <v>404.65</v>
      </c>
      <c r="V158" s="46">
        <f t="shared" si="40"/>
        <v>1148.9299999999998</v>
      </c>
      <c r="W158" s="35">
        <v>243.56</v>
      </c>
      <c r="X158" s="35">
        <v>335.58</v>
      </c>
      <c r="Y158" s="35">
        <v>422.71000000000004</v>
      </c>
      <c r="Z158" s="46">
        <f t="shared" si="41"/>
        <v>1001.85</v>
      </c>
      <c r="AA158" s="35">
        <v>196.04</v>
      </c>
      <c r="AB158" s="35">
        <v>236.55</v>
      </c>
      <c r="AC158" s="35">
        <v>601.54000000000008</v>
      </c>
      <c r="AD158" s="46">
        <f t="shared" si="42"/>
        <v>1034.1300000000001</v>
      </c>
      <c r="AE158" s="37">
        <v>186.89</v>
      </c>
      <c r="AF158" s="37">
        <v>213.56</v>
      </c>
      <c r="AG158" s="37">
        <v>356.14</v>
      </c>
      <c r="AH158" s="46">
        <f t="shared" si="43"/>
        <v>756.58999999999992</v>
      </c>
      <c r="AI158" s="35">
        <v>124.8</v>
      </c>
      <c r="AJ158" s="35">
        <v>163.47999999999999</v>
      </c>
      <c r="AK158" s="35">
        <v>470.01</v>
      </c>
      <c r="AL158" s="46">
        <f t="shared" si="44"/>
        <v>758.29</v>
      </c>
      <c r="AM158" s="35">
        <v>136.75</v>
      </c>
      <c r="AN158" s="35">
        <v>115.56</v>
      </c>
      <c r="AO158" s="35">
        <v>526.44000000000005</v>
      </c>
      <c r="AP158" s="46">
        <f t="shared" si="45"/>
        <v>778.75</v>
      </c>
      <c r="AQ158" s="35">
        <v>258.68</v>
      </c>
      <c r="AR158" s="35">
        <v>157.02000000000001</v>
      </c>
      <c r="AS158" s="35">
        <v>460.27</v>
      </c>
      <c r="AT158" s="46">
        <f t="shared" si="46"/>
        <v>875.97</v>
      </c>
      <c r="AU158" s="35">
        <v>0</v>
      </c>
      <c r="AV158" s="35">
        <v>205.81</v>
      </c>
      <c r="AW158" s="35">
        <v>121.93</v>
      </c>
      <c r="AX158" s="46">
        <f t="shared" si="47"/>
        <v>327.74</v>
      </c>
      <c r="AY158" s="35">
        <v>452.23</v>
      </c>
      <c r="AZ158" s="35">
        <v>0</v>
      </c>
      <c r="BA158" s="35">
        <v>192.66</v>
      </c>
      <c r="BB158" s="46">
        <f t="shared" si="48"/>
        <v>644.89</v>
      </c>
      <c r="BD158" s="25">
        <v>98524</v>
      </c>
      <c r="BE158" s="45" t="s">
        <v>140</v>
      </c>
      <c r="BF158" s="35">
        <v>546.30999999999995</v>
      </c>
      <c r="BG158" s="35">
        <v>493.43</v>
      </c>
      <c r="BH158" s="35">
        <v>118.33</v>
      </c>
      <c r="BI158" s="35">
        <f t="shared" si="49"/>
        <v>1158.07</v>
      </c>
      <c r="BJ158" s="35">
        <v>345.16</v>
      </c>
      <c r="BK158" s="35">
        <v>399.12</v>
      </c>
      <c r="BL158" s="35">
        <v>404.65</v>
      </c>
      <c r="BM158" s="46">
        <f t="shared" si="50"/>
        <v>1148.9299999999998</v>
      </c>
      <c r="BN158" s="35">
        <v>243.56</v>
      </c>
      <c r="BO158" s="35">
        <v>335.58</v>
      </c>
      <c r="BP158" s="35">
        <v>601.54000000000008</v>
      </c>
      <c r="BQ158" s="46">
        <f t="shared" si="51"/>
        <v>1180.68</v>
      </c>
      <c r="BR158" s="35">
        <v>422.71000000000004</v>
      </c>
      <c r="BS158" s="35">
        <v>196.04</v>
      </c>
      <c r="BT158" s="35">
        <v>236.55</v>
      </c>
      <c r="BU158" s="46">
        <f t="shared" si="52"/>
        <v>855.3</v>
      </c>
      <c r="BV158" s="35">
        <v>186.89</v>
      </c>
      <c r="BW158" s="35">
        <v>213.56</v>
      </c>
      <c r="BX158" s="35">
        <v>356.14</v>
      </c>
      <c r="BY158" s="46">
        <f t="shared" si="53"/>
        <v>756.58999999999992</v>
      </c>
      <c r="BZ158" s="35">
        <v>124.8</v>
      </c>
      <c r="CA158" s="35">
        <v>163.47999999999999</v>
      </c>
      <c r="CB158" s="35">
        <v>470.01</v>
      </c>
      <c r="CC158" s="46">
        <f t="shared" si="54"/>
        <v>758.29</v>
      </c>
      <c r="CD158" s="35">
        <v>136.75</v>
      </c>
      <c r="CE158" s="35">
        <v>115.56</v>
      </c>
      <c r="CF158" s="35">
        <v>526.44000000000005</v>
      </c>
      <c r="CG158" s="46">
        <f t="shared" si="55"/>
        <v>778.75</v>
      </c>
      <c r="CH158" s="35">
        <v>258.68</v>
      </c>
      <c r="CI158" s="35">
        <v>157.02000000000001</v>
      </c>
      <c r="CJ158" s="35">
        <v>460.27</v>
      </c>
      <c r="CK158" s="46">
        <f t="shared" si="56"/>
        <v>875.97</v>
      </c>
      <c r="CL158" s="35">
        <v>0</v>
      </c>
      <c r="CM158" s="35">
        <v>205.81</v>
      </c>
      <c r="CN158" s="35">
        <v>121.93</v>
      </c>
      <c r="CO158" s="46">
        <f t="shared" si="57"/>
        <v>327.74</v>
      </c>
      <c r="CP158" s="35">
        <v>452.23</v>
      </c>
      <c r="CQ158" s="35">
        <v>0</v>
      </c>
      <c r="CR158" s="35">
        <v>192.66</v>
      </c>
      <c r="CS158" s="35">
        <f t="shared" si="58"/>
        <v>644.89</v>
      </c>
    </row>
    <row r="159" spans="1:97" x14ac:dyDescent="0.25">
      <c r="A159" s="36">
        <v>98528</v>
      </c>
      <c r="B159" s="15" t="s">
        <v>140</v>
      </c>
      <c r="D159">
        <v>12</v>
      </c>
      <c r="E159">
        <v>11</v>
      </c>
      <c r="F159">
        <v>11</v>
      </c>
      <c r="G159">
        <v>13</v>
      </c>
      <c r="H159">
        <v>10</v>
      </c>
      <c r="I159">
        <v>10</v>
      </c>
      <c r="J159">
        <v>9</v>
      </c>
      <c r="K159">
        <v>9</v>
      </c>
      <c r="L159">
        <v>11</v>
      </c>
      <c r="M159">
        <v>3</v>
      </c>
      <c r="O159" s="35">
        <v>1021.06</v>
      </c>
      <c r="P159" s="35">
        <v>996.23</v>
      </c>
      <c r="Q159" s="35">
        <v>954.47</v>
      </c>
      <c r="R159" s="46">
        <f t="shared" si="59"/>
        <v>2971.76</v>
      </c>
      <c r="S159" s="35">
        <v>791.58</v>
      </c>
      <c r="T159" s="35">
        <v>839.98</v>
      </c>
      <c r="U159" s="35">
        <v>453.18999999999994</v>
      </c>
      <c r="V159" s="46">
        <f t="shared" si="40"/>
        <v>2084.75</v>
      </c>
      <c r="W159" s="35">
        <v>686.35</v>
      </c>
      <c r="X159" s="35">
        <v>1122.1300000000001</v>
      </c>
      <c r="Y159" s="35">
        <v>669.04</v>
      </c>
      <c r="Z159" s="46">
        <f t="shared" si="41"/>
        <v>2477.52</v>
      </c>
      <c r="AA159" s="35">
        <v>332.76</v>
      </c>
      <c r="AB159" s="35">
        <v>395.25</v>
      </c>
      <c r="AC159" s="35">
        <v>692.13</v>
      </c>
      <c r="AD159" s="46">
        <f t="shared" si="42"/>
        <v>1420.1399999999999</v>
      </c>
      <c r="AE159" s="37">
        <v>437.96</v>
      </c>
      <c r="AF159" s="37">
        <v>631.32000000000005</v>
      </c>
      <c r="AG159" s="37">
        <v>832.27</v>
      </c>
      <c r="AH159" s="46">
        <f t="shared" si="43"/>
        <v>1901.55</v>
      </c>
      <c r="AI159" s="35">
        <v>201.78</v>
      </c>
      <c r="AJ159" s="35">
        <v>230.38</v>
      </c>
      <c r="AK159" s="35">
        <v>655.96</v>
      </c>
      <c r="AL159" s="46">
        <f t="shared" si="44"/>
        <v>1088.1199999999999</v>
      </c>
      <c r="AM159" s="35">
        <v>249.86</v>
      </c>
      <c r="AN159" s="35">
        <v>172.71</v>
      </c>
      <c r="AO159" s="35">
        <v>521.54999999999995</v>
      </c>
      <c r="AP159" s="46">
        <f t="shared" si="45"/>
        <v>944.12</v>
      </c>
      <c r="AQ159" s="35">
        <v>314.99</v>
      </c>
      <c r="AR159" s="35">
        <v>184.14</v>
      </c>
      <c r="AS159" s="35">
        <v>598.59999999999991</v>
      </c>
      <c r="AT159" s="46">
        <f t="shared" si="46"/>
        <v>1097.73</v>
      </c>
      <c r="AU159" s="35">
        <v>0</v>
      </c>
      <c r="AV159" s="35">
        <v>486.33</v>
      </c>
      <c r="AW159" s="35">
        <v>457.08</v>
      </c>
      <c r="AX159" s="46">
        <f t="shared" si="47"/>
        <v>943.41</v>
      </c>
      <c r="AY159" s="35">
        <v>153.16999999999999</v>
      </c>
      <c r="AZ159" s="35">
        <v>0</v>
      </c>
      <c r="BA159" s="35">
        <v>467.82</v>
      </c>
      <c r="BB159" s="46">
        <f t="shared" si="48"/>
        <v>620.99</v>
      </c>
      <c r="BD159" s="25">
        <v>98528</v>
      </c>
      <c r="BE159" s="45" t="s">
        <v>140</v>
      </c>
      <c r="BF159" s="35">
        <v>1021.06</v>
      </c>
      <c r="BG159" s="35">
        <v>996.23</v>
      </c>
      <c r="BH159" s="35">
        <v>954.47</v>
      </c>
      <c r="BI159" s="35">
        <f t="shared" si="49"/>
        <v>2971.76</v>
      </c>
      <c r="BJ159" s="35">
        <v>791.58</v>
      </c>
      <c r="BK159" s="35">
        <v>839.98</v>
      </c>
      <c r="BL159" s="35">
        <v>453.18999999999994</v>
      </c>
      <c r="BM159" s="46">
        <f t="shared" si="50"/>
        <v>2084.75</v>
      </c>
      <c r="BN159" s="35">
        <v>686.35</v>
      </c>
      <c r="BO159" s="35">
        <v>1122.1300000000001</v>
      </c>
      <c r="BP159" s="35">
        <v>692.13</v>
      </c>
      <c r="BQ159" s="46">
        <f t="shared" si="51"/>
        <v>2500.61</v>
      </c>
      <c r="BR159" s="35">
        <v>669.04</v>
      </c>
      <c r="BS159" s="35">
        <v>332.76</v>
      </c>
      <c r="BT159" s="35">
        <v>395.25</v>
      </c>
      <c r="BU159" s="46">
        <f t="shared" si="52"/>
        <v>1397.05</v>
      </c>
      <c r="BV159" s="35">
        <v>437.96</v>
      </c>
      <c r="BW159" s="35">
        <v>631.32000000000005</v>
      </c>
      <c r="BX159" s="35">
        <v>832.27</v>
      </c>
      <c r="BY159" s="46">
        <f t="shared" si="53"/>
        <v>1901.55</v>
      </c>
      <c r="BZ159" s="35">
        <v>201.78</v>
      </c>
      <c r="CA159" s="35">
        <v>230.38</v>
      </c>
      <c r="CB159" s="35">
        <v>655.96</v>
      </c>
      <c r="CC159" s="46">
        <f t="shared" si="54"/>
        <v>1088.1199999999999</v>
      </c>
      <c r="CD159" s="35">
        <v>249.86</v>
      </c>
      <c r="CE159" s="35">
        <v>172.71</v>
      </c>
      <c r="CF159" s="35">
        <v>521.54999999999995</v>
      </c>
      <c r="CG159" s="46">
        <f t="shared" si="55"/>
        <v>944.12</v>
      </c>
      <c r="CH159" s="35">
        <v>314.99</v>
      </c>
      <c r="CI159" s="35">
        <v>184.14</v>
      </c>
      <c r="CJ159" s="35">
        <v>598.59999999999991</v>
      </c>
      <c r="CK159" s="46">
        <f t="shared" si="56"/>
        <v>1097.73</v>
      </c>
      <c r="CL159" s="35">
        <v>0</v>
      </c>
      <c r="CM159" s="35">
        <v>486.33</v>
      </c>
      <c r="CN159" s="35">
        <v>457.08</v>
      </c>
      <c r="CO159" s="46">
        <f t="shared" si="57"/>
        <v>943.41</v>
      </c>
      <c r="CP159" s="35">
        <v>153.16999999999999</v>
      </c>
      <c r="CQ159" s="35">
        <v>0</v>
      </c>
      <c r="CR159" s="35">
        <v>467.82</v>
      </c>
      <c r="CS159" s="35">
        <f t="shared" si="58"/>
        <v>620.99</v>
      </c>
    </row>
    <row r="160" spans="1:97" x14ac:dyDescent="0.25">
      <c r="A160" s="36">
        <v>98541</v>
      </c>
      <c r="B160" s="15" t="s">
        <v>140</v>
      </c>
      <c r="D160">
        <v>19</v>
      </c>
      <c r="E160">
        <v>25</v>
      </c>
      <c r="F160">
        <v>17</v>
      </c>
      <c r="G160">
        <v>28</v>
      </c>
      <c r="H160">
        <v>27</v>
      </c>
      <c r="I160">
        <v>34</v>
      </c>
      <c r="J160">
        <v>28</v>
      </c>
      <c r="K160">
        <v>31</v>
      </c>
      <c r="L160">
        <v>35</v>
      </c>
      <c r="M160">
        <v>32</v>
      </c>
      <c r="O160" s="35">
        <v>1236.31</v>
      </c>
      <c r="P160" s="35">
        <v>1356.07</v>
      </c>
      <c r="Q160" s="35">
        <v>747.14</v>
      </c>
      <c r="R160" s="46">
        <f t="shared" si="59"/>
        <v>3339.52</v>
      </c>
      <c r="S160" s="35">
        <v>2097.63</v>
      </c>
      <c r="T160" s="35">
        <v>2284.33</v>
      </c>
      <c r="U160" s="35">
        <v>1377.1699999999998</v>
      </c>
      <c r="V160" s="46">
        <f t="shared" si="40"/>
        <v>5759.13</v>
      </c>
      <c r="W160" s="35">
        <v>837.99</v>
      </c>
      <c r="X160" s="35">
        <v>1343.82</v>
      </c>
      <c r="Y160" s="35">
        <v>1667.82</v>
      </c>
      <c r="Z160" s="46">
        <f t="shared" si="41"/>
        <v>3849.63</v>
      </c>
      <c r="AA160" s="35">
        <v>741.57</v>
      </c>
      <c r="AB160" s="35">
        <v>1214.93</v>
      </c>
      <c r="AC160" s="35">
        <v>2205.65</v>
      </c>
      <c r="AD160" s="46">
        <f t="shared" si="42"/>
        <v>4162.1499999999996</v>
      </c>
      <c r="AE160" s="37">
        <v>615.54</v>
      </c>
      <c r="AF160" s="37">
        <v>772.93</v>
      </c>
      <c r="AG160" s="37">
        <v>2195.7600000000002</v>
      </c>
      <c r="AH160" s="46">
        <f t="shared" si="43"/>
        <v>3584.23</v>
      </c>
      <c r="AI160" s="35">
        <v>474.22</v>
      </c>
      <c r="AJ160" s="35">
        <v>781.74</v>
      </c>
      <c r="AK160" s="35">
        <v>2682.99</v>
      </c>
      <c r="AL160" s="46">
        <f t="shared" si="44"/>
        <v>3938.95</v>
      </c>
      <c r="AM160" s="35">
        <v>401.85</v>
      </c>
      <c r="AN160" s="35">
        <v>397.04</v>
      </c>
      <c r="AO160" s="35">
        <v>2007.0400000000002</v>
      </c>
      <c r="AP160" s="46">
        <f t="shared" si="45"/>
        <v>2805.9300000000003</v>
      </c>
      <c r="AQ160" s="35">
        <v>684.5</v>
      </c>
      <c r="AR160" s="35">
        <v>487.68</v>
      </c>
      <c r="AS160" s="35">
        <v>2139.4499999999998</v>
      </c>
      <c r="AT160" s="46">
        <f t="shared" si="46"/>
        <v>3311.63</v>
      </c>
      <c r="AU160" s="35">
        <v>1635.86</v>
      </c>
      <c r="AV160" s="35">
        <v>1007.67</v>
      </c>
      <c r="AW160" s="35">
        <v>2130.84</v>
      </c>
      <c r="AX160" s="46">
        <f t="shared" si="47"/>
        <v>4774.37</v>
      </c>
      <c r="AY160" s="35">
        <v>2448.3000000000002</v>
      </c>
      <c r="AZ160" s="35">
        <v>1394.12</v>
      </c>
      <c r="BA160" s="35">
        <v>2807.82</v>
      </c>
      <c r="BB160" s="46">
        <f t="shared" si="48"/>
        <v>6650.24</v>
      </c>
      <c r="BD160" s="25">
        <v>98541</v>
      </c>
      <c r="BE160" s="45" t="s">
        <v>140</v>
      </c>
      <c r="BF160" s="35">
        <v>1236.31</v>
      </c>
      <c r="BG160" s="35">
        <v>1356.07</v>
      </c>
      <c r="BH160" s="35">
        <v>747.14</v>
      </c>
      <c r="BI160" s="35">
        <f t="shared" si="49"/>
        <v>3339.52</v>
      </c>
      <c r="BJ160" s="35">
        <v>2097.63</v>
      </c>
      <c r="BK160" s="35">
        <v>2284.33</v>
      </c>
      <c r="BL160" s="35">
        <v>1377.1699999999998</v>
      </c>
      <c r="BM160" s="46">
        <f t="shared" si="50"/>
        <v>5759.13</v>
      </c>
      <c r="BN160" s="35">
        <v>837.99</v>
      </c>
      <c r="BO160" s="35">
        <v>1343.82</v>
      </c>
      <c r="BP160" s="35">
        <v>2205.65</v>
      </c>
      <c r="BQ160" s="46">
        <f t="shared" si="51"/>
        <v>4387.46</v>
      </c>
      <c r="BR160" s="35">
        <v>1667.82</v>
      </c>
      <c r="BS160" s="35">
        <v>741.57</v>
      </c>
      <c r="BT160" s="35">
        <v>1214.93</v>
      </c>
      <c r="BU160" s="46">
        <f t="shared" si="52"/>
        <v>3624.3199999999997</v>
      </c>
      <c r="BV160" s="35">
        <v>615.54</v>
      </c>
      <c r="BW160" s="35">
        <v>772.93</v>
      </c>
      <c r="BX160" s="35">
        <v>2195.7600000000002</v>
      </c>
      <c r="BY160" s="46">
        <f t="shared" si="53"/>
        <v>3584.23</v>
      </c>
      <c r="BZ160" s="35">
        <v>474.22</v>
      </c>
      <c r="CA160" s="35">
        <v>781.74</v>
      </c>
      <c r="CB160" s="35">
        <v>2682.99</v>
      </c>
      <c r="CC160" s="46">
        <f t="shared" si="54"/>
        <v>3938.95</v>
      </c>
      <c r="CD160" s="35">
        <v>401.85</v>
      </c>
      <c r="CE160" s="35">
        <v>397.04</v>
      </c>
      <c r="CF160" s="35">
        <v>2007.0400000000002</v>
      </c>
      <c r="CG160" s="46">
        <f t="shared" si="55"/>
        <v>2805.9300000000003</v>
      </c>
      <c r="CH160" s="35">
        <v>684.5</v>
      </c>
      <c r="CI160" s="35">
        <v>487.68</v>
      </c>
      <c r="CJ160" s="35">
        <v>2139.4499999999998</v>
      </c>
      <c r="CK160" s="46">
        <f t="shared" si="56"/>
        <v>3311.63</v>
      </c>
      <c r="CL160" s="35">
        <v>1635.86</v>
      </c>
      <c r="CM160" s="35">
        <v>1007.67</v>
      </c>
      <c r="CN160" s="35">
        <v>2130.84</v>
      </c>
      <c r="CO160" s="46">
        <f t="shared" si="57"/>
        <v>4774.37</v>
      </c>
      <c r="CP160" s="35">
        <v>2448.3000000000002</v>
      </c>
      <c r="CQ160" s="35">
        <v>1394.12</v>
      </c>
      <c r="CR160" s="35">
        <v>2807.82</v>
      </c>
      <c r="CS160" s="35">
        <f t="shared" si="58"/>
        <v>6650.24</v>
      </c>
    </row>
    <row r="161" spans="1:97" x14ac:dyDescent="0.25">
      <c r="A161" s="36">
        <v>98550</v>
      </c>
      <c r="B161" s="15" t="s">
        <v>140</v>
      </c>
      <c r="D161">
        <v>141</v>
      </c>
      <c r="E161">
        <v>157</v>
      </c>
      <c r="F161">
        <v>143</v>
      </c>
      <c r="G161">
        <v>151</v>
      </c>
      <c r="H161">
        <v>145</v>
      </c>
      <c r="I161">
        <v>151</v>
      </c>
      <c r="J161">
        <v>147</v>
      </c>
      <c r="K161">
        <v>136</v>
      </c>
      <c r="L161">
        <v>136</v>
      </c>
      <c r="M161">
        <v>137</v>
      </c>
      <c r="O161" s="35">
        <v>13967.49</v>
      </c>
      <c r="P161" s="35">
        <v>9907.7800000000007</v>
      </c>
      <c r="Q161" s="35">
        <v>8142.59</v>
      </c>
      <c r="R161" s="46">
        <f t="shared" si="59"/>
        <v>32017.86</v>
      </c>
      <c r="S161" s="35">
        <v>10904.1</v>
      </c>
      <c r="T161" s="35">
        <v>14211.99</v>
      </c>
      <c r="U161" s="35">
        <v>11819.77</v>
      </c>
      <c r="V161" s="46">
        <f t="shared" si="40"/>
        <v>36935.86</v>
      </c>
      <c r="W161" s="35">
        <v>5492.9</v>
      </c>
      <c r="X161" s="35">
        <v>9449.2800000000007</v>
      </c>
      <c r="Y161" s="35">
        <v>16148.74</v>
      </c>
      <c r="Z161" s="46">
        <f t="shared" si="41"/>
        <v>31090.92</v>
      </c>
      <c r="AA161" s="35">
        <v>4837.79</v>
      </c>
      <c r="AB161" s="35">
        <v>6346.47</v>
      </c>
      <c r="AC161" s="35">
        <v>18363.059999999998</v>
      </c>
      <c r="AD161" s="46">
        <f t="shared" si="42"/>
        <v>29547.32</v>
      </c>
      <c r="AE161" s="37">
        <v>3327.51</v>
      </c>
      <c r="AF161" s="37">
        <v>4451.78</v>
      </c>
      <c r="AG161" s="37">
        <v>17373.059999999998</v>
      </c>
      <c r="AH161" s="46">
        <f t="shared" si="43"/>
        <v>25152.35</v>
      </c>
      <c r="AI161" s="35">
        <v>2619.33</v>
      </c>
      <c r="AJ161" s="35">
        <v>3570.03</v>
      </c>
      <c r="AK161" s="35">
        <v>18106.16</v>
      </c>
      <c r="AL161" s="46">
        <f t="shared" si="44"/>
        <v>24295.52</v>
      </c>
      <c r="AM161" s="35">
        <v>2681.2</v>
      </c>
      <c r="AN161" s="35">
        <v>2388.13</v>
      </c>
      <c r="AO161" s="35">
        <v>16575.629999999997</v>
      </c>
      <c r="AP161" s="46">
        <f t="shared" si="45"/>
        <v>21644.959999999999</v>
      </c>
      <c r="AQ161" s="35">
        <v>2944.87</v>
      </c>
      <c r="AR161" s="35">
        <v>2194.13</v>
      </c>
      <c r="AS161" s="35">
        <v>14166.28</v>
      </c>
      <c r="AT161" s="46">
        <f t="shared" si="46"/>
        <v>19305.28</v>
      </c>
      <c r="AU161" s="35">
        <v>5769.69</v>
      </c>
      <c r="AV161" s="35">
        <v>2982.6</v>
      </c>
      <c r="AW161" s="35">
        <v>13830.57</v>
      </c>
      <c r="AX161" s="46">
        <f t="shared" si="47"/>
        <v>22582.86</v>
      </c>
      <c r="AY161" s="35">
        <v>11398.85</v>
      </c>
      <c r="AZ161" s="35">
        <v>5524.29</v>
      </c>
      <c r="BA161" s="35">
        <v>13922.45</v>
      </c>
      <c r="BB161" s="46">
        <f t="shared" si="48"/>
        <v>30845.59</v>
      </c>
      <c r="BD161" s="25">
        <v>98550</v>
      </c>
      <c r="BE161" s="45" t="s">
        <v>140</v>
      </c>
      <c r="BF161" s="35">
        <v>13967.49</v>
      </c>
      <c r="BG161" s="35">
        <v>9907.7800000000007</v>
      </c>
      <c r="BH161" s="35">
        <v>8142.59</v>
      </c>
      <c r="BI161" s="35">
        <f t="shared" si="49"/>
        <v>32017.86</v>
      </c>
      <c r="BJ161" s="35">
        <v>10904.1</v>
      </c>
      <c r="BK161" s="35">
        <v>14211.99</v>
      </c>
      <c r="BL161" s="35">
        <v>11819.77</v>
      </c>
      <c r="BM161" s="46">
        <f t="shared" si="50"/>
        <v>36935.86</v>
      </c>
      <c r="BN161" s="35">
        <v>5492.9</v>
      </c>
      <c r="BO161" s="35">
        <v>9449.2800000000007</v>
      </c>
      <c r="BP161" s="35">
        <v>18363.059999999998</v>
      </c>
      <c r="BQ161" s="46">
        <f t="shared" si="51"/>
        <v>33305.24</v>
      </c>
      <c r="BR161" s="35">
        <v>16148.74</v>
      </c>
      <c r="BS161" s="35">
        <v>4837.79</v>
      </c>
      <c r="BT161" s="35">
        <v>6346.47</v>
      </c>
      <c r="BU161" s="46">
        <f t="shared" si="52"/>
        <v>27333</v>
      </c>
      <c r="BV161" s="35">
        <v>3327.51</v>
      </c>
      <c r="BW161" s="35">
        <v>4451.78</v>
      </c>
      <c r="BX161" s="35">
        <v>17373.059999999998</v>
      </c>
      <c r="BY161" s="46">
        <f t="shared" si="53"/>
        <v>25152.35</v>
      </c>
      <c r="BZ161" s="35">
        <v>2619.33</v>
      </c>
      <c r="CA161" s="35">
        <v>3570.03</v>
      </c>
      <c r="CB161" s="35">
        <v>18106.16</v>
      </c>
      <c r="CC161" s="46">
        <f t="shared" si="54"/>
        <v>24295.52</v>
      </c>
      <c r="CD161" s="35">
        <v>2681.2</v>
      </c>
      <c r="CE161" s="35">
        <v>2388.13</v>
      </c>
      <c r="CF161" s="35">
        <v>16575.629999999997</v>
      </c>
      <c r="CG161" s="46">
        <f t="shared" si="55"/>
        <v>21644.959999999999</v>
      </c>
      <c r="CH161" s="35">
        <v>2944.87</v>
      </c>
      <c r="CI161" s="35">
        <v>2194.13</v>
      </c>
      <c r="CJ161" s="35">
        <v>14166.28</v>
      </c>
      <c r="CK161" s="46">
        <f t="shared" si="56"/>
        <v>19305.28</v>
      </c>
      <c r="CL161" s="35">
        <v>5769.69</v>
      </c>
      <c r="CM161" s="35">
        <v>2982.6</v>
      </c>
      <c r="CN161" s="35">
        <v>13830.57</v>
      </c>
      <c r="CO161" s="46">
        <f t="shared" si="57"/>
        <v>22582.86</v>
      </c>
      <c r="CP161" s="35">
        <v>11398.85</v>
      </c>
      <c r="CQ161" s="35">
        <v>5524.29</v>
      </c>
      <c r="CR161" s="35">
        <v>13922.45</v>
      </c>
      <c r="CS161" s="35">
        <f t="shared" si="58"/>
        <v>30845.59</v>
      </c>
    </row>
    <row r="162" spans="1:97" x14ac:dyDescent="0.25">
      <c r="A162" s="36">
        <v>98557</v>
      </c>
      <c r="B162" s="15" t="s">
        <v>140</v>
      </c>
      <c r="D162">
        <v>6</v>
      </c>
      <c r="E162">
        <v>11</v>
      </c>
      <c r="F162">
        <v>14</v>
      </c>
      <c r="G162">
        <v>11</v>
      </c>
      <c r="H162">
        <v>15</v>
      </c>
      <c r="I162">
        <v>16</v>
      </c>
      <c r="J162">
        <v>19</v>
      </c>
      <c r="K162">
        <v>15</v>
      </c>
      <c r="L162">
        <v>18</v>
      </c>
      <c r="M162">
        <v>11</v>
      </c>
      <c r="O162" s="35">
        <v>325.27999999999997</v>
      </c>
      <c r="P162" s="35">
        <v>503.12</v>
      </c>
      <c r="Q162" s="35">
        <v>97.9</v>
      </c>
      <c r="R162" s="46">
        <f t="shared" si="59"/>
        <v>926.3</v>
      </c>
      <c r="S162" s="35">
        <v>661.73</v>
      </c>
      <c r="T162" s="35">
        <v>624.74</v>
      </c>
      <c r="U162" s="35">
        <v>595.72</v>
      </c>
      <c r="V162" s="46">
        <f t="shared" si="40"/>
        <v>1882.19</v>
      </c>
      <c r="W162" s="35">
        <v>514.34</v>
      </c>
      <c r="X162" s="35">
        <v>938.66</v>
      </c>
      <c r="Y162" s="35">
        <v>582.65</v>
      </c>
      <c r="Z162" s="46">
        <f t="shared" si="41"/>
        <v>2035.65</v>
      </c>
      <c r="AA162" s="35">
        <v>332.43</v>
      </c>
      <c r="AB162" s="35">
        <v>542.59</v>
      </c>
      <c r="AC162" s="35">
        <v>746.2700000000001</v>
      </c>
      <c r="AD162" s="46">
        <f t="shared" si="42"/>
        <v>1621.29</v>
      </c>
      <c r="AE162" s="37">
        <v>309.7</v>
      </c>
      <c r="AF162" s="37">
        <v>382.89</v>
      </c>
      <c r="AG162" s="37">
        <v>1134.46</v>
      </c>
      <c r="AH162" s="46">
        <f t="shared" si="43"/>
        <v>1827.05</v>
      </c>
      <c r="AI162" s="35">
        <v>364.82</v>
      </c>
      <c r="AJ162" s="35">
        <v>371.86</v>
      </c>
      <c r="AK162" s="35">
        <v>1003.81</v>
      </c>
      <c r="AL162" s="46">
        <f t="shared" si="44"/>
        <v>1740.49</v>
      </c>
      <c r="AM162" s="35">
        <v>448.64</v>
      </c>
      <c r="AN162" s="35">
        <v>351.25</v>
      </c>
      <c r="AO162" s="35">
        <v>1090.18</v>
      </c>
      <c r="AP162" s="46">
        <f t="shared" si="45"/>
        <v>1890.0700000000002</v>
      </c>
      <c r="AQ162" s="35">
        <v>378.62</v>
      </c>
      <c r="AR162" s="35">
        <v>262.19</v>
      </c>
      <c r="AS162" s="35">
        <v>992.49</v>
      </c>
      <c r="AT162" s="46">
        <f t="shared" si="46"/>
        <v>1633.3</v>
      </c>
      <c r="AU162" s="35">
        <v>865.27</v>
      </c>
      <c r="AV162" s="35">
        <v>347.3</v>
      </c>
      <c r="AW162" s="35">
        <v>1161.6100000000001</v>
      </c>
      <c r="AX162" s="46">
        <f t="shared" si="47"/>
        <v>2374.1800000000003</v>
      </c>
      <c r="AY162" s="35">
        <v>928.55</v>
      </c>
      <c r="AZ162" s="35">
        <v>482.7</v>
      </c>
      <c r="BA162" s="35">
        <v>1084.6999999999998</v>
      </c>
      <c r="BB162" s="46">
        <f t="shared" si="48"/>
        <v>2495.9499999999998</v>
      </c>
      <c r="BD162" s="25">
        <v>98557</v>
      </c>
      <c r="BE162" s="45" t="s">
        <v>140</v>
      </c>
      <c r="BF162" s="35">
        <v>325.27999999999997</v>
      </c>
      <c r="BG162" s="35">
        <v>503.12</v>
      </c>
      <c r="BH162" s="35">
        <v>97.9</v>
      </c>
      <c r="BI162" s="35">
        <f t="shared" si="49"/>
        <v>926.3</v>
      </c>
      <c r="BJ162" s="35">
        <v>661.73</v>
      </c>
      <c r="BK162" s="35">
        <v>624.74</v>
      </c>
      <c r="BL162" s="35">
        <v>595.72</v>
      </c>
      <c r="BM162" s="46">
        <f t="shared" si="50"/>
        <v>1882.19</v>
      </c>
      <c r="BN162" s="35">
        <v>514.34</v>
      </c>
      <c r="BO162" s="35">
        <v>938.66</v>
      </c>
      <c r="BP162" s="35">
        <v>746.2700000000001</v>
      </c>
      <c r="BQ162" s="46">
        <f t="shared" si="51"/>
        <v>2199.27</v>
      </c>
      <c r="BR162" s="35">
        <v>582.65</v>
      </c>
      <c r="BS162" s="35">
        <v>332.43</v>
      </c>
      <c r="BT162" s="35">
        <v>542.59</v>
      </c>
      <c r="BU162" s="46">
        <f t="shared" si="52"/>
        <v>1457.67</v>
      </c>
      <c r="BV162" s="35">
        <v>309.7</v>
      </c>
      <c r="BW162" s="35">
        <v>382.89</v>
      </c>
      <c r="BX162" s="35">
        <v>1134.46</v>
      </c>
      <c r="BY162" s="46">
        <f t="shared" si="53"/>
        <v>1827.05</v>
      </c>
      <c r="BZ162" s="35">
        <v>364.82</v>
      </c>
      <c r="CA162" s="35">
        <v>371.86</v>
      </c>
      <c r="CB162" s="35">
        <v>1003.81</v>
      </c>
      <c r="CC162" s="46">
        <f t="shared" si="54"/>
        <v>1740.49</v>
      </c>
      <c r="CD162" s="35">
        <v>448.64</v>
      </c>
      <c r="CE162" s="35">
        <v>351.25</v>
      </c>
      <c r="CF162" s="35">
        <v>1090.18</v>
      </c>
      <c r="CG162" s="46">
        <f t="shared" si="55"/>
        <v>1890.0700000000002</v>
      </c>
      <c r="CH162" s="35">
        <v>378.62</v>
      </c>
      <c r="CI162" s="35">
        <v>262.19</v>
      </c>
      <c r="CJ162" s="35">
        <v>992.49</v>
      </c>
      <c r="CK162" s="46">
        <f t="shared" si="56"/>
        <v>1633.3</v>
      </c>
      <c r="CL162" s="35">
        <v>865.27</v>
      </c>
      <c r="CM162" s="35">
        <v>347.3</v>
      </c>
      <c r="CN162" s="35">
        <v>1161.6100000000001</v>
      </c>
      <c r="CO162" s="46">
        <f t="shared" si="57"/>
        <v>2374.1800000000003</v>
      </c>
      <c r="CP162" s="35">
        <v>928.55</v>
      </c>
      <c r="CQ162" s="35">
        <v>482.7</v>
      </c>
      <c r="CR162" s="35">
        <v>1084.6999999999998</v>
      </c>
      <c r="CS162" s="35">
        <f t="shared" si="58"/>
        <v>2495.9499999999998</v>
      </c>
    </row>
    <row r="163" spans="1:97" x14ac:dyDescent="0.25">
      <c r="A163" s="36">
        <v>98563</v>
      </c>
      <c r="B163" s="15" t="s">
        <v>140</v>
      </c>
      <c r="D163">
        <v>33</v>
      </c>
      <c r="E163">
        <v>26</v>
      </c>
      <c r="F163">
        <v>34</v>
      </c>
      <c r="G163">
        <v>27</v>
      </c>
      <c r="H163">
        <v>26</v>
      </c>
      <c r="I163">
        <v>25</v>
      </c>
      <c r="J163">
        <v>32</v>
      </c>
      <c r="K163">
        <v>30</v>
      </c>
      <c r="L163">
        <v>35</v>
      </c>
      <c r="M163">
        <v>34</v>
      </c>
      <c r="O163" s="35">
        <v>3816.93</v>
      </c>
      <c r="P163" s="35">
        <v>3256.82</v>
      </c>
      <c r="Q163" s="35">
        <v>1325.98</v>
      </c>
      <c r="R163" s="46">
        <f t="shared" si="59"/>
        <v>8399.73</v>
      </c>
      <c r="S163" s="35">
        <v>2107.1</v>
      </c>
      <c r="T163" s="35">
        <v>2300.48</v>
      </c>
      <c r="U163" s="35">
        <v>2095.0299999999997</v>
      </c>
      <c r="V163" s="46">
        <f t="shared" si="40"/>
        <v>6502.61</v>
      </c>
      <c r="W163" s="35">
        <v>2127.38</v>
      </c>
      <c r="X163" s="35">
        <v>3076.85</v>
      </c>
      <c r="Y163" s="35">
        <v>3137.7599999999998</v>
      </c>
      <c r="Z163" s="46">
        <f t="shared" si="41"/>
        <v>8341.99</v>
      </c>
      <c r="AA163" s="35">
        <v>1056.73</v>
      </c>
      <c r="AB163" s="35">
        <v>1586.99</v>
      </c>
      <c r="AC163" s="35">
        <v>4115.0199999999995</v>
      </c>
      <c r="AD163" s="46">
        <f t="shared" si="42"/>
        <v>6758.74</v>
      </c>
      <c r="AE163" s="37">
        <v>1101.78</v>
      </c>
      <c r="AF163" s="37">
        <v>992.56</v>
      </c>
      <c r="AG163" s="37">
        <v>4255.3500000000004</v>
      </c>
      <c r="AH163" s="46">
        <f t="shared" si="43"/>
        <v>6349.6900000000005</v>
      </c>
      <c r="AI163" s="35">
        <v>598.83000000000004</v>
      </c>
      <c r="AJ163" s="35">
        <v>1045.08</v>
      </c>
      <c r="AK163" s="35">
        <v>3861.34</v>
      </c>
      <c r="AL163" s="46">
        <f t="shared" si="44"/>
        <v>5505.25</v>
      </c>
      <c r="AM163" s="35">
        <v>707.6</v>
      </c>
      <c r="AN163" s="35">
        <v>979.61</v>
      </c>
      <c r="AO163" s="35">
        <v>2516.87</v>
      </c>
      <c r="AP163" s="46">
        <f t="shared" si="45"/>
        <v>4204.08</v>
      </c>
      <c r="AQ163" s="35">
        <v>826.01</v>
      </c>
      <c r="AR163" s="35">
        <v>666.65</v>
      </c>
      <c r="AS163" s="35">
        <v>2741.92</v>
      </c>
      <c r="AT163" s="46">
        <f t="shared" si="46"/>
        <v>4234.58</v>
      </c>
      <c r="AU163" s="35">
        <v>1893.11</v>
      </c>
      <c r="AV163" s="35">
        <v>1091.47</v>
      </c>
      <c r="AW163" s="35">
        <v>2713.42</v>
      </c>
      <c r="AX163" s="46">
        <f t="shared" si="47"/>
        <v>5698</v>
      </c>
      <c r="AY163" s="35">
        <v>3782.31</v>
      </c>
      <c r="AZ163" s="35">
        <v>2194.0300000000002</v>
      </c>
      <c r="BA163" s="35">
        <v>3095.46</v>
      </c>
      <c r="BB163" s="46">
        <f t="shared" si="48"/>
        <v>9071.7999999999993</v>
      </c>
      <c r="BD163" s="25">
        <v>98563</v>
      </c>
      <c r="BE163" s="45" t="s">
        <v>140</v>
      </c>
      <c r="BF163" s="35">
        <v>3816.93</v>
      </c>
      <c r="BG163" s="35">
        <v>3256.82</v>
      </c>
      <c r="BH163" s="35">
        <v>1325.98</v>
      </c>
      <c r="BI163" s="35">
        <f t="shared" si="49"/>
        <v>8399.73</v>
      </c>
      <c r="BJ163" s="35">
        <v>2107.1</v>
      </c>
      <c r="BK163" s="35">
        <v>2300.48</v>
      </c>
      <c r="BL163" s="35">
        <v>2095.0299999999997</v>
      </c>
      <c r="BM163" s="46">
        <f t="shared" si="50"/>
        <v>6502.61</v>
      </c>
      <c r="BN163" s="35">
        <v>2127.38</v>
      </c>
      <c r="BO163" s="35">
        <v>3076.85</v>
      </c>
      <c r="BP163" s="35">
        <v>4115.0199999999995</v>
      </c>
      <c r="BQ163" s="46">
        <f t="shared" si="51"/>
        <v>9319.25</v>
      </c>
      <c r="BR163" s="35">
        <v>3137.7599999999998</v>
      </c>
      <c r="BS163" s="35">
        <v>1056.73</v>
      </c>
      <c r="BT163" s="35">
        <v>1586.99</v>
      </c>
      <c r="BU163" s="46">
        <f t="shared" si="52"/>
        <v>5781.48</v>
      </c>
      <c r="BV163" s="35">
        <v>1101.78</v>
      </c>
      <c r="BW163" s="35">
        <v>992.56</v>
      </c>
      <c r="BX163" s="35">
        <v>4255.3500000000004</v>
      </c>
      <c r="BY163" s="46">
        <f t="shared" si="53"/>
        <v>6349.6900000000005</v>
      </c>
      <c r="BZ163" s="35">
        <v>598.83000000000004</v>
      </c>
      <c r="CA163" s="35">
        <v>1045.08</v>
      </c>
      <c r="CB163" s="35">
        <v>3861.34</v>
      </c>
      <c r="CC163" s="46">
        <f t="shared" si="54"/>
        <v>5505.25</v>
      </c>
      <c r="CD163" s="35">
        <v>707.6</v>
      </c>
      <c r="CE163" s="35">
        <v>979.61</v>
      </c>
      <c r="CF163" s="35">
        <v>2516.87</v>
      </c>
      <c r="CG163" s="46">
        <f t="shared" si="55"/>
        <v>4204.08</v>
      </c>
      <c r="CH163" s="35">
        <v>826.01</v>
      </c>
      <c r="CI163" s="35">
        <v>666.65</v>
      </c>
      <c r="CJ163" s="35">
        <v>2741.92</v>
      </c>
      <c r="CK163" s="46">
        <f t="shared" si="56"/>
        <v>4234.58</v>
      </c>
      <c r="CL163" s="35">
        <v>1893.11</v>
      </c>
      <c r="CM163" s="35">
        <v>1091.47</v>
      </c>
      <c r="CN163" s="35">
        <v>2713.42</v>
      </c>
      <c r="CO163" s="46">
        <f t="shared" si="57"/>
        <v>5698</v>
      </c>
      <c r="CP163" s="35">
        <v>3782.31</v>
      </c>
      <c r="CQ163" s="35">
        <v>2194.0300000000002</v>
      </c>
      <c r="CR163" s="35">
        <v>3095.46</v>
      </c>
      <c r="CS163" s="35">
        <f t="shared" si="58"/>
        <v>9071.7999999999993</v>
      </c>
    </row>
    <row r="164" spans="1:97" x14ac:dyDescent="0.25">
      <c r="A164" s="36">
        <v>98583</v>
      </c>
      <c r="B164" s="15" t="s">
        <v>140</v>
      </c>
      <c r="I164">
        <v>1</v>
      </c>
      <c r="J164">
        <v>1</v>
      </c>
      <c r="K164">
        <v>1</v>
      </c>
      <c r="L164">
        <v>1</v>
      </c>
      <c r="M164">
        <v>2</v>
      </c>
      <c r="O164" s="35"/>
      <c r="P164" s="35"/>
      <c r="Q164" s="35"/>
      <c r="R164" s="46">
        <f t="shared" si="59"/>
        <v>0</v>
      </c>
      <c r="S164" s="35"/>
      <c r="T164" s="35"/>
      <c r="U164" s="35"/>
      <c r="V164" s="46">
        <f t="shared" si="40"/>
        <v>0</v>
      </c>
      <c r="W164" s="35"/>
      <c r="X164" s="35"/>
      <c r="Y164" s="35"/>
      <c r="Z164" s="46">
        <f t="shared" si="41"/>
        <v>0</v>
      </c>
      <c r="AA164" s="35"/>
      <c r="AB164" s="35"/>
      <c r="AC164" s="35"/>
      <c r="AD164" s="46">
        <f t="shared" si="42"/>
        <v>0</v>
      </c>
      <c r="AE164" s="37"/>
      <c r="AF164" s="37"/>
      <c r="AG164" s="37"/>
      <c r="AH164" s="46">
        <f t="shared" si="43"/>
        <v>0</v>
      </c>
      <c r="AI164" s="35">
        <v>15.13</v>
      </c>
      <c r="AJ164" s="35">
        <v>12.59</v>
      </c>
      <c r="AK164" s="35">
        <v>0</v>
      </c>
      <c r="AL164" s="46">
        <f t="shared" si="44"/>
        <v>27.72</v>
      </c>
      <c r="AM164" s="35">
        <v>16.04</v>
      </c>
      <c r="AN164" s="35">
        <v>15.13</v>
      </c>
      <c r="AO164" s="35">
        <v>12.59</v>
      </c>
      <c r="AP164" s="46">
        <f t="shared" si="45"/>
        <v>43.760000000000005</v>
      </c>
      <c r="AQ164" s="35">
        <v>18.79</v>
      </c>
      <c r="AR164" s="35">
        <v>16.04</v>
      </c>
      <c r="AS164" s="35">
        <v>27.72</v>
      </c>
      <c r="AT164" s="46">
        <f t="shared" si="46"/>
        <v>62.55</v>
      </c>
      <c r="AU164" s="35">
        <v>38.090000000000003</v>
      </c>
      <c r="AV164" s="35">
        <v>18.79</v>
      </c>
      <c r="AW164" s="35">
        <v>43.760000000000005</v>
      </c>
      <c r="AX164" s="46">
        <f t="shared" si="47"/>
        <v>100.64000000000001</v>
      </c>
      <c r="AY164" s="35">
        <v>85.7</v>
      </c>
      <c r="AZ164" s="35">
        <v>43.09</v>
      </c>
      <c r="BA164" s="35">
        <v>62.55</v>
      </c>
      <c r="BB164" s="46">
        <f t="shared" si="48"/>
        <v>191.34000000000003</v>
      </c>
      <c r="BD164" s="25">
        <v>98583</v>
      </c>
      <c r="BE164" s="45" t="s">
        <v>140</v>
      </c>
      <c r="BF164" s="35"/>
      <c r="BG164" s="35"/>
      <c r="BH164" s="35"/>
      <c r="BI164" s="35">
        <f t="shared" si="49"/>
        <v>0</v>
      </c>
      <c r="BJ164" s="35"/>
      <c r="BK164" s="35"/>
      <c r="BL164" s="35"/>
      <c r="BM164" s="46">
        <f t="shared" si="50"/>
        <v>0</v>
      </c>
      <c r="BN164" s="35"/>
      <c r="BO164" s="35"/>
      <c r="BP164" s="35"/>
      <c r="BQ164" s="46">
        <f t="shared" si="51"/>
        <v>0</v>
      </c>
      <c r="BR164" s="35"/>
      <c r="BS164" s="35"/>
      <c r="BT164" s="35"/>
      <c r="BU164" s="46">
        <f t="shared" si="52"/>
        <v>0</v>
      </c>
      <c r="BV164" s="35"/>
      <c r="BW164" s="35"/>
      <c r="BX164" s="35"/>
      <c r="BY164" s="46">
        <f t="shared" si="53"/>
        <v>0</v>
      </c>
      <c r="BZ164" s="35">
        <v>15.13</v>
      </c>
      <c r="CA164" s="35">
        <v>12.59</v>
      </c>
      <c r="CB164" s="35">
        <v>0</v>
      </c>
      <c r="CC164" s="46">
        <f t="shared" si="54"/>
        <v>27.72</v>
      </c>
      <c r="CD164" s="35">
        <v>16.04</v>
      </c>
      <c r="CE164" s="35">
        <v>15.13</v>
      </c>
      <c r="CF164" s="35">
        <v>12.59</v>
      </c>
      <c r="CG164" s="46">
        <f t="shared" si="55"/>
        <v>43.760000000000005</v>
      </c>
      <c r="CH164" s="35">
        <v>18.79</v>
      </c>
      <c r="CI164" s="35">
        <v>16.04</v>
      </c>
      <c r="CJ164" s="35">
        <v>27.72</v>
      </c>
      <c r="CK164" s="46">
        <f t="shared" si="56"/>
        <v>62.55</v>
      </c>
      <c r="CL164" s="35">
        <v>38.090000000000003</v>
      </c>
      <c r="CM164" s="35">
        <v>18.79</v>
      </c>
      <c r="CN164" s="35">
        <v>43.760000000000005</v>
      </c>
      <c r="CO164" s="46">
        <f t="shared" si="57"/>
        <v>100.64000000000001</v>
      </c>
      <c r="CP164" s="35">
        <v>85.7</v>
      </c>
      <c r="CQ164" s="35">
        <v>43.09</v>
      </c>
      <c r="CR164" s="35">
        <v>62.55</v>
      </c>
      <c r="CS164" s="35">
        <f t="shared" si="58"/>
        <v>191.34000000000003</v>
      </c>
    </row>
    <row r="165" spans="1:97" x14ac:dyDescent="0.25">
      <c r="A165" s="36">
        <v>98584</v>
      </c>
      <c r="B165" s="15" t="s">
        <v>140</v>
      </c>
      <c r="D165">
        <v>137</v>
      </c>
      <c r="E165">
        <v>144</v>
      </c>
      <c r="F165">
        <v>158</v>
      </c>
      <c r="G165">
        <v>160</v>
      </c>
      <c r="H165">
        <v>153</v>
      </c>
      <c r="I165">
        <v>154</v>
      </c>
      <c r="J165">
        <v>158</v>
      </c>
      <c r="K165">
        <v>165</v>
      </c>
      <c r="L165">
        <v>175</v>
      </c>
      <c r="M165">
        <v>159</v>
      </c>
      <c r="O165" s="35">
        <v>9723.6299999999992</v>
      </c>
      <c r="P165" s="35">
        <v>8797.75</v>
      </c>
      <c r="Q165" s="35">
        <v>7822.5800000000008</v>
      </c>
      <c r="R165" s="46">
        <f t="shared" si="59"/>
        <v>26343.96</v>
      </c>
      <c r="S165" s="35">
        <v>9043.34</v>
      </c>
      <c r="T165" s="35">
        <v>9044.24</v>
      </c>
      <c r="U165" s="35">
        <v>10439.599999999999</v>
      </c>
      <c r="V165" s="46">
        <f t="shared" si="40"/>
        <v>28527.18</v>
      </c>
      <c r="W165" s="35">
        <v>6593.51</v>
      </c>
      <c r="X165" s="35">
        <v>10215.81</v>
      </c>
      <c r="Y165" s="35">
        <v>12268</v>
      </c>
      <c r="Z165" s="46">
        <f t="shared" si="41"/>
        <v>29077.32</v>
      </c>
      <c r="AA165" s="35">
        <v>4999.8999999999996</v>
      </c>
      <c r="AB165" s="35">
        <v>6530.7</v>
      </c>
      <c r="AC165" s="35">
        <v>15807.25</v>
      </c>
      <c r="AD165" s="46">
        <f t="shared" si="42"/>
        <v>27337.85</v>
      </c>
      <c r="AE165" s="37">
        <v>3794.51</v>
      </c>
      <c r="AF165" s="37">
        <v>4757.18</v>
      </c>
      <c r="AG165" s="37">
        <v>14319.880000000001</v>
      </c>
      <c r="AH165" s="46">
        <f t="shared" si="43"/>
        <v>22871.57</v>
      </c>
      <c r="AI165" s="35">
        <v>2627.84</v>
      </c>
      <c r="AJ165" s="35">
        <v>3770.86</v>
      </c>
      <c r="AK165" s="35">
        <v>13838.02</v>
      </c>
      <c r="AL165" s="46">
        <f t="shared" si="44"/>
        <v>20236.72</v>
      </c>
      <c r="AM165" s="35">
        <v>2808.81</v>
      </c>
      <c r="AN165" s="35">
        <v>2945.59</v>
      </c>
      <c r="AO165" s="35">
        <v>13938.29</v>
      </c>
      <c r="AP165" s="46">
        <f t="shared" si="45"/>
        <v>19692.690000000002</v>
      </c>
      <c r="AQ165" s="35">
        <v>3290.63</v>
      </c>
      <c r="AR165" s="35">
        <v>2995.56</v>
      </c>
      <c r="AS165" s="35">
        <v>12176.650000000001</v>
      </c>
      <c r="AT165" s="46">
        <f t="shared" si="46"/>
        <v>18462.840000000004</v>
      </c>
      <c r="AU165" s="35">
        <v>6468.57</v>
      </c>
      <c r="AV165" s="35">
        <v>4086.18</v>
      </c>
      <c r="AW165" s="35">
        <v>12539.98</v>
      </c>
      <c r="AX165" s="46">
        <f t="shared" si="47"/>
        <v>23094.73</v>
      </c>
      <c r="AY165" s="35">
        <v>10971.16</v>
      </c>
      <c r="AZ165" s="35">
        <v>5597.02</v>
      </c>
      <c r="BA165" s="35">
        <v>13407</v>
      </c>
      <c r="BB165" s="46">
        <f t="shared" si="48"/>
        <v>29975.18</v>
      </c>
      <c r="BD165" s="25">
        <v>98584</v>
      </c>
      <c r="BE165" s="45" t="s">
        <v>140</v>
      </c>
      <c r="BF165" s="35">
        <v>9723.6299999999992</v>
      </c>
      <c r="BG165" s="35">
        <v>8797.75</v>
      </c>
      <c r="BH165" s="35">
        <v>7822.5800000000008</v>
      </c>
      <c r="BI165" s="35">
        <f t="shared" si="49"/>
        <v>26343.96</v>
      </c>
      <c r="BJ165" s="35">
        <v>9043.34</v>
      </c>
      <c r="BK165" s="35">
        <v>9044.24</v>
      </c>
      <c r="BL165" s="35">
        <v>10439.599999999999</v>
      </c>
      <c r="BM165" s="46">
        <f t="shared" si="50"/>
        <v>28527.18</v>
      </c>
      <c r="BN165" s="35">
        <v>6593.51</v>
      </c>
      <c r="BO165" s="35">
        <v>10215.81</v>
      </c>
      <c r="BP165" s="35">
        <v>15807.25</v>
      </c>
      <c r="BQ165" s="46">
        <f t="shared" si="51"/>
        <v>32616.57</v>
      </c>
      <c r="BR165" s="35">
        <v>12268</v>
      </c>
      <c r="BS165" s="35">
        <v>4999.8999999999996</v>
      </c>
      <c r="BT165" s="35">
        <v>6530.7</v>
      </c>
      <c r="BU165" s="46">
        <f t="shared" si="52"/>
        <v>23798.600000000002</v>
      </c>
      <c r="BV165" s="35">
        <v>3794.51</v>
      </c>
      <c r="BW165" s="35">
        <v>4757.18</v>
      </c>
      <c r="BX165" s="35">
        <v>14319.880000000001</v>
      </c>
      <c r="BY165" s="46">
        <f t="shared" si="53"/>
        <v>22871.57</v>
      </c>
      <c r="BZ165" s="35">
        <v>2627.84</v>
      </c>
      <c r="CA165" s="35">
        <v>3770.86</v>
      </c>
      <c r="CB165" s="35">
        <v>13838.02</v>
      </c>
      <c r="CC165" s="46">
        <f t="shared" si="54"/>
        <v>20236.72</v>
      </c>
      <c r="CD165" s="35">
        <v>2808.81</v>
      </c>
      <c r="CE165" s="35">
        <v>2945.59</v>
      </c>
      <c r="CF165" s="35">
        <v>13938.29</v>
      </c>
      <c r="CG165" s="46">
        <f t="shared" si="55"/>
        <v>19692.690000000002</v>
      </c>
      <c r="CH165" s="35">
        <v>3290.63</v>
      </c>
      <c r="CI165" s="35">
        <v>2995.56</v>
      </c>
      <c r="CJ165" s="35">
        <v>12176.650000000001</v>
      </c>
      <c r="CK165" s="46">
        <f t="shared" si="56"/>
        <v>18462.840000000004</v>
      </c>
      <c r="CL165" s="35">
        <v>6468.57</v>
      </c>
      <c r="CM165" s="35">
        <v>4086.18</v>
      </c>
      <c r="CN165" s="35">
        <v>12539.98</v>
      </c>
      <c r="CO165" s="46">
        <f t="shared" si="57"/>
        <v>23094.73</v>
      </c>
      <c r="CP165" s="35">
        <v>10971.16</v>
      </c>
      <c r="CQ165" s="35">
        <v>5597.02</v>
      </c>
      <c r="CR165" s="35">
        <v>13407</v>
      </c>
      <c r="CS165" s="35">
        <f t="shared" si="58"/>
        <v>29975.18</v>
      </c>
    </row>
    <row r="166" spans="1:97" x14ac:dyDescent="0.25">
      <c r="A166" s="36">
        <v>98611</v>
      </c>
      <c r="B166" s="15" t="s">
        <v>140</v>
      </c>
      <c r="D166">
        <v>3</v>
      </c>
      <c r="E166">
        <v>3</v>
      </c>
      <c r="F166">
        <v>9</v>
      </c>
      <c r="G166">
        <v>4</v>
      </c>
      <c r="H166">
        <v>4</v>
      </c>
      <c r="I166">
        <v>9</v>
      </c>
      <c r="J166">
        <v>4</v>
      </c>
      <c r="K166">
        <v>11</v>
      </c>
      <c r="L166">
        <v>9</v>
      </c>
      <c r="M166">
        <v>4</v>
      </c>
      <c r="O166" s="35">
        <v>33.58</v>
      </c>
      <c r="P166" s="35">
        <v>0</v>
      </c>
      <c r="Q166" s="35">
        <v>169.12</v>
      </c>
      <c r="R166" s="46">
        <f t="shared" si="59"/>
        <v>202.7</v>
      </c>
      <c r="S166" s="35">
        <v>144.81</v>
      </c>
      <c r="T166" s="35">
        <v>69.83</v>
      </c>
      <c r="U166" s="35">
        <v>87.15</v>
      </c>
      <c r="V166" s="46">
        <f t="shared" si="40"/>
        <v>301.78999999999996</v>
      </c>
      <c r="W166" s="35">
        <v>0</v>
      </c>
      <c r="X166" s="35">
        <v>282.52</v>
      </c>
      <c r="Y166" s="35">
        <v>142.64000000000001</v>
      </c>
      <c r="Z166" s="46">
        <f t="shared" si="41"/>
        <v>425.15999999999997</v>
      </c>
      <c r="AA166" s="35">
        <v>53.37</v>
      </c>
      <c r="AB166" s="35">
        <v>0</v>
      </c>
      <c r="AC166" s="35">
        <v>234.44</v>
      </c>
      <c r="AD166" s="46">
        <f t="shared" si="42"/>
        <v>287.81</v>
      </c>
      <c r="AE166" s="37">
        <v>83.1</v>
      </c>
      <c r="AF166" s="37">
        <v>66.069999999999993</v>
      </c>
      <c r="AG166" s="37">
        <v>121.75</v>
      </c>
      <c r="AH166" s="46">
        <f t="shared" si="43"/>
        <v>270.91999999999996</v>
      </c>
      <c r="AI166" s="35">
        <v>0</v>
      </c>
      <c r="AJ166" s="35">
        <v>203.35</v>
      </c>
      <c r="AK166" s="35">
        <v>199</v>
      </c>
      <c r="AL166" s="46">
        <f t="shared" si="44"/>
        <v>402.35</v>
      </c>
      <c r="AM166" s="35">
        <v>77.86</v>
      </c>
      <c r="AN166" s="35">
        <v>0</v>
      </c>
      <c r="AO166" s="35">
        <v>128.76</v>
      </c>
      <c r="AP166" s="46">
        <f t="shared" si="45"/>
        <v>206.62</v>
      </c>
      <c r="AQ166" s="35">
        <v>391.82</v>
      </c>
      <c r="AR166" s="35">
        <v>226.09</v>
      </c>
      <c r="AS166" s="35">
        <v>30.07</v>
      </c>
      <c r="AT166" s="46">
        <f t="shared" si="46"/>
        <v>647.98</v>
      </c>
      <c r="AU166" s="35">
        <v>12.07</v>
      </c>
      <c r="AV166" s="35">
        <v>291.99</v>
      </c>
      <c r="AW166" s="35">
        <v>57.45</v>
      </c>
      <c r="AX166" s="46">
        <f t="shared" si="47"/>
        <v>361.51</v>
      </c>
      <c r="AY166" s="35">
        <v>556.13</v>
      </c>
      <c r="AZ166" s="35">
        <v>0</v>
      </c>
      <c r="BA166" s="35">
        <v>146.72999999999999</v>
      </c>
      <c r="BB166" s="46">
        <f t="shared" si="48"/>
        <v>702.86</v>
      </c>
      <c r="BD166" s="25">
        <v>98611</v>
      </c>
      <c r="BE166" s="45" t="s">
        <v>140</v>
      </c>
      <c r="BF166" s="35">
        <v>33.58</v>
      </c>
      <c r="BG166" s="35">
        <v>0</v>
      </c>
      <c r="BH166" s="35">
        <v>169.12</v>
      </c>
      <c r="BI166" s="35">
        <f t="shared" si="49"/>
        <v>202.7</v>
      </c>
      <c r="BJ166" s="35">
        <v>144.81</v>
      </c>
      <c r="BK166" s="35">
        <v>69.83</v>
      </c>
      <c r="BL166" s="35">
        <v>87.15</v>
      </c>
      <c r="BM166" s="46">
        <f t="shared" si="50"/>
        <v>301.78999999999996</v>
      </c>
      <c r="BN166" s="35">
        <v>0</v>
      </c>
      <c r="BO166" s="35">
        <v>282.52</v>
      </c>
      <c r="BP166" s="35">
        <v>234.44</v>
      </c>
      <c r="BQ166" s="46">
        <f t="shared" si="51"/>
        <v>516.96</v>
      </c>
      <c r="BR166" s="35">
        <v>142.64000000000001</v>
      </c>
      <c r="BS166" s="35">
        <v>53.37</v>
      </c>
      <c r="BT166" s="35">
        <v>0</v>
      </c>
      <c r="BU166" s="46">
        <f t="shared" si="52"/>
        <v>196.01000000000002</v>
      </c>
      <c r="BV166" s="35">
        <v>83.1</v>
      </c>
      <c r="BW166" s="35">
        <v>66.069999999999993</v>
      </c>
      <c r="BX166" s="35">
        <v>121.75</v>
      </c>
      <c r="BY166" s="46">
        <f t="shared" si="53"/>
        <v>270.91999999999996</v>
      </c>
      <c r="BZ166" s="35">
        <v>0</v>
      </c>
      <c r="CA166" s="35">
        <v>203.35</v>
      </c>
      <c r="CB166" s="35">
        <v>199</v>
      </c>
      <c r="CC166" s="46">
        <f t="shared" si="54"/>
        <v>402.35</v>
      </c>
      <c r="CD166" s="35">
        <v>77.86</v>
      </c>
      <c r="CE166" s="35">
        <v>0</v>
      </c>
      <c r="CF166" s="35">
        <v>128.76</v>
      </c>
      <c r="CG166" s="46">
        <f t="shared" si="55"/>
        <v>206.62</v>
      </c>
      <c r="CH166" s="35">
        <v>391.82</v>
      </c>
      <c r="CI166" s="35">
        <v>226.09</v>
      </c>
      <c r="CJ166" s="35">
        <v>30.07</v>
      </c>
      <c r="CK166" s="46">
        <f t="shared" si="56"/>
        <v>647.98</v>
      </c>
      <c r="CL166" s="35">
        <v>12.07</v>
      </c>
      <c r="CM166" s="35">
        <v>291.99</v>
      </c>
      <c r="CN166" s="35">
        <v>57.45</v>
      </c>
      <c r="CO166" s="46">
        <f t="shared" si="57"/>
        <v>361.51</v>
      </c>
      <c r="CP166" s="35">
        <v>556.13</v>
      </c>
      <c r="CQ166" s="35">
        <v>0</v>
      </c>
      <c r="CR166" s="35">
        <v>146.72999999999999</v>
      </c>
      <c r="CS166" s="35">
        <f t="shared" si="58"/>
        <v>702.86</v>
      </c>
    </row>
    <row r="167" spans="1:97" x14ac:dyDescent="0.25">
      <c r="A167" s="36">
        <v>98625</v>
      </c>
      <c r="B167" s="15" t="s">
        <v>140</v>
      </c>
      <c r="D167">
        <v>2</v>
      </c>
      <c r="E167">
        <v>5</v>
      </c>
      <c r="F167">
        <v>4</v>
      </c>
      <c r="G167">
        <v>5</v>
      </c>
      <c r="H167">
        <v>5</v>
      </c>
      <c r="I167">
        <v>18</v>
      </c>
      <c r="J167">
        <v>5</v>
      </c>
      <c r="K167">
        <v>16</v>
      </c>
      <c r="L167">
        <v>19</v>
      </c>
      <c r="M167">
        <v>4</v>
      </c>
      <c r="O167" s="35">
        <v>227.1</v>
      </c>
      <c r="P167" s="35">
        <v>0</v>
      </c>
      <c r="Q167" s="35">
        <v>239.51</v>
      </c>
      <c r="R167" s="46">
        <f t="shared" si="59"/>
        <v>466.61</v>
      </c>
      <c r="S167" s="35">
        <v>259.54000000000002</v>
      </c>
      <c r="T167" s="35">
        <v>369.77</v>
      </c>
      <c r="U167" s="35">
        <v>131.9</v>
      </c>
      <c r="V167" s="46">
        <f t="shared" si="40"/>
        <v>761.20999999999992</v>
      </c>
      <c r="W167" s="35">
        <v>145.63999999999999</v>
      </c>
      <c r="X167" s="35">
        <v>314.54000000000002</v>
      </c>
      <c r="Y167" s="35">
        <v>0</v>
      </c>
      <c r="Z167" s="46">
        <f t="shared" si="41"/>
        <v>460.18</v>
      </c>
      <c r="AA167" s="35">
        <v>190.53</v>
      </c>
      <c r="AB167" s="35">
        <v>287.5</v>
      </c>
      <c r="AC167" s="35">
        <v>145.03</v>
      </c>
      <c r="AD167" s="46">
        <f t="shared" si="42"/>
        <v>623.05999999999995</v>
      </c>
      <c r="AE167" s="37">
        <v>272.51</v>
      </c>
      <c r="AF167" s="37">
        <v>218.93</v>
      </c>
      <c r="AG167" s="37">
        <v>215.44</v>
      </c>
      <c r="AH167" s="46">
        <f t="shared" si="43"/>
        <v>706.88</v>
      </c>
      <c r="AI167" s="35">
        <v>0</v>
      </c>
      <c r="AJ167" s="35">
        <v>346.49</v>
      </c>
      <c r="AK167" s="35">
        <v>628.44000000000005</v>
      </c>
      <c r="AL167" s="46">
        <f t="shared" si="44"/>
        <v>974.93000000000006</v>
      </c>
      <c r="AM167" s="35">
        <v>70.58</v>
      </c>
      <c r="AN167" s="35">
        <v>0</v>
      </c>
      <c r="AO167" s="35">
        <v>68.06</v>
      </c>
      <c r="AP167" s="46">
        <f t="shared" si="45"/>
        <v>138.63999999999999</v>
      </c>
      <c r="AQ167" s="35">
        <v>785.22</v>
      </c>
      <c r="AR167" s="35">
        <v>310.41000000000003</v>
      </c>
      <c r="AS167" s="35">
        <v>53.38</v>
      </c>
      <c r="AT167" s="46">
        <f t="shared" si="46"/>
        <v>1149.0100000000002</v>
      </c>
      <c r="AU167" s="35">
        <v>65.34</v>
      </c>
      <c r="AV167" s="35">
        <v>693.21</v>
      </c>
      <c r="AW167" s="35">
        <v>151.85</v>
      </c>
      <c r="AX167" s="46">
        <f t="shared" si="47"/>
        <v>910.40000000000009</v>
      </c>
      <c r="AY167" s="35">
        <v>500.88</v>
      </c>
      <c r="AZ167" s="35">
        <v>0</v>
      </c>
      <c r="BA167" s="35">
        <v>108.68</v>
      </c>
      <c r="BB167" s="46">
        <f t="shared" si="48"/>
        <v>609.55999999999995</v>
      </c>
      <c r="BD167" s="25">
        <v>98625</v>
      </c>
      <c r="BE167" s="45" t="s">
        <v>140</v>
      </c>
      <c r="BF167" s="35">
        <v>227.1</v>
      </c>
      <c r="BG167" s="35">
        <v>0</v>
      </c>
      <c r="BH167" s="35">
        <v>239.51</v>
      </c>
      <c r="BI167" s="35">
        <f t="shared" si="49"/>
        <v>466.61</v>
      </c>
      <c r="BJ167" s="35">
        <v>259.54000000000002</v>
      </c>
      <c r="BK167" s="35">
        <v>369.77</v>
      </c>
      <c r="BL167" s="35">
        <v>131.9</v>
      </c>
      <c r="BM167" s="46">
        <f t="shared" si="50"/>
        <v>761.20999999999992</v>
      </c>
      <c r="BN167" s="35">
        <v>145.63999999999999</v>
      </c>
      <c r="BO167" s="35">
        <v>314.54000000000002</v>
      </c>
      <c r="BP167" s="35">
        <v>145.03</v>
      </c>
      <c r="BQ167" s="46">
        <f t="shared" si="51"/>
        <v>605.21</v>
      </c>
      <c r="BR167" s="35">
        <v>0</v>
      </c>
      <c r="BS167" s="35">
        <v>190.53</v>
      </c>
      <c r="BT167" s="35">
        <v>287.5</v>
      </c>
      <c r="BU167" s="46">
        <f t="shared" si="52"/>
        <v>478.03</v>
      </c>
      <c r="BV167" s="35">
        <v>272.51</v>
      </c>
      <c r="BW167" s="35">
        <v>218.93</v>
      </c>
      <c r="BX167" s="35">
        <v>215.44</v>
      </c>
      <c r="BY167" s="46">
        <f t="shared" si="53"/>
        <v>706.88</v>
      </c>
      <c r="BZ167" s="35">
        <v>0</v>
      </c>
      <c r="CA167" s="35">
        <v>346.49</v>
      </c>
      <c r="CB167" s="35">
        <v>628.44000000000005</v>
      </c>
      <c r="CC167" s="46">
        <f t="shared" si="54"/>
        <v>974.93000000000006</v>
      </c>
      <c r="CD167" s="35">
        <v>70.58</v>
      </c>
      <c r="CE167" s="35">
        <v>0</v>
      </c>
      <c r="CF167" s="35">
        <v>68.06</v>
      </c>
      <c r="CG167" s="46">
        <f t="shared" si="55"/>
        <v>138.63999999999999</v>
      </c>
      <c r="CH167" s="35">
        <v>785.22</v>
      </c>
      <c r="CI167" s="35">
        <v>310.41000000000003</v>
      </c>
      <c r="CJ167" s="35">
        <v>53.38</v>
      </c>
      <c r="CK167" s="46">
        <f t="shared" si="56"/>
        <v>1149.0100000000002</v>
      </c>
      <c r="CL167" s="35">
        <v>65.34</v>
      </c>
      <c r="CM167" s="35">
        <v>693.21</v>
      </c>
      <c r="CN167" s="35">
        <v>151.85</v>
      </c>
      <c r="CO167" s="46">
        <f t="shared" si="57"/>
        <v>910.40000000000009</v>
      </c>
      <c r="CP167" s="35">
        <v>500.88</v>
      </c>
      <c r="CQ167" s="35">
        <v>0</v>
      </c>
      <c r="CR167" s="35">
        <v>108.68</v>
      </c>
      <c r="CS167" s="35">
        <f t="shared" si="58"/>
        <v>609.55999999999995</v>
      </c>
    </row>
    <row r="168" spans="1:97" x14ac:dyDescent="0.25">
      <c r="A168" s="36">
        <v>98626</v>
      </c>
      <c r="B168" s="15" t="s">
        <v>140</v>
      </c>
      <c r="D168">
        <v>17</v>
      </c>
      <c r="E168">
        <v>25</v>
      </c>
      <c r="F168">
        <v>23</v>
      </c>
      <c r="G168">
        <v>30</v>
      </c>
      <c r="H168">
        <v>29</v>
      </c>
      <c r="I168">
        <v>65</v>
      </c>
      <c r="J168">
        <v>29</v>
      </c>
      <c r="K168">
        <v>43</v>
      </c>
      <c r="L168">
        <v>73</v>
      </c>
      <c r="M168">
        <v>32</v>
      </c>
      <c r="O168" s="35">
        <v>1598.21</v>
      </c>
      <c r="P168" s="35">
        <v>0</v>
      </c>
      <c r="Q168" s="35">
        <v>1406.52</v>
      </c>
      <c r="R168" s="46">
        <f t="shared" si="59"/>
        <v>3004.73</v>
      </c>
      <c r="S168" s="35">
        <v>1230.23</v>
      </c>
      <c r="T168" s="35">
        <v>1522.3</v>
      </c>
      <c r="U168" s="35">
        <v>471.66999999999996</v>
      </c>
      <c r="V168" s="46">
        <f t="shared" si="40"/>
        <v>3224.2</v>
      </c>
      <c r="W168" s="35">
        <v>808.03</v>
      </c>
      <c r="X168" s="35">
        <v>93.15</v>
      </c>
      <c r="Y168" s="35">
        <v>2650.56</v>
      </c>
      <c r="Z168" s="46">
        <f t="shared" si="41"/>
        <v>3551.74</v>
      </c>
      <c r="AA168" s="35">
        <v>889.69</v>
      </c>
      <c r="AB168" s="35">
        <v>1270.25</v>
      </c>
      <c r="AC168" s="35">
        <v>1723.29</v>
      </c>
      <c r="AD168" s="46">
        <f t="shared" si="42"/>
        <v>3883.23</v>
      </c>
      <c r="AE168" s="37">
        <v>1148.95</v>
      </c>
      <c r="AF168" s="37">
        <v>776.14</v>
      </c>
      <c r="AG168" s="37">
        <v>1926.5800000000002</v>
      </c>
      <c r="AH168" s="46">
        <f t="shared" si="43"/>
        <v>3851.67</v>
      </c>
      <c r="AI168" s="35">
        <v>0</v>
      </c>
      <c r="AJ168" s="35">
        <v>1801.96</v>
      </c>
      <c r="AK168" s="35">
        <v>2165.84</v>
      </c>
      <c r="AL168" s="46">
        <f t="shared" si="44"/>
        <v>3967.8</v>
      </c>
      <c r="AM168" s="35">
        <v>651.82000000000005</v>
      </c>
      <c r="AN168" s="35">
        <v>0</v>
      </c>
      <c r="AO168" s="35">
        <v>2477.7799999999997</v>
      </c>
      <c r="AP168" s="46">
        <f t="shared" si="45"/>
        <v>3129.6</v>
      </c>
      <c r="AQ168" s="35">
        <v>1682.15</v>
      </c>
      <c r="AR168" s="35">
        <v>1113.3800000000001</v>
      </c>
      <c r="AS168" s="35">
        <v>1884.43</v>
      </c>
      <c r="AT168" s="46">
        <f t="shared" si="46"/>
        <v>4679.96</v>
      </c>
      <c r="AU168" s="35">
        <v>218.2</v>
      </c>
      <c r="AV168" s="35">
        <v>2911.58</v>
      </c>
      <c r="AW168" s="35">
        <v>2127.87</v>
      </c>
      <c r="AX168" s="46">
        <f t="shared" si="47"/>
        <v>5257.65</v>
      </c>
      <c r="AY168" s="35">
        <v>4056.18</v>
      </c>
      <c r="AZ168" s="35">
        <v>26.7</v>
      </c>
      <c r="BA168" s="35">
        <v>2852.62</v>
      </c>
      <c r="BB168" s="46">
        <f t="shared" si="48"/>
        <v>6935.5</v>
      </c>
      <c r="BD168" s="25">
        <v>98626</v>
      </c>
      <c r="BE168" s="45" t="s">
        <v>140</v>
      </c>
      <c r="BF168" s="35">
        <v>1598.21</v>
      </c>
      <c r="BG168" s="35">
        <v>0</v>
      </c>
      <c r="BH168" s="35">
        <v>1406.52</v>
      </c>
      <c r="BI168" s="35">
        <f t="shared" si="49"/>
        <v>3004.73</v>
      </c>
      <c r="BJ168" s="35">
        <v>1230.23</v>
      </c>
      <c r="BK168" s="35">
        <v>1522.3</v>
      </c>
      <c r="BL168" s="35">
        <v>471.66999999999996</v>
      </c>
      <c r="BM168" s="46">
        <f t="shared" si="50"/>
        <v>3224.2</v>
      </c>
      <c r="BN168" s="35">
        <v>808.03</v>
      </c>
      <c r="BO168" s="35">
        <v>93.15</v>
      </c>
      <c r="BP168" s="35">
        <v>1723.29</v>
      </c>
      <c r="BQ168" s="46">
        <f t="shared" si="51"/>
        <v>2624.47</v>
      </c>
      <c r="BR168" s="35">
        <v>2650.56</v>
      </c>
      <c r="BS168" s="35">
        <v>889.69</v>
      </c>
      <c r="BT168" s="35">
        <v>1270.25</v>
      </c>
      <c r="BU168" s="46">
        <f t="shared" si="52"/>
        <v>4810.5</v>
      </c>
      <c r="BV168" s="35">
        <v>1148.95</v>
      </c>
      <c r="BW168" s="35">
        <v>776.14</v>
      </c>
      <c r="BX168" s="35">
        <v>1926.5800000000002</v>
      </c>
      <c r="BY168" s="46">
        <f t="shared" si="53"/>
        <v>3851.67</v>
      </c>
      <c r="BZ168" s="35">
        <v>0</v>
      </c>
      <c r="CA168" s="35">
        <v>1801.96</v>
      </c>
      <c r="CB168" s="35">
        <v>2165.84</v>
      </c>
      <c r="CC168" s="46">
        <f t="shared" si="54"/>
        <v>3967.8</v>
      </c>
      <c r="CD168" s="35">
        <v>651.82000000000005</v>
      </c>
      <c r="CE168" s="35">
        <v>0</v>
      </c>
      <c r="CF168" s="35">
        <v>2477.7799999999997</v>
      </c>
      <c r="CG168" s="46">
        <f t="shared" si="55"/>
        <v>3129.6</v>
      </c>
      <c r="CH168" s="35">
        <v>1682.15</v>
      </c>
      <c r="CI168" s="35">
        <v>1113.3800000000001</v>
      </c>
      <c r="CJ168" s="35">
        <v>1884.43</v>
      </c>
      <c r="CK168" s="46">
        <f t="shared" si="56"/>
        <v>4679.96</v>
      </c>
      <c r="CL168" s="35">
        <v>218.2</v>
      </c>
      <c r="CM168" s="35">
        <v>2911.58</v>
      </c>
      <c r="CN168" s="35">
        <v>2127.87</v>
      </c>
      <c r="CO168" s="46">
        <f t="shared" si="57"/>
        <v>5257.65</v>
      </c>
      <c r="CP168" s="35">
        <v>4056.18</v>
      </c>
      <c r="CQ168" s="35">
        <v>26.7</v>
      </c>
      <c r="CR168" s="35">
        <v>2852.62</v>
      </c>
      <c r="CS168" s="35">
        <f t="shared" si="58"/>
        <v>6935.5</v>
      </c>
    </row>
    <row r="169" spans="1:97" x14ac:dyDescent="0.25">
      <c r="A169" s="36">
        <v>98632</v>
      </c>
      <c r="B169" s="15" t="s">
        <v>140</v>
      </c>
      <c r="D169">
        <v>123</v>
      </c>
      <c r="E169">
        <v>106</v>
      </c>
      <c r="F169">
        <v>107</v>
      </c>
      <c r="G169">
        <v>110</v>
      </c>
      <c r="H169">
        <v>113</v>
      </c>
      <c r="I169">
        <v>115</v>
      </c>
      <c r="J169">
        <v>122</v>
      </c>
      <c r="K169">
        <v>116</v>
      </c>
      <c r="L169">
        <v>105</v>
      </c>
      <c r="M169">
        <v>107</v>
      </c>
      <c r="O169" s="35">
        <v>6959.48</v>
      </c>
      <c r="P169" s="35">
        <v>5972.11</v>
      </c>
      <c r="Q169" s="35">
        <v>4962.93</v>
      </c>
      <c r="R169" s="46">
        <f t="shared" si="59"/>
        <v>17894.52</v>
      </c>
      <c r="S169" s="35">
        <v>6840.59</v>
      </c>
      <c r="T169" s="35">
        <v>7363.24</v>
      </c>
      <c r="U169" s="35">
        <v>5745.7699999999995</v>
      </c>
      <c r="V169" s="46">
        <f t="shared" si="40"/>
        <v>19949.599999999999</v>
      </c>
      <c r="W169" s="35">
        <v>3546.96</v>
      </c>
      <c r="X169" s="35">
        <v>6572.25</v>
      </c>
      <c r="Y169" s="35">
        <v>7656.119999999999</v>
      </c>
      <c r="Z169" s="46">
        <f t="shared" si="41"/>
        <v>17775.329999999998</v>
      </c>
      <c r="AA169" s="35">
        <v>2866.23</v>
      </c>
      <c r="AB169" s="35">
        <v>3431.56</v>
      </c>
      <c r="AC169" s="35">
        <v>9649.7099999999991</v>
      </c>
      <c r="AD169" s="46">
        <f t="shared" si="42"/>
        <v>15947.5</v>
      </c>
      <c r="AE169" s="37">
        <v>2513.98</v>
      </c>
      <c r="AF169" s="37">
        <v>2733.02</v>
      </c>
      <c r="AG169" s="37">
        <v>8196.65</v>
      </c>
      <c r="AH169" s="46">
        <f t="shared" si="43"/>
        <v>13443.65</v>
      </c>
      <c r="AI169" s="35">
        <v>1911.91</v>
      </c>
      <c r="AJ169" s="35">
        <v>2405.9499999999998</v>
      </c>
      <c r="AK169" s="35">
        <v>9498.18</v>
      </c>
      <c r="AL169" s="46">
        <f t="shared" si="44"/>
        <v>13816.04</v>
      </c>
      <c r="AM169" s="35">
        <v>2366.06</v>
      </c>
      <c r="AN169" s="35">
        <v>2343.5</v>
      </c>
      <c r="AO169" s="35">
        <v>9817.19</v>
      </c>
      <c r="AP169" s="46">
        <f t="shared" si="45"/>
        <v>14526.75</v>
      </c>
      <c r="AQ169" s="35">
        <v>2376.1999999999998</v>
      </c>
      <c r="AR169" s="35">
        <v>2293.4899999999998</v>
      </c>
      <c r="AS169" s="35">
        <v>9782.59</v>
      </c>
      <c r="AT169" s="46">
        <f t="shared" si="46"/>
        <v>14452.279999999999</v>
      </c>
      <c r="AU169" s="35">
        <v>4087.75</v>
      </c>
      <c r="AV169" s="35">
        <v>2165.0500000000002</v>
      </c>
      <c r="AW169" s="35">
        <v>8055.0400000000009</v>
      </c>
      <c r="AX169" s="46">
        <f t="shared" si="47"/>
        <v>14307.84</v>
      </c>
      <c r="AY169" s="35">
        <v>7351.24</v>
      </c>
      <c r="AZ169" s="35">
        <v>3869.61</v>
      </c>
      <c r="BA169" s="35">
        <v>7727.18</v>
      </c>
      <c r="BB169" s="46">
        <f t="shared" si="48"/>
        <v>18948.03</v>
      </c>
      <c r="BD169" s="25">
        <v>98632</v>
      </c>
      <c r="BE169" s="45" t="s">
        <v>140</v>
      </c>
      <c r="BF169" s="35">
        <v>6959.48</v>
      </c>
      <c r="BG169" s="35">
        <v>5972.11</v>
      </c>
      <c r="BH169" s="35">
        <v>4962.93</v>
      </c>
      <c r="BI169" s="35">
        <f t="shared" si="49"/>
        <v>17894.52</v>
      </c>
      <c r="BJ169" s="35">
        <v>6840.59</v>
      </c>
      <c r="BK169" s="35">
        <v>7363.24</v>
      </c>
      <c r="BL169" s="35">
        <v>5745.7699999999995</v>
      </c>
      <c r="BM169" s="46">
        <f t="shared" si="50"/>
        <v>19949.599999999999</v>
      </c>
      <c r="BN169" s="35">
        <v>3546.96</v>
      </c>
      <c r="BO169" s="35">
        <v>6572.25</v>
      </c>
      <c r="BP169" s="35">
        <v>9649.7099999999991</v>
      </c>
      <c r="BQ169" s="46">
        <f t="shared" si="51"/>
        <v>19768.919999999998</v>
      </c>
      <c r="BR169" s="35">
        <v>7656.119999999999</v>
      </c>
      <c r="BS169" s="35">
        <v>2866.23</v>
      </c>
      <c r="BT169" s="35">
        <v>3431.56</v>
      </c>
      <c r="BU169" s="46">
        <f t="shared" si="52"/>
        <v>13953.909999999998</v>
      </c>
      <c r="BV169" s="35">
        <v>2513.98</v>
      </c>
      <c r="BW169" s="35">
        <v>2733.02</v>
      </c>
      <c r="BX169" s="35">
        <v>8196.65</v>
      </c>
      <c r="BY169" s="46">
        <f t="shared" si="53"/>
        <v>13443.65</v>
      </c>
      <c r="BZ169" s="35">
        <v>1911.91</v>
      </c>
      <c r="CA169" s="35">
        <v>2405.9499999999998</v>
      </c>
      <c r="CB169" s="35">
        <v>9498.18</v>
      </c>
      <c r="CC169" s="46">
        <f t="shared" si="54"/>
        <v>13816.04</v>
      </c>
      <c r="CD169" s="35">
        <v>2254.27</v>
      </c>
      <c r="CE169" s="35">
        <v>2288.88</v>
      </c>
      <c r="CF169" s="35">
        <v>9817.19</v>
      </c>
      <c r="CG169" s="46">
        <f t="shared" si="55"/>
        <v>14360.34</v>
      </c>
      <c r="CH169" s="35">
        <v>2376.1999999999998</v>
      </c>
      <c r="CI169" s="35">
        <v>2293.4899999999998</v>
      </c>
      <c r="CJ169" s="35">
        <v>9782.59</v>
      </c>
      <c r="CK169" s="46">
        <f t="shared" si="56"/>
        <v>14452.279999999999</v>
      </c>
      <c r="CL169" s="35">
        <v>4087.75</v>
      </c>
      <c r="CM169" s="35">
        <v>2165.0500000000002</v>
      </c>
      <c r="CN169" s="35">
        <v>8055.0400000000009</v>
      </c>
      <c r="CO169" s="46">
        <f t="shared" si="57"/>
        <v>14307.84</v>
      </c>
      <c r="CP169" s="35">
        <v>7351.24</v>
      </c>
      <c r="CQ169" s="35">
        <v>3869.61</v>
      </c>
      <c r="CR169" s="35">
        <v>7727.18</v>
      </c>
      <c r="CS169" s="35">
        <f t="shared" si="58"/>
        <v>18948.03</v>
      </c>
    </row>
    <row r="170" spans="1:97" x14ac:dyDescent="0.25">
      <c r="A170" s="36">
        <v>98674</v>
      </c>
      <c r="B170" s="15" t="s">
        <v>140</v>
      </c>
      <c r="D170">
        <v>22</v>
      </c>
      <c r="E170">
        <v>32</v>
      </c>
      <c r="F170">
        <v>31</v>
      </c>
      <c r="G170">
        <v>36</v>
      </c>
      <c r="H170">
        <v>35</v>
      </c>
      <c r="I170">
        <v>94</v>
      </c>
      <c r="J170">
        <v>41</v>
      </c>
      <c r="K170">
        <v>95</v>
      </c>
      <c r="L170">
        <v>102</v>
      </c>
      <c r="M170">
        <v>35</v>
      </c>
      <c r="O170" s="35">
        <v>1524.54</v>
      </c>
      <c r="P170" s="35">
        <v>303.51</v>
      </c>
      <c r="Q170" s="35">
        <v>2234.25</v>
      </c>
      <c r="R170" s="46">
        <f t="shared" si="59"/>
        <v>4062.3</v>
      </c>
      <c r="S170" s="35">
        <v>2505.52</v>
      </c>
      <c r="T170" s="35">
        <v>2319.96</v>
      </c>
      <c r="U170" s="35">
        <v>1239.5999999999999</v>
      </c>
      <c r="V170" s="46">
        <f t="shared" si="40"/>
        <v>6065.08</v>
      </c>
      <c r="W170" s="35">
        <v>1089.69</v>
      </c>
      <c r="X170" s="35">
        <v>1890.85</v>
      </c>
      <c r="Y170" s="35">
        <v>1852.85</v>
      </c>
      <c r="Z170" s="46">
        <f t="shared" si="41"/>
        <v>4833.3899999999994</v>
      </c>
      <c r="AA170" s="35">
        <v>1013.64</v>
      </c>
      <c r="AB170" s="35">
        <v>1356.75</v>
      </c>
      <c r="AC170" s="35">
        <v>2492.2800000000002</v>
      </c>
      <c r="AD170" s="46">
        <f t="shared" si="42"/>
        <v>4862.67</v>
      </c>
      <c r="AE170" s="37">
        <v>1607.19</v>
      </c>
      <c r="AF170" s="37">
        <v>1054.05</v>
      </c>
      <c r="AG170" s="37">
        <v>3142.76</v>
      </c>
      <c r="AH170" s="46">
        <f t="shared" si="43"/>
        <v>5804</v>
      </c>
      <c r="AI170" s="35">
        <v>8.26</v>
      </c>
      <c r="AJ170" s="35">
        <v>2341.8000000000002</v>
      </c>
      <c r="AK170" s="35">
        <v>5020.83</v>
      </c>
      <c r="AL170" s="46">
        <f t="shared" si="44"/>
        <v>7370.89</v>
      </c>
      <c r="AM170" s="35">
        <v>1806.4</v>
      </c>
      <c r="AN170" s="35">
        <v>72.33</v>
      </c>
      <c r="AO170" s="35">
        <v>5145.32</v>
      </c>
      <c r="AP170" s="46">
        <f t="shared" si="45"/>
        <v>7024.0499999999993</v>
      </c>
      <c r="AQ170" s="35">
        <v>3196.23</v>
      </c>
      <c r="AR170" s="35">
        <v>2897.7</v>
      </c>
      <c r="AS170" s="35">
        <v>4152.74</v>
      </c>
      <c r="AT170" s="46">
        <f t="shared" si="46"/>
        <v>10246.67</v>
      </c>
      <c r="AU170" s="35">
        <v>136.82</v>
      </c>
      <c r="AV170" s="35">
        <v>3397.6</v>
      </c>
      <c r="AW170" s="35">
        <v>4929.7199999999993</v>
      </c>
      <c r="AX170" s="46">
        <f t="shared" si="47"/>
        <v>8464.14</v>
      </c>
      <c r="AY170" s="35">
        <v>4014.29</v>
      </c>
      <c r="AZ170" s="35">
        <v>28.82</v>
      </c>
      <c r="BA170" s="35">
        <v>4592.5599999999995</v>
      </c>
      <c r="BB170" s="46">
        <f t="shared" si="48"/>
        <v>8635.67</v>
      </c>
      <c r="BD170" s="25">
        <v>98674</v>
      </c>
      <c r="BE170" s="45" t="s">
        <v>140</v>
      </c>
      <c r="BF170" s="35">
        <v>1524.54</v>
      </c>
      <c r="BG170" s="35">
        <v>303.51</v>
      </c>
      <c r="BH170" s="35">
        <v>2234.25</v>
      </c>
      <c r="BI170" s="35">
        <f t="shared" si="49"/>
        <v>4062.3</v>
      </c>
      <c r="BJ170" s="35">
        <v>2505.52</v>
      </c>
      <c r="BK170" s="35">
        <v>2319.96</v>
      </c>
      <c r="BL170" s="35">
        <v>1239.5999999999999</v>
      </c>
      <c r="BM170" s="46">
        <f t="shared" si="50"/>
        <v>6065.08</v>
      </c>
      <c r="BN170" s="35">
        <v>1089.69</v>
      </c>
      <c r="BO170" s="35">
        <v>1890.85</v>
      </c>
      <c r="BP170" s="35">
        <v>2492.2800000000002</v>
      </c>
      <c r="BQ170" s="46">
        <f t="shared" si="51"/>
        <v>5472.82</v>
      </c>
      <c r="BR170" s="35">
        <v>1852.85</v>
      </c>
      <c r="BS170" s="35">
        <v>1013.64</v>
      </c>
      <c r="BT170" s="35">
        <v>1356.75</v>
      </c>
      <c r="BU170" s="46">
        <f t="shared" si="52"/>
        <v>4223.24</v>
      </c>
      <c r="BV170" s="35">
        <v>1607.19</v>
      </c>
      <c r="BW170" s="35">
        <v>1054.05</v>
      </c>
      <c r="BX170" s="35">
        <v>3142.76</v>
      </c>
      <c r="BY170" s="46">
        <f t="shared" si="53"/>
        <v>5804</v>
      </c>
      <c r="BZ170" s="35">
        <v>8.26</v>
      </c>
      <c r="CA170" s="35">
        <v>2341.8000000000002</v>
      </c>
      <c r="CB170" s="35">
        <v>5020.83</v>
      </c>
      <c r="CC170" s="46">
        <f t="shared" si="54"/>
        <v>7370.89</v>
      </c>
      <c r="CD170" s="35">
        <v>1806.4</v>
      </c>
      <c r="CE170" s="35">
        <v>72.33</v>
      </c>
      <c r="CF170" s="35">
        <v>5145.32</v>
      </c>
      <c r="CG170" s="46">
        <f t="shared" si="55"/>
        <v>7024.0499999999993</v>
      </c>
      <c r="CH170" s="35">
        <v>3196.23</v>
      </c>
      <c r="CI170" s="35">
        <v>2897.7</v>
      </c>
      <c r="CJ170" s="35">
        <v>4152.74</v>
      </c>
      <c r="CK170" s="46">
        <f t="shared" si="56"/>
        <v>10246.67</v>
      </c>
      <c r="CL170" s="35">
        <v>136.82</v>
      </c>
      <c r="CM170" s="35">
        <v>3397.6</v>
      </c>
      <c r="CN170" s="35">
        <v>4929.7199999999993</v>
      </c>
      <c r="CO170" s="46">
        <f t="shared" si="57"/>
        <v>8464.14</v>
      </c>
      <c r="CP170" s="35">
        <v>4014.29</v>
      </c>
      <c r="CQ170" s="35">
        <v>28.82</v>
      </c>
      <c r="CR170" s="35">
        <v>4592.5599999999995</v>
      </c>
      <c r="CS170" s="35">
        <f t="shared" si="58"/>
        <v>8635.67</v>
      </c>
    </row>
    <row r="171" spans="1:97" x14ac:dyDescent="0.25">
      <c r="A171" s="36">
        <v>98801</v>
      </c>
      <c r="B171" s="15" t="s">
        <v>140</v>
      </c>
      <c r="D171">
        <v>109</v>
      </c>
      <c r="E171">
        <v>103</v>
      </c>
      <c r="F171">
        <v>98</v>
      </c>
      <c r="G171">
        <v>93</v>
      </c>
      <c r="H171">
        <v>71</v>
      </c>
      <c r="I171">
        <v>94</v>
      </c>
      <c r="J171">
        <v>91</v>
      </c>
      <c r="K171">
        <v>87</v>
      </c>
      <c r="L171">
        <v>91</v>
      </c>
      <c r="M171">
        <v>67</v>
      </c>
      <c r="O171" s="35">
        <v>7096.53</v>
      </c>
      <c r="P171" s="35">
        <v>7794.7</v>
      </c>
      <c r="Q171" s="35">
        <v>4000.77</v>
      </c>
      <c r="R171" s="46">
        <f t="shared" si="59"/>
        <v>18892</v>
      </c>
      <c r="S171" s="35">
        <v>3279.67</v>
      </c>
      <c r="T171" s="35">
        <v>4675.38</v>
      </c>
      <c r="U171" s="35">
        <v>4978.2800000000007</v>
      </c>
      <c r="V171" s="46">
        <f t="shared" si="40"/>
        <v>12933.330000000002</v>
      </c>
      <c r="W171" s="35">
        <v>1703.8</v>
      </c>
      <c r="X171" s="35">
        <v>3323.32</v>
      </c>
      <c r="Y171" s="35">
        <v>6760.92</v>
      </c>
      <c r="Z171" s="46">
        <f t="shared" si="41"/>
        <v>11788.04</v>
      </c>
      <c r="AA171" s="35">
        <v>2604.81</v>
      </c>
      <c r="AB171" s="35">
        <v>1863.66</v>
      </c>
      <c r="AC171" s="35">
        <v>6658.59</v>
      </c>
      <c r="AD171" s="46">
        <f t="shared" si="42"/>
        <v>11127.060000000001</v>
      </c>
      <c r="AE171" s="37">
        <v>974.57</v>
      </c>
      <c r="AF171" s="37">
        <v>950.32</v>
      </c>
      <c r="AG171" s="37">
        <v>4256.76</v>
      </c>
      <c r="AH171" s="46">
        <f t="shared" si="43"/>
        <v>6181.6500000000005</v>
      </c>
      <c r="AI171" s="35">
        <v>1262.0999999999999</v>
      </c>
      <c r="AJ171" s="35">
        <v>1395.49</v>
      </c>
      <c r="AK171" s="35">
        <v>4170.75</v>
      </c>
      <c r="AL171" s="46">
        <f t="shared" si="44"/>
        <v>6828.34</v>
      </c>
      <c r="AM171" s="35">
        <v>1156.43</v>
      </c>
      <c r="AN171" s="35">
        <v>1159.22</v>
      </c>
      <c r="AO171" s="35">
        <v>3865.83</v>
      </c>
      <c r="AP171" s="46">
        <f t="shared" si="45"/>
        <v>6181.48</v>
      </c>
      <c r="AQ171" s="35">
        <v>1440.3</v>
      </c>
      <c r="AR171" s="35">
        <v>979</v>
      </c>
      <c r="AS171" s="35">
        <v>2537.23</v>
      </c>
      <c r="AT171" s="46">
        <f t="shared" si="46"/>
        <v>4956.5300000000007</v>
      </c>
      <c r="AU171" s="35">
        <v>4097.33</v>
      </c>
      <c r="AV171" s="35">
        <v>1180.76</v>
      </c>
      <c r="AW171" s="35">
        <v>2223.3500000000004</v>
      </c>
      <c r="AX171" s="46">
        <f t="shared" si="47"/>
        <v>7501.4400000000005</v>
      </c>
      <c r="AY171" s="35">
        <v>3414.68</v>
      </c>
      <c r="AZ171" s="35">
        <v>2186.6</v>
      </c>
      <c r="BA171" s="35">
        <v>2306.2799999999997</v>
      </c>
      <c r="BB171" s="46">
        <f t="shared" si="48"/>
        <v>7907.5599999999995</v>
      </c>
      <c r="BD171" s="25">
        <v>98801</v>
      </c>
      <c r="BE171" s="45" t="s">
        <v>140</v>
      </c>
      <c r="BF171" s="35">
        <v>7096.53</v>
      </c>
      <c r="BG171" s="35">
        <v>7794.7</v>
      </c>
      <c r="BH171" s="35">
        <v>4000.77</v>
      </c>
      <c r="BI171" s="35">
        <f t="shared" si="49"/>
        <v>18892</v>
      </c>
      <c r="BJ171" s="35">
        <v>3279.67</v>
      </c>
      <c r="BK171" s="35">
        <v>4675.38</v>
      </c>
      <c r="BL171" s="35">
        <v>4978.2800000000007</v>
      </c>
      <c r="BM171" s="46">
        <f t="shared" si="50"/>
        <v>12933.330000000002</v>
      </c>
      <c r="BN171" s="35">
        <v>1690.02</v>
      </c>
      <c r="BO171" s="35">
        <v>3309.54</v>
      </c>
      <c r="BP171" s="35">
        <v>6658.59</v>
      </c>
      <c r="BQ171" s="46">
        <f t="shared" si="51"/>
        <v>11658.15</v>
      </c>
      <c r="BR171" s="35">
        <v>6760.92</v>
      </c>
      <c r="BS171" s="35">
        <v>2590.12</v>
      </c>
      <c r="BT171" s="35">
        <v>1850.1</v>
      </c>
      <c r="BU171" s="46">
        <f t="shared" si="52"/>
        <v>11201.140000000001</v>
      </c>
      <c r="BV171" s="35">
        <v>974.57</v>
      </c>
      <c r="BW171" s="35">
        <v>950.32</v>
      </c>
      <c r="BX171" s="35">
        <v>4256.76</v>
      </c>
      <c r="BY171" s="46">
        <f t="shared" si="53"/>
        <v>6181.6500000000005</v>
      </c>
      <c r="BZ171" s="35">
        <v>1262.0999999999999</v>
      </c>
      <c r="CA171" s="35">
        <v>1395.49</v>
      </c>
      <c r="CB171" s="35">
        <v>4170.75</v>
      </c>
      <c r="CC171" s="46">
        <f t="shared" si="54"/>
        <v>6828.34</v>
      </c>
      <c r="CD171" s="35">
        <v>1156.43</v>
      </c>
      <c r="CE171" s="35">
        <v>1159.22</v>
      </c>
      <c r="CF171" s="35">
        <v>3865.83</v>
      </c>
      <c r="CG171" s="46">
        <f t="shared" si="55"/>
        <v>6181.48</v>
      </c>
      <c r="CH171" s="35">
        <v>1440.3</v>
      </c>
      <c r="CI171" s="35">
        <v>979</v>
      </c>
      <c r="CJ171" s="35">
        <v>2537.23</v>
      </c>
      <c r="CK171" s="46">
        <f t="shared" si="56"/>
        <v>4956.5300000000007</v>
      </c>
      <c r="CL171" s="35">
        <v>4097.33</v>
      </c>
      <c r="CM171" s="35">
        <v>1180.76</v>
      </c>
      <c r="CN171" s="35">
        <v>2223.3500000000004</v>
      </c>
      <c r="CO171" s="46">
        <f t="shared" si="57"/>
        <v>7501.4400000000005</v>
      </c>
      <c r="CP171" s="35">
        <v>3414.68</v>
      </c>
      <c r="CQ171" s="35">
        <v>2186.6</v>
      </c>
      <c r="CR171" s="35">
        <v>2306.2799999999997</v>
      </c>
      <c r="CS171" s="35">
        <f t="shared" si="58"/>
        <v>7907.5599999999995</v>
      </c>
    </row>
    <row r="172" spans="1:97" x14ac:dyDescent="0.25">
      <c r="A172" s="36">
        <v>98802</v>
      </c>
      <c r="B172" s="15" t="s">
        <v>140</v>
      </c>
      <c r="D172">
        <v>27</v>
      </c>
      <c r="E172">
        <v>25</v>
      </c>
      <c r="F172">
        <v>23</v>
      </c>
      <c r="G172">
        <v>24</v>
      </c>
      <c r="H172">
        <v>28</v>
      </c>
      <c r="I172">
        <v>21</v>
      </c>
      <c r="J172">
        <v>24</v>
      </c>
      <c r="K172">
        <v>24</v>
      </c>
      <c r="L172">
        <v>31</v>
      </c>
      <c r="M172">
        <v>23</v>
      </c>
      <c r="O172" s="35">
        <v>1470.74</v>
      </c>
      <c r="P172" s="35">
        <v>1684.5</v>
      </c>
      <c r="Q172" s="35">
        <v>864.56000000000006</v>
      </c>
      <c r="R172" s="46">
        <f t="shared" si="59"/>
        <v>4019.7999999999997</v>
      </c>
      <c r="S172" s="35">
        <v>598.26</v>
      </c>
      <c r="T172" s="35">
        <v>1142.95</v>
      </c>
      <c r="U172" s="35">
        <v>1890.54</v>
      </c>
      <c r="V172" s="46">
        <f t="shared" si="40"/>
        <v>3631.75</v>
      </c>
      <c r="W172" s="35">
        <v>297.72000000000003</v>
      </c>
      <c r="X172" s="35">
        <v>584.22</v>
      </c>
      <c r="Y172" s="35">
        <v>2494.0100000000002</v>
      </c>
      <c r="Z172" s="46">
        <f t="shared" si="41"/>
        <v>3375.9500000000003</v>
      </c>
      <c r="AA172" s="35">
        <v>323.83</v>
      </c>
      <c r="AB172" s="35">
        <v>370.8</v>
      </c>
      <c r="AC172" s="35">
        <v>1770.6799999999998</v>
      </c>
      <c r="AD172" s="46">
        <f t="shared" si="42"/>
        <v>2465.31</v>
      </c>
      <c r="AE172" s="37">
        <v>433.59</v>
      </c>
      <c r="AF172" s="37">
        <v>344.93</v>
      </c>
      <c r="AG172" s="37">
        <v>1380.29</v>
      </c>
      <c r="AH172" s="46">
        <f t="shared" si="43"/>
        <v>2158.81</v>
      </c>
      <c r="AI172" s="35">
        <v>502.63</v>
      </c>
      <c r="AJ172" s="35">
        <v>524.98</v>
      </c>
      <c r="AK172" s="35">
        <v>1212.0899999999999</v>
      </c>
      <c r="AL172" s="46">
        <f t="shared" si="44"/>
        <v>2239.6999999999998</v>
      </c>
      <c r="AM172" s="35">
        <v>340.59</v>
      </c>
      <c r="AN172" s="35">
        <v>328.29</v>
      </c>
      <c r="AO172" s="35">
        <v>1282.8399999999999</v>
      </c>
      <c r="AP172" s="46">
        <f t="shared" si="45"/>
        <v>1951.7199999999998</v>
      </c>
      <c r="AQ172" s="35">
        <v>441.47</v>
      </c>
      <c r="AR172" s="35">
        <v>422.72</v>
      </c>
      <c r="AS172" s="35">
        <v>1352.9199999999998</v>
      </c>
      <c r="AT172" s="46">
        <f t="shared" si="46"/>
        <v>2217.1099999999997</v>
      </c>
      <c r="AU172" s="35">
        <v>1403.27</v>
      </c>
      <c r="AV172" s="35">
        <v>468.36</v>
      </c>
      <c r="AW172" s="35">
        <v>1141.08</v>
      </c>
      <c r="AX172" s="46">
        <f t="shared" si="47"/>
        <v>3012.71</v>
      </c>
      <c r="AY172" s="35">
        <v>1182.49</v>
      </c>
      <c r="AZ172" s="35">
        <v>1012.23</v>
      </c>
      <c r="BA172" s="35">
        <v>1303.6799999999998</v>
      </c>
      <c r="BB172" s="46">
        <f t="shared" si="48"/>
        <v>3498.4</v>
      </c>
      <c r="BD172" s="25">
        <v>98802</v>
      </c>
      <c r="BE172" s="45" t="s">
        <v>140</v>
      </c>
      <c r="BF172" s="35">
        <v>1470.74</v>
      </c>
      <c r="BG172" s="35">
        <v>1684.5</v>
      </c>
      <c r="BH172" s="35">
        <v>864.56000000000006</v>
      </c>
      <c r="BI172" s="35">
        <f t="shared" si="49"/>
        <v>4019.7999999999997</v>
      </c>
      <c r="BJ172" s="35">
        <v>598.26</v>
      </c>
      <c r="BK172" s="35">
        <v>1142.95</v>
      </c>
      <c r="BL172" s="35">
        <v>1890.54</v>
      </c>
      <c r="BM172" s="46">
        <f t="shared" si="50"/>
        <v>3631.75</v>
      </c>
      <c r="BN172" s="35">
        <v>297.72000000000003</v>
      </c>
      <c r="BO172" s="35">
        <v>584.22</v>
      </c>
      <c r="BP172" s="35">
        <v>1770.6799999999998</v>
      </c>
      <c r="BQ172" s="46">
        <f t="shared" si="51"/>
        <v>2652.62</v>
      </c>
      <c r="BR172" s="35">
        <v>2494.0100000000002</v>
      </c>
      <c r="BS172" s="35">
        <v>323.83</v>
      </c>
      <c r="BT172" s="35">
        <v>370.8</v>
      </c>
      <c r="BU172" s="46">
        <f t="shared" si="52"/>
        <v>3188.6400000000003</v>
      </c>
      <c r="BV172" s="35">
        <v>433.59</v>
      </c>
      <c r="BW172" s="35">
        <v>344.93</v>
      </c>
      <c r="BX172" s="35">
        <v>1380.29</v>
      </c>
      <c r="BY172" s="46">
        <f t="shared" si="53"/>
        <v>2158.81</v>
      </c>
      <c r="BZ172" s="35">
        <v>502.63</v>
      </c>
      <c r="CA172" s="35">
        <v>524.98</v>
      </c>
      <c r="CB172" s="35">
        <v>1212.0899999999999</v>
      </c>
      <c r="CC172" s="46">
        <f t="shared" si="54"/>
        <v>2239.6999999999998</v>
      </c>
      <c r="CD172" s="35">
        <v>340.59</v>
      </c>
      <c r="CE172" s="35">
        <v>328.29</v>
      </c>
      <c r="CF172" s="35">
        <v>1282.8399999999999</v>
      </c>
      <c r="CG172" s="46">
        <f t="shared" si="55"/>
        <v>1951.7199999999998</v>
      </c>
      <c r="CH172" s="35">
        <v>441.47</v>
      </c>
      <c r="CI172" s="35">
        <v>422.72</v>
      </c>
      <c r="CJ172" s="35">
        <v>1352.9199999999998</v>
      </c>
      <c r="CK172" s="46">
        <f t="shared" si="56"/>
        <v>2217.1099999999997</v>
      </c>
      <c r="CL172" s="35">
        <v>1403.27</v>
      </c>
      <c r="CM172" s="35">
        <v>468.36</v>
      </c>
      <c r="CN172" s="35">
        <v>1141.08</v>
      </c>
      <c r="CO172" s="46">
        <f t="shared" si="57"/>
        <v>3012.71</v>
      </c>
      <c r="CP172" s="35">
        <v>1182.49</v>
      </c>
      <c r="CQ172" s="35">
        <v>1012.23</v>
      </c>
      <c r="CR172" s="35">
        <v>1303.6799999999998</v>
      </c>
      <c r="CS172" s="35">
        <f t="shared" si="58"/>
        <v>3498.4</v>
      </c>
    </row>
    <row r="173" spans="1:97" x14ac:dyDescent="0.25">
      <c r="A173" s="36">
        <v>98837</v>
      </c>
      <c r="B173" s="15" t="s">
        <v>140</v>
      </c>
      <c r="D173">
        <v>77</v>
      </c>
      <c r="E173">
        <v>78</v>
      </c>
      <c r="F173">
        <v>68</v>
      </c>
      <c r="G173">
        <v>71</v>
      </c>
      <c r="H173">
        <v>75</v>
      </c>
      <c r="I173">
        <v>66</v>
      </c>
      <c r="J173">
        <v>65</v>
      </c>
      <c r="K173">
        <v>76</v>
      </c>
      <c r="L173">
        <v>89</v>
      </c>
      <c r="M173">
        <v>67</v>
      </c>
      <c r="O173" s="35">
        <v>4484.26</v>
      </c>
      <c r="P173" s="35">
        <v>4333.93</v>
      </c>
      <c r="Q173" s="35">
        <v>2679.33</v>
      </c>
      <c r="R173" s="46">
        <f t="shared" si="59"/>
        <v>11497.52</v>
      </c>
      <c r="S173" s="35">
        <v>3901.51</v>
      </c>
      <c r="T173" s="35">
        <v>4840.67</v>
      </c>
      <c r="U173" s="35">
        <v>3939.83</v>
      </c>
      <c r="V173" s="46">
        <f t="shared" si="40"/>
        <v>12682.01</v>
      </c>
      <c r="W173" s="35">
        <v>1746.28</v>
      </c>
      <c r="X173" s="35">
        <v>3261.68</v>
      </c>
      <c r="Y173" s="35">
        <v>4440.3500000000004</v>
      </c>
      <c r="Z173" s="46">
        <f t="shared" si="41"/>
        <v>9448.3100000000013</v>
      </c>
      <c r="AA173" s="35">
        <v>1395.08</v>
      </c>
      <c r="AB173" s="35">
        <v>1711.97</v>
      </c>
      <c r="AC173" s="35">
        <v>4656.72</v>
      </c>
      <c r="AD173" s="46">
        <f t="shared" si="42"/>
        <v>7763.77</v>
      </c>
      <c r="AE173" s="37">
        <v>1850.33</v>
      </c>
      <c r="AF173" s="37">
        <v>2091.73</v>
      </c>
      <c r="AG173" s="37">
        <v>5445.2000000000007</v>
      </c>
      <c r="AH173" s="46">
        <f t="shared" si="43"/>
        <v>9387.26</v>
      </c>
      <c r="AI173" s="35">
        <v>1364.06</v>
      </c>
      <c r="AJ173" s="35">
        <v>1478.52</v>
      </c>
      <c r="AK173" s="35">
        <v>5398.59</v>
      </c>
      <c r="AL173" s="46">
        <f t="shared" si="44"/>
        <v>8241.17</v>
      </c>
      <c r="AM173" s="35">
        <v>1537.45</v>
      </c>
      <c r="AN173" s="35">
        <v>994.67</v>
      </c>
      <c r="AO173" s="35">
        <v>4407.21</v>
      </c>
      <c r="AP173" s="46">
        <f t="shared" si="45"/>
        <v>6939.33</v>
      </c>
      <c r="AQ173" s="35">
        <v>1190.1600000000001</v>
      </c>
      <c r="AR173" s="35">
        <v>1380.04</v>
      </c>
      <c r="AS173" s="35">
        <v>4536.66</v>
      </c>
      <c r="AT173" s="46">
        <f t="shared" si="46"/>
        <v>7106.86</v>
      </c>
      <c r="AU173" s="35">
        <v>3471.44</v>
      </c>
      <c r="AV173" s="35">
        <v>1526.24</v>
      </c>
      <c r="AW173" s="35">
        <v>4776.49</v>
      </c>
      <c r="AX173" s="46">
        <f t="shared" si="47"/>
        <v>9774.17</v>
      </c>
      <c r="AY173" s="35">
        <v>4442.6099999999997</v>
      </c>
      <c r="AZ173" s="35">
        <v>2221.5700000000002</v>
      </c>
      <c r="BA173" s="35">
        <v>4454.66</v>
      </c>
      <c r="BB173" s="46">
        <f t="shared" si="48"/>
        <v>11118.84</v>
      </c>
      <c r="BD173" s="25">
        <v>98837</v>
      </c>
      <c r="BE173" s="45" t="s">
        <v>140</v>
      </c>
      <c r="BF173" s="35">
        <v>4484.26</v>
      </c>
      <c r="BG173" s="35">
        <v>4333.93</v>
      </c>
      <c r="BH173" s="35">
        <v>2679.33</v>
      </c>
      <c r="BI173" s="35">
        <f t="shared" si="49"/>
        <v>11497.52</v>
      </c>
      <c r="BJ173" s="35">
        <v>3901.51</v>
      </c>
      <c r="BK173" s="35">
        <v>4840.67</v>
      </c>
      <c r="BL173" s="35">
        <v>3939.83</v>
      </c>
      <c r="BM173" s="46">
        <f t="shared" si="50"/>
        <v>12682.01</v>
      </c>
      <c r="BN173" s="35">
        <v>1746.28</v>
      </c>
      <c r="BO173" s="35">
        <v>3261.68</v>
      </c>
      <c r="BP173" s="35">
        <v>4656.72</v>
      </c>
      <c r="BQ173" s="46">
        <f t="shared" si="51"/>
        <v>9664.68</v>
      </c>
      <c r="BR173" s="35">
        <v>4440.3500000000004</v>
      </c>
      <c r="BS173" s="35">
        <v>1395.08</v>
      </c>
      <c r="BT173" s="35">
        <v>1711.97</v>
      </c>
      <c r="BU173" s="46">
        <f t="shared" si="52"/>
        <v>7547.4000000000005</v>
      </c>
      <c r="BV173" s="35">
        <v>1254.43</v>
      </c>
      <c r="BW173" s="35">
        <v>1436.62</v>
      </c>
      <c r="BX173" s="35">
        <v>5060.3899999999994</v>
      </c>
      <c r="BY173" s="46">
        <f t="shared" si="53"/>
        <v>7751.44</v>
      </c>
      <c r="BZ173" s="35">
        <v>927.56</v>
      </c>
      <c r="CA173" s="35">
        <v>882.62</v>
      </c>
      <c r="CB173" s="35">
        <v>4358.67</v>
      </c>
      <c r="CC173" s="46">
        <f t="shared" si="54"/>
        <v>6168.85</v>
      </c>
      <c r="CD173" s="35">
        <v>963.43</v>
      </c>
      <c r="CE173" s="35">
        <v>922.35</v>
      </c>
      <c r="CF173" s="35">
        <v>4407.21</v>
      </c>
      <c r="CG173" s="46">
        <f t="shared" si="55"/>
        <v>6292.99</v>
      </c>
      <c r="CH173" s="35">
        <v>1190.1600000000001</v>
      </c>
      <c r="CI173" s="35">
        <v>1380.04</v>
      </c>
      <c r="CJ173" s="35">
        <v>4536.66</v>
      </c>
      <c r="CK173" s="46">
        <f t="shared" si="56"/>
        <v>7106.86</v>
      </c>
      <c r="CL173" s="35">
        <v>3471.44</v>
      </c>
      <c r="CM173" s="35">
        <v>1526.24</v>
      </c>
      <c r="CN173" s="35">
        <v>4776.49</v>
      </c>
      <c r="CO173" s="46">
        <f t="shared" si="57"/>
        <v>9774.17</v>
      </c>
      <c r="CP173" s="35">
        <v>4442.6099999999997</v>
      </c>
      <c r="CQ173" s="35">
        <v>2221.5700000000002</v>
      </c>
      <c r="CR173" s="35">
        <v>4454.66</v>
      </c>
      <c r="CS173" s="35">
        <f t="shared" si="58"/>
        <v>11118.84</v>
      </c>
    </row>
    <row r="174" spans="1:97" x14ac:dyDescent="0.25">
      <c r="A174" s="36">
        <v>98848</v>
      </c>
      <c r="B174" s="15" t="s">
        <v>140</v>
      </c>
      <c r="D174">
        <v>7</v>
      </c>
      <c r="E174">
        <v>6</v>
      </c>
      <c r="F174">
        <v>5</v>
      </c>
      <c r="G174">
        <v>2</v>
      </c>
      <c r="H174">
        <v>5</v>
      </c>
      <c r="I174">
        <v>6</v>
      </c>
      <c r="J174">
        <v>6</v>
      </c>
      <c r="K174">
        <v>5</v>
      </c>
      <c r="L174">
        <v>4</v>
      </c>
      <c r="M174">
        <v>4</v>
      </c>
      <c r="O174" s="35">
        <v>232.5</v>
      </c>
      <c r="P174" s="35">
        <v>176.8</v>
      </c>
      <c r="Q174" s="35">
        <v>271.41999999999996</v>
      </c>
      <c r="R174" s="46">
        <f t="shared" si="59"/>
        <v>680.72</v>
      </c>
      <c r="S174" s="35">
        <v>201.06</v>
      </c>
      <c r="T174" s="35">
        <v>188.77</v>
      </c>
      <c r="U174" s="35">
        <v>151.22</v>
      </c>
      <c r="V174" s="46">
        <f t="shared" si="40"/>
        <v>541.05000000000007</v>
      </c>
      <c r="W174" s="35">
        <v>58.11</v>
      </c>
      <c r="X174" s="35">
        <v>95.45</v>
      </c>
      <c r="Y174" s="35">
        <v>176.53</v>
      </c>
      <c r="Z174" s="46">
        <f t="shared" si="41"/>
        <v>330.09000000000003</v>
      </c>
      <c r="AA174" s="35">
        <v>30.49</v>
      </c>
      <c r="AB174" s="35">
        <v>32.409999999999997</v>
      </c>
      <c r="AC174" s="35">
        <v>0</v>
      </c>
      <c r="AD174" s="46">
        <f t="shared" si="42"/>
        <v>62.899999999999991</v>
      </c>
      <c r="AE174" s="37">
        <v>48.82</v>
      </c>
      <c r="AF174" s="37">
        <v>53.59</v>
      </c>
      <c r="AG174" s="37">
        <v>5.2</v>
      </c>
      <c r="AH174" s="46">
        <f t="shared" si="43"/>
        <v>107.61</v>
      </c>
      <c r="AI174" s="35">
        <v>85.84</v>
      </c>
      <c r="AJ174" s="35">
        <v>98.37</v>
      </c>
      <c r="AK174" s="35">
        <v>43.760000000000005</v>
      </c>
      <c r="AL174" s="46">
        <f t="shared" si="44"/>
        <v>227.97000000000003</v>
      </c>
      <c r="AM174" s="35">
        <v>110.66</v>
      </c>
      <c r="AN174" s="35">
        <v>76.45</v>
      </c>
      <c r="AO174" s="35">
        <v>93.05</v>
      </c>
      <c r="AP174" s="46">
        <f t="shared" si="45"/>
        <v>280.16000000000003</v>
      </c>
      <c r="AQ174" s="35">
        <v>51.81</v>
      </c>
      <c r="AR174" s="35">
        <v>55.54</v>
      </c>
      <c r="AS174" s="35">
        <v>95.11</v>
      </c>
      <c r="AT174" s="46">
        <f t="shared" si="46"/>
        <v>202.45999999999998</v>
      </c>
      <c r="AU174" s="35">
        <v>71.430000000000007</v>
      </c>
      <c r="AV174" s="35">
        <v>59.08</v>
      </c>
      <c r="AW174" s="35">
        <v>109.00999999999999</v>
      </c>
      <c r="AX174" s="46">
        <f t="shared" si="47"/>
        <v>239.51999999999998</v>
      </c>
      <c r="AY174" s="35">
        <v>32.22</v>
      </c>
      <c r="AZ174" s="35">
        <v>29.39</v>
      </c>
      <c r="BA174" s="35">
        <v>31.200000000000003</v>
      </c>
      <c r="BB174" s="46">
        <f t="shared" si="48"/>
        <v>92.81</v>
      </c>
      <c r="BD174" s="25">
        <v>98848</v>
      </c>
      <c r="BE174" s="45" t="s">
        <v>140</v>
      </c>
      <c r="BF174" s="35">
        <v>232.5</v>
      </c>
      <c r="BG174" s="35">
        <v>176.8</v>
      </c>
      <c r="BH174" s="35">
        <v>271.41999999999996</v>
      </c>
      <c r="BI174" s="35">
        <f t="shared" si="49"/>
        <v>680.72</v>
      </c>
      <c r="BJ174" s="35">
        <v>201.06</v>
      </c>
      <c r="BK174" s="35">
        <v>188.77</v>
      </c>
      <c r="BL174" s="35">
        <v>151.22</v>
      </c>
      <c r="BM174" s="46">
        <f t="shared" si="50"/>
        <v>541.05000000000007</v>
      </c>
      <c r="BN174" s="35">
        <v>58.11</v>
      </c>
      <c r="BO174" s="35">
        <v>95.45</v>
      </c>
      <c r="BP174" s="35">
        <v>0</v>
      </c>
      <c r="BQ174" s="46">
        <f t="shared" si="51"/>
        <v>153.56</v>
      </c>
      <c r="BR174" s="35">
        <v>176.53</v>
      </c>
      <c r="BS174" s="35">
        <v>30.49</v>
      </c>
      <c r="BT174" s="35">
        <v>32.409999999999997</v>
      </c>
      <c r="BU174" s="46">
        <f t="shared" si="52"/>
        <v>239.43</v>
      </c>
      <c r="BV174" s="35">
        <v>48.82</v>
      </c>
      <c r="BW174" s="35">
        <v>53.59</v>
      </c>
      <c r="BX174" s="35">
        <v>5.2</v>
      </c>
      <c r="BY174" s="46">
        <f t="shared" si="53"/>
        <v>107.61</v>
      </c>
      <c r="BZ174" s="35">
        <v>85.84</v>
      </c>
      <c r="CA174" s="35">
        <v>98.37</v>
      </c>
      <c r="CB174" s="35">
        <v>43.760000000000005</v>
      </c>
      <c r="CC174" s="46">
        <f t="shared" si="54"/>
        <v>227.97000000000003</v>
      </c>
      <c r="CD174" s="35">
        <v>110.66</v>
      </c>
      <c r="CE174" s="35">
        <v>76.45</v>
      </c>
      <c r="CF174" s="35">
        <v>93.05</v>
      </c>
      <c r="CG174" s="46">
        <f t="shared" si="55"/>
        <v>280.16000000000003</v>
      </c>
      <c r="CH174" s="35">
        <v>51.81</v>
      </c>
      <c r="CI174" s="35">
        <v>55.54</v>
      </c>
      <c r="CJ174" s="35">
        <v>95.11</v>
      </c>
      <c r="CK174" s="46">
        <f t="shared" si="56"/>
        <v>202.45999999999998</v>
      </c>
      <c r="CL174" s="35">
        <v>71.430000000000007</v>
      </c>
      <c r="CM174" s="35">
        <v>59.08</v>
      </c>
      <c r="CN174" s="35">
        <v>109.00999999999999</v>
      </c>
      <c r="CO174" s="46">
        <f t="shared" si="57"/>
        <v>239.51999999999998</v>
      </c>
      <c r="CP174" s="35">
        <v>32.22</v>
      </c>
      <c r="CQ174" s="35">
        <v>29.39</v>
      </c>
      <c r="CR174" s="35">
        <v>31.200000000000003</v>
      </c>
      <c r="CS174" s="35">
        <f t="shared" si="58"/>
        <v>92.81</v>
      </c>
    </row>
    <row r="175" spans="1:97" x14ac:dyDescent="0.25">
      <c r="A175" s="36">
        <v>98901</v>
      </c>
      <c r="B175" s="15" t="s">
        <v>140</v>
      </c>
      <c r="D175">
        <v>296</v>
      </c>
      <c r="E175">
        <v>332</v>
      </c>
      <c r="F175">
        <v>345</v>
      </c>
      <c r="G175">
        <v>319</v>
      </c>
      <c r="H175">
        <v>309</v>
      </c>
      <c r="I175">
        <v>343</v>
      </c>
      <c r="J175">
        <v>342</v>
      </c>
      <c r="K175">
        <v>310</v>
      </c>
      <c r="L175">
        <v>330</v>
      </c>
      <c r="M175">
        <v>292</v>
      </c>
      <c r="O175" s="35">
        <v>20831.43</v>
      </c>
      <c r="P175" s="35">
        <v>20591.060000000001</v>
      </c>
      <c r="Q175" s="35">
        <v>24088.21</v>
      </c>
      <c r="R175" s="46">
        <f t="shared" si="59"/>
        <v>65510.700000000004</v>
      </c>
      <c r="S175" s="35">
        <v>17397.099999999999</v>
      </c>
      <c r="T175" s="35">
        <v>24041.05</v>
      </c>
      <c r="U175" s="35">
        <v>34303.839999999997</v>
      </c>
      <c r="V175" s="46">
        <f t="shared" si="40"/>
        <v>75741.989999999991</v>
      </c>
      <c r="W175" s="35">
        <v>7387.11</v>
      </c>
      <c r="X175" s="35">
        <v>16649.61</v>
      </c>
      <c r="Y175" s="35">
        <v>43219.409999999996</v>
      </c>
      <c r="Z175" s="46">
        <f t="shared" si="41"/>
        <v>67256.13</v>
      </c>
      <c r="AA175" s="35">
        <v>4997.5600000000004</v>
      </c>
      <c r="AB175" s="35">
        <v>8187.55</v>
      </c>
      <c r="AC175" s="35">
        <v>44760.69</v>
      </c>
      <c r="AD175" s="46">
        <f t="shared" si="42"/>
        <v>57945.8</v>
      </c>
      <c r="AE175" s="37">
        <v>3956.69</v>
      </c>
      <c r="AF175" s="37">
        <v>5618.3</v>
      </c>
      <c r="AG175" s="37">
        <v>46148.93</v>
      </c>
      <c r="AH175" s="46">
        <f t="shared" si="43"/>
        <v>55723.92</v>
      </c>
      <c r="AI175" s="35">
        <v>3482.53</v>
      </c>
      <c r="AJ175" s="35">
        <v>5312.86</v>
      </c>
      <c r="AK175" s="35">
        <v>46058.829999999994</v>
      </c>
      <c r="AL175" s="46">
        <f t="shared" si="44"/>
        <v>54854.219999999994</v>
      </c>
      <c r="AM175" s="35">
        <v>3936.02</v>
      </c>
      <c r="AN175" s="35">
        <v>4566.8599999999997</v>
      </c>
      <c r="AO175" s="35">
        <v>44239.94</v>
      </c>
      <c r="AP175" s="46">
        <f t="shared" si="45"/>
        <v>52742.82</v>
      </c>
      <c r="AQ175" s="35">
        <v>4582.9799999999996</v>
      </c>
      <c r="AR175" s="35">
        <v>4726.42</v>
      </c>
      <c r="AS175" s="35">
        <v>40805.81</v>
      </c>
      <c r="AT175" s="46">
        <f t="shared" si="46"/>
        <v>50115.21</v>
      </c>
      <c r="AU175" s="35">
        <v>11728.01</v>
      </c>
      <c r="AV175" s="35">
        <v>6701.29</v>
      </c>
      <c r="AW175" s="35">
        <v>39491.86</v>
      </c>
      <c r="AX175" s="46">
        <f t="shared" si="47"/>
        <v>57921.16</v>
      </c>
      <c r="AY175" s="35">
        <v>21036.45</v>
      </c>
      <c r="AZ175" s="35">
        <v>10048.469999999999</v>
      </c>
      <c r="BA175" s="35">
        <v>38060</v>
      </c>
      <c r="BB175" s="46">
        <f t="shared" si="48"/>
        <v>69144.92</v>
      </c>
      <c r="BD175" s="25">
        <v>98901</v>
      </c>
      <c r="BE175" s="45" t="s">
        <v>140</v>
      </c>
      <c r="BF175" s="35">
        <v>20831.43</v>
      </c>
      <c r="BG175" s="35">
        <v>20591.060000000001</v>
      </c>
      <c r="BH175" s="35">
        <v>24088.21</v>
      </c>
      <c r="BI175" s="35">
        <f t="shared" si="49"/>
        <v>65510.700000000004</v>
      </c>
      <c r="BJ175" s="35">
        <v>17460.080000000002</v>
      </c>
      <c r="BK175" s="35">
        <v>24150.1</v>
      </c>
      <c r="BL175" s="35">
        <v>34303.839999999997</v>
      </c>
      <c r="BM175" s="46">
        <f t="shared" si="50"/>
        <v>75914.01999999999</v>
      </c>
      <c r="BN175" s="35">
        <v>7317.59</v>
      </c>
      <c r="BO175" s="35">
        <v>16533.849999999999</v>
      </c>
      <c r="BP175" s="35">
        <v>44644.930000000008</v>
      </c>
      <c r="BQ175" s="46">
        <f t="shared" si="51"/>
        <v>68496.37000000001</v>
      </c>
      <c r="BR175" s="35">
        <v>43219.409999999996</v>
      </c>
      <c r="BS175" s="35">
        <v>4951.16</v>
      </c>
      <c r="BT175" s="35">
        <v>8118.03</v>
      </c>
      <c r="BU175" s="46">
        <f t="shared" si="52"/>
        <v>56288.599999999991</v>
      </c>
      <c r="BV175" s="35">
        <v>3930.85</v>
      </c>
      <c r="BW175" s="35">
        <v>5571.9</v>
      </c>
      <c r="BX175" s="35">
        <v>45963.65</v>
      </c>
      <c r="BY175" s="46">
        <f t="shared" si="53"/>
        <v>55466.400000000001</v>
      </c>
      <c r="BZ175" s="35">
        <v>3471.95</v>
      </c>
      <c r="CA175" s="35">
        <v>5292.02</v>
      </c>
      <c r="CB175" s="35">
        <v>45827.15</v>
      </c>
      <c r="CC175" s="46">
        <f t="shared" si="54"/>
        <v>54591.12</v>
      </c>
      <c r="CD175" s="35">
        <v>3921.18</v>
      </c>
      <c r="CE175" s="35">
        <v>4556.28</v>
      </c>
      <c r="CF175" s="35">
        <v>43987.42</v>
      </c>
      <c r="CG175" s="46">
        <f t="shared" si="55"/>
        <v>52464.88</v>
      </c>
      <c r="CH175" s="35">
        <v>4582.9799999999996</v>
      </c>
      <c r="CI175" s="35">
        <v>4726.42</v>
      </c>
      <c r="CJ175" s="35">
        <v>40805.81</v>
      </c>
      <c r="CK175" s="46">
        <f t="shared" si="56"/>
        <v>50115.21</v>
      </c>
      <c r="CL175" s="35">
        <v>11728.01</v>
      </c>
      <c r="CM175" s="35">
        <v>6701.29</v>
      </c>
      <c r="CN175" s="35">
        <v>39491.86</v>
      </c>
      <c r="CO175" s="46">
        <f t="shared" si="57"/>
        <v>57921.16</v>
      </c>
      <c r="CP175" s="35">
        <v>21036.45</v>
      </c>
      <c r="CQ175" s="35">
        <v>10048.469999999999</v>
      </c>
      <c r="CR175" s="35">
        <v>38060</v>
      </c>
      <c r="CS175" s="35">
        <f t="shared" si="58"/>
        <v>69144.92</v>
      </c>
    </row>
    <row r="176" spans="1:97" x14ac:dyDescent="0.25">
      <c r="A176" s="36">
        <v>98902</v>
      </c>
      <c r="B176" s="15" t="s">
        <v>140</v>
      </c>
      <c r="D176">
        <v>1380</v>
      </c>
      <c r="E176">
        <v>1037</v>
      </c>
      <c r="F176">
        <v>1296</v>
      </c>
      <c r="G176">
        <v>1023</v>
      </c>
      <c r="H176">
        <v>1260</v>
      </c>
      <c r="I176">
        <v>1308</v>
      </c>
      <c r="J176">
        <v>1069</v>
      </c>
      <c r="K176">
        <v>1238</v>
      </c>
      <c r="L176">
        <v>1240</v>
      </c>
      <c r="M176">
        <v>906</v>
      </c>
      <c r="O176" s="35">
        <v>57306.52</v>
      </c>
      <c r="P176" s="35">
        <v>99144.48</v>
      </c>
      <c r="Q176" s="35">
        <v>110834.31</v>
      </c>
      <c r="R176" s="46">
        <f t="shared" si="59"/>
        <v>267285.31</v>
      </c>
      <c r="S176" s="35">
        <v>67840.78</v>
      </c>
      <c r="T176" s="35">
        <v>52369.32</v>
      </c>
      <c r="U176" s="35">
        <v>136170.25</v>
      </c>
      <c r="V176" s="46">
        <f t="shared" si="40"/>
        <v>256380.35</v>
      </c>
      <c r="W176" s="35">
        <v>19249.57</v>
      </c>
      <c r="X176" s="35">
        <v>75514.259999999995</v>
      </c>
      <c r="Y176" s="35">
        <v>140074.62</v>
      </c>
      <c r="Z176" s="46">
        <f t="shared" si="41"/>
        <v>234838.44999999998</v>
      </c>
      <c r="AA176" s="35">
        <v>22656.35</v>
      </c>
      <c r="AB176" s="35">
        <v>16897.86</v>
      </c>
      <c r="AC176" s="35">
        <v>158036.37</v>
      </c>
      <c r="AD176" s="46">
        <f t="shared" si="42"/>
        <v>197590.58</v>
      </c>
      <c r="AE176" s="37">
        <v>19342.57</v>
      </c>
      <c r="AF176" s="37">
        <v>28206.6</v>
      </c>
      <c r="AG176" s="37">
        <v>138397.59</v>
      </c>
      <c r="AH176" s="46">
        <f t="shared" si="43"/>
        <v>185946.76</v>
      </c>
      <c r="AI176" s="35">
        <v>18633.89</v>
      </c>
      <c r="AJ176" s="35">
        <v>19920.810000000001</v>
      </c>
      <c r="AK176" s="35">
        <v>137625.99</v>
      </c>
      <c r="AL176" s="46">
        <f t="shared" si="44"/>
        <v>176180.69</v>
      </c>
      <c r="AM176" s="35">
        <v>20286.82</v>
      </c>
      <c r="AN176" s="35">
        <v>10347.02</v>
      </c>
      <c r="AO176" s="35">
        <v>131455.15000000002</v>
      </c>
      <c r="AP176" s="46">
        <f t="shared" si="45"/>
        <v>162088.99000000002</v>
      </c>
      <c r="AQ176" s="35">
        <v>33473.089999999997</v>
      </c>
      <c r="AR176" s="35">
        <v>18017.650000000001</v>
      </c>
      <c r="AS176" s="35">
        <v>121480.35</v>
      </c>
      <c r="AT176" s="46">
        <f t="shared" si="46"/>
        <v>172971.09</v>
      </c>
      <c r="AU176" s="35">
        <v>39119.629999999997</v>
      </c>
      <c r="AV176" s="35">
        <v>33302.120000000003</v>
      </c>
      <c r="AW176" s="35">
        <v>117779.86</v>
      </c>
      <c r="AX176" s="46">
        <f t="shared" si="47"/>
        <v>190201.61</v>
      </c>
      <c r="AY176" s="35">
        <v>105832.72</v>
      </c>
      <c r="AZ176" s="35">
        <v>30057.34</v>
      </c>
      <c r="BA176" s="35">
        <v>114910.71</v>
      </c>
      <c r="BB176" s="46">
        <f t="shared" si="48"/>
        <v>250800.77000000002</v>
      </c>
      <c r="BD176" s="25">
        <v>98902</v>
      </c>
      <c r="BE176" s="45" t="s">
        <v>140</v>
      </c>
      <c r="BF176" s="35">
        <v>57401.55</v>
      </c>
      <c r="BG176" s="35">
        <v>98742.46</v>
      </c>
      <c r="BH176" s="35">
        <v>109275.56</v>
      </c>
      <c r="BI176" s="35">
        <f t="shared" si="49"/>
        <v>265419.57</v>
      </c>
      <c r="BJ176" s="35">
        <v>67230.17</v>
      </c>
      <c r="BK176" s="35">
        <v>52445.97</v>
      </c>
      <c r="BL176" s="35">
        <v>134306.68</v>
      </c>
      <c r="BM176" s="46">
        <f t="shared" si="50"/>
        <v>253982.82</v>
      </c>
      <c r="BN176" s="35">
        <v>19233.09</v>
      </c>
      <c r="BO176" s="35">
        <v>74863.25</v>
      </c>
      <c r="BP176" s="35">
        <v>155624.1</v>
      </c>
      <c r="BQ176" s="46">
        <f t="shared" si="51"/>
        <v>249720.44</v>
      </c>
      <c r="BR176" s="35">
        <v>138287.70000000001</v>
      </c>
      <c r="BS176" s="35">
        <v>22424.22</v>
      </c>
      <c r="BT176" s="35">
        <v>16881.38</v>
      </c>
      <c r="BU176" s="46">
        <f t="shared" si="52"/>
        <v>177593.30000000002</v>
      </c>
      <c r="BV176" s="35">
        <v>19100.54</v>
      </c>
      <c r="BW176" s="35">
        <v>27983.95</v>
      </c>
      <c r="BX176" s="35">
        <v>138793.29999999999</v>
      </c>
      <c r="BY176" s="46">
        <f t="shared" si="53"/>
        <v>185877.78999999998</v>
      </c>
      <c r="BZ176" s="35">
        <v>18371.18</v>
      </c>
      <c r="CA176" s="35">
        <v>19738.59</v>
      </c>
      <c r="CB176" s="35">
        <v>138014.16999999998</v>
      </c>
      <c r="CC176" s="46">
        <f t="shared" si="54"/>
        <v>176123.94</v>
      </c>
      <c r="CD176" s="35">
        <v>19996.75</v>
      </c>
      <c r="CE176" s="35">
        <v>10205.879999999999</v>
      </c>
      <c r="CF176" s="35">
        <v>131812.47999999998</v>
      </c>
      <c r="CG176" s="46">
        <f t="shared" si="55"/>
        <v>162015.10999999999</v>
      </c>
      <c r="CH176" s="35">
        <v>33473.089999999997</v>
      </c>
      <c r="CI176" s="35">
        <v>18017.650000000001</v>
      </c>
      <c r="CJ176" s="35">
        <v>121480.35</v>
      </c>
      <c r="CK176" s="46">
        <f t="shared" si="56"/>
        <v>172971.09</v>
      </c>
      <c r="CL176" s="35">
        <v>39119.629999999997</v>
      </c>
      <c r="CM176" s="35">
        <v>33302.120000000003</v>
      </c>
      <c r="CN176" s="35">
        <v>117779.86</v>
      </c>
      <c r="CO176" s="46">
        <f t="shared" si="57"/>
        <v>190201.61</v>
      </c>
      <c r="CP176" s="35">
        <v>105832.72</v>
      </c>
      <c r="CQ176" s="35">
        <v>30057.34</v>
      </c>
      <c r="CR176" s="35">
        <v>114910.71</v>
      </c>
      <c r="CS176" s="35">
        <f t="shared" si="58"/>
        <v>250800.77000000002</v>
      </c>
    </row>
    <row r="177" spans="1:97" x14ac:dyDescent="0.25">
      <c r="A177" s="36">
        <v>98903</v>
      </c>
      <c r="B177" s="15" t="s">
        <v>140</v>
      </c>
      <c r="D177">
        <v>150</v>
      </c>
      <c r="E177">
        <v>119</v>
      </c>
      <c r="F177">
        <v>140</v>
      </c>
      <c r="G177">
        <v>110</v>
      </c>
      <c r="H177">
        <v>137</v>
      </c>
      <c r="I177">
        <v>155</v>
      </c>
      <c r="J177">
        <v>115</v>
      </c>
      <c r="K177">
        <v>136</v>
      </c>
      <c r="L177">
        <v>140</v>
      </c>
      <c r="M177">
        <v>99</v>
      </c>
      <c r="O177" s="35">
        <v>4967.5</v>
      </c>
      <c r="P177" s="35">
        <v>11761.64</v>
      </c>
      <c r="Q177" s="35">
        <v>10916.93</v>
      </c>
      <c r="R177" s="46">
        <f t="shared" si="59"/>
        <v>27646.07</v>
      </c>
      <c r="S177" s="35">
        <v>9280.6</v>
      </c>
      <c r="T177" s="35">
        <v>4368.58</v>
      </c>
      <c r="U177" s="35">
        <v>15099.25</v>
      </c>
      <c r="V177" s="46">
        <f t="shared" si="40"/>
        <v>28748.43</v>
      </c>
      <c r="W177" s="35">
        <v>1491.82</v>
      </c>
      <c r="X177" s="35">
        <v>9571.34</v>
      </c>
      <c r="Y177" s="35">
        <v>14577.94</v>
      </c>
      <c r="Z177" s="46">
        <f t="shared" si="41"/>
        <v>25641.1</v>
      </c>
      <c r="AA177" s="35">
        <v>2840.77</v>
      </c>
      <c r="AB177" s="35">
        <v>1555.82</v>
      </c>
      <c r="AC177" s="35">
        <v>18123.400000000001</v>
      </c>
      <c r="AD177" s="46">
        <f t="shared" si="42"/>
        <v>22519.99</v>
      </c>
      <c r="AE177" s="37">
        <v>1980.01</v>
      </c>
      <c r="AF177" s="37">
        <v>3506.98</v>
      </c>
      <c r="AG177" s="37">
        <v>15330.230000000001</v>
      </c>
      <c r="AH177" s="46">
        <f t="shared" si="43"/>
        <v>20817.22</v>
      </c>
      <c r="AI177" s="35">
        <v>2165.2199999999998</v>
      </c>
      <c r="AJ177" s="35">
        <v>2264.67</v>
      </c>
      <c r="AK177" s="35">
        <v>16493.099999999999</v>
      </c>
      <c r="AL177" s="46">
        <f t="shared" si="44"/>
        <v>20922.989999999998</v>
      </c>
      <c r="AM177" s="35">
        <v>2233.1999999999998</v>
      </c>
      <c r="AN177" s="35">
        <v>888.67</v>
      </c>
      <c r="AO177" s="35">
        <v>14916.05</v>
      </c>
      <c r="AP177" s="46">
        <f t="shared" si="45"/>
        <v>18037.919999999998</v>
      </c>
      <c r="AQ177" s="35">
        <v>3027.47</v>
      </c>
      <c r="AR177" s="35">
        <v>2028.76</v>
      </c>
      <c r="AS177" s="35">
        <v>13733.75</v>
      </c>
      <c r="AT177" s="46">
        <f t="shared" si="46"/>
        <v>18789.98</v>
      </c>
      <c r="AU177" s="35">
        <v>2633.93</v>
      </c>
      <c r="AV177" s="35">
        <v>3471.58</v>
      </c>
      <c r="AW177" s="35">
        <v>11475.949999999999</v>
      </c>
      <c r="AX177" s="46">
        <f t="shared" si="47"/>
        <v>17581.46</v>
      </c>
      <c r="AY177" s="35">
        <v>12252.54</v>
      </c>
      <c r="AZ177" s="35">
        <v>2387.4699999999998</v>
      </c>
      <c r="BA177" s="35">
        <v>11876.88</v>
      </c>
      <c r="BB177" s="46">
        <f t="shared" si="48"/>
        <v>26516.89</v>
      </c>
      <c r="BD177" s="25">
        <v>98903</v>
      </c>
      <c r="BE177" s="45" t="s">
        <v>140</v>
      </c>
      <c r="BF177" s="35">
        <v>4967.5</v>
      </c>
      <c r="BG177" s="35">
        <v>11761.64</v>
      </c>
      <c r="BH177" s="35">
        <v>10916.93</v>
      </c>
      <c r="BI177" s="35">
        <f t="shared" si="49"/>
        <v>27646.07</v>
      </c>
      <c r="BJ177" s="35">
        <v>9280.6</v>
      </c>
      <c r="BK177" s="35">
        <v>4368.58</v>
      </c>
      <c r="BL177" s="35">
        <v>15099.25</v>
      </c>
      <c r="BM177" s="46">
        <f t="shared" si="50"/>
        <v>28748.43</v>
      </c>
      <c r="BN177" s="35">
        <v>1491.82</v>
      </c>
      <c r="BO177" s="35">
        <v>9571.34</v>
      </c>
      <c r="BP177" s="35">
        <v>18123.400000000001</v>
      </c>
      <c r="BQ177" s="46">
        <f t="shared" si="51"/>
        <v>29186.560000000001</v>
      </c>
      <c r="BR177" s="35">
        <v>14577.94</v>
      </c>
      <c r="BS177" s="35">
        <v>2840.77</v>
      </c>
      <c r="BT177" s="35">
        <v>1555.82</v>
      </c>
      <c r="BU177" s="46">
        <f t="shared" si="52"/>
        <v>18974.53</v>
      </c>
      <c r="BV177" s="35">
        <v>1980.01</v>
      </c>
      <c r="BW177" s="35">
        <v>3506.98</v>
      </c>
      <c r="BX177" s="35">
        <v>15330.230000000001</v>
      </c>
      <c r="BY177" s="46">
        <f t="shared" si="53"/>
        <v>20817.22</v>
      </c>
      <c r="BZ177" s="35">
        <v>2165.2199999999998</v>
      </c>
      <c r="CA177" s="35">
        <v>2264.67</v>
      </c>
      <c r="CB177" s="35">
        <v>16493.099999999999</v>
      </c>
      <c r="CC177" s="46">
        <f t="shared" si="54"/>
        <v>20922.989999999998</v>
      </c>
      <c r="CD177" s="35">
        <v>2233.1999999999998</v>
      </c>
      <c r="CE177" s="35">
        <v>888.67</v>
      </c>
      <c r="CF177" s="35">
        <v>14916.05</v>
      </c>
      <c r="CG177" s="46">
        <f t="shared" si="55"/>
        <v>18037.919999999998</v>
      </c>
      <c r="CH177" s="35">
        <v>3027.47</v>
      </c>
      <c r="CI177" s="35">
        <v>2028.76</v>
      </c>
      <c r="CJ177" s="35">
        <v>13733.75</v>
      </c>
      <c r="CK177" s="46">
        <f t="shared" si="56"/>
        <v>18789.98</v>
      </c>
      <c r="CL177" s="35">
        <v>2633.93</v>
      </c>
      <c r="CM177" s="35">
        <v>3471.58</v>
      </c>
      <c r="CN177" s="35">
        <v>11475.949999999999</v>
      </c>
      <c r="CO177" s="46">
        <f t="shared" si="57"/>
        <v>17581.46</v>
      </c>
      <c r="CP177" s="35">
        <v>12252.54</v>
      </c>
      <c r="CQ177" s="35">
        <v>2387.4699999999998</v>
      </c>
      <c r="CR177" s="35">
        <v>11876.88</v>
      </c>
      <c r="CS177" s="35">
        <f t="shared" si="58"/>
        <v>26516.89</v>
      </c>
    </row>
    <row r="178" spans="1:97" x14ac:dyDescent="0.25">
      <c r="A178" s="36">
        <v>98908</v>
      </c>
      <c r="B178" s="15" t="s">
        <v>140</v>
      </c>
      <c r="D178">
        <v>508</v>
      </c>
      <c r="E178">
        <v>474</v>
      </c>
      <c r="F178">
        <v>451</v>
      </c>
      <c r="G178">
        <v>445</v>
      </c>
      <c r="H178">
        <v>444</v>
      </c>
      <c r="I178">
        <v>446</v>
      </c>
      <c r="J178">
        <v>426</v>
      </c>
      <c r="K178">
        <v>459</v>
      </c>
      <c r="L178">
        <v>475</v>
      </c>
      <c r="M178">
        <v>407</v>
      </c>
      <c r="O178" s="35">
        <v>43889.97</v>
      </c>
      <c r="P178" s="35">
        <v>44348.79</v>
      </c>
      <c r="Q178" s="35">
        <v>31456.05</v>
      </c>
      <c r="R178" s="46">
        <f t="shared" si="59"/>
        <v>119694.81000000001</v>
      </c>
      <c r="S178" s="35">
        <v>33711.019999999997</v>
      </c>
      <c r="T178" s="35">
        <v>41357.35</v>
      </c>
      <c r="U178" s="35">
        <v>43420.08</v>
      </c>
      <c r="V178" s="46">
        <f t="shared" si="40"/>
        <v>118488.45</v>
      </c>
      <c r="W178" s="35">
        <v>12926.17</v>
      </c>
      <c r="X178" s="35">
        <v>29055.119999999999</v>
      </c>
      <c r="Y178" s="35">
        <v>53221.49</v>
      </c>
      <c r="Z178" s="46">
        <f t="shared" si="41"/>
        <v>95202.78</v>
      </c>
      <c r="AA178" s="35">
        <v>12892.75</v>
      </c>
      <c r="AB178" s="35">
        <v>15133.45</v>
      </c>
      <c r="AC178" s="35">
        <v>55220.79</v>
      </c>
      <c r="AD178" s="46">
        <f t="shared" si="42"/>
        <v>83246.990000000005</v>
      </c>
      <c r="AE178" s="37">
        <v>10119.85</v>
      </c>
      <c r="AF178" s="37">
        <v>11309.33</v>
      </c>
      <c r="AG178" s="37">
        <v>53036.259999999995</v>
      </c>
      <c r="AH178" s="46">
        <f t="shared" si="43"/>
        <v>74465.440000000002</v>
      </c>
      <c r="AI178" s="35">
        <v>9310.16</v>
      </c>
      <c r="AJ178" s="35">
        <v>11031.18</v>
      </c>
      <c r="AK178" s="35">
        <v>48522.039999999994</v>
      </c>
      <c r="AL178" s="46">
        <f t="shared" si="44"/>
        <v>68863.37999999999</v>
      </c>
      <c r="AM178" s="35">
        <v>9511.2099999999991</v>
      </c>
      <c r="AN178" s="35">
        <v>8341.2099999999991</v>
      </c>
      <c r="AO178" s="35">
        <v>47401.840000000004</v>
      </c>
      <c r="AP178" s="46">
        <f t="shared" si="45"/>
        <v>65254.26</v>
      </c>
      <c r="AQ178" s="35">
        <v>11200.7</v>
      </c>
      <c r="AR178" s="35">
        <v>10187.219999999999</v>
      </c>
      <c r="AS178" s="35">
        <v>43375.240000000005</v>
      </c>
      <c r="AT178" s="46">
        <f t="shared" si="46"/>
        <v>64763.16</v>
      </c>
      <c r="AU178" s="35">
        <v>28606.86</v>
      </c>
      <c r="AV178" s="35">
        <v>11582.87</v>
      </c>
      <c r="AW178" s="35">
        <v>44071.67</v>
      </c>
      <c r="AX178" s="46">
        <f t="shared" si="47"/>
        <v>84261.4</v>
      </c>
      <c r="AY178" s="35">
        <v>44707.13</v>
      </c>
      <c r="AZ178" s="35">
        <v>22132.36</v>
      </c>
      <c r="BA178" s="35">
        <v>43336.56</v>
      </c>
      <c r="BB178" s="46">
        <f t="shared" si="48"/>
        <v>110176.04999999999</v>
      </c>
      <c r="BD178" s="25">
        <v>98908</v>
      </c>
      <c r="BE178" s="45" t="s">
        <v>140</v>
      </c>
      <c r="BF178" s="35">
        <v>43889.97</v>
      </c>
      <c r="BG178" s="35">
        <v>44348.79</v>
      </c>
      <c r="BH178" s="35">
        <v>31456.05</v>
      </c>
      <c r="BI178" s="35">
        <f t="shared" si="49"/>
        <v>119694.81000000001</v>
      </c>
      <c r="BJ178" s="35">
        <v>33711.019999999997</v>
      </c>
      <c r="BK178" s="35">
        <v>41357.35</v>
      </c>
      <c r="BL178" s="35">
        <v>43420.08</v>
      </c>
      <c r="BM178" s="46">
        <f t="shared" si="50"/>
        <v>118488.45</v>
      </c>
      <c r="BN178" s="35">
        <v>12954</v>
      </c>
      <c r="BO178" s="35">
        <v>29115.27</v>
      </c>
      <c r="BP178" s="35">
        <v>55220.79</v>
      </c>
      <c r="BQ178" s="46">
        <f t="shared" si="51"/>
        <v>97290.06</v>
      </c>
      <c r="BR178" s="35">
        <v>53221.49</v>
      </c>
      <c r="BS178" s="35">
        <v>12892.75</v>
      </c>
      <c r="BT178" s="35">
        <v>15133.45</v>
      </c>
      <c r="BU178" s="46">
        <f t="shared" si="52"/>
        <v>81247.689999999988</v>
      </c>
      <c r="BV178" s="35">
        <v>10119.85</v>
      </c>
      <c r="BW178" s="35">
        <v>11309.33</v>
      </c>
      <c r="BX178" s="35">
        <v>53036.259999999995</v>
      </c>
      <c r="BY178" s="46">
        <f t="shared" si="53"/>
        <v>74465.440000000002</v>
      </c>
      <c r="BZ178" s="35">
        <v>9322.33</v>
      </c>
      <c r="CA178" s="35">
        <v>11049.23</v>
      </c>
      <c r="CB178" s="35">
        <v>48522.039999999994</v>
      </c>
      <c r="CC178" s="46">
        <f t="shared" si="54"/>
        <v>68893.599999999991</v>
      </c>
      <c r="CD178" s="35">
        <v>9511.2099999999991</v>
      </c>
      <c r="CE178" s="35">
        <v>8341.2099999999991</v>
      </c>
      <c r="CF178" s="35">
        <v>47401.840000000004</v>
      </c>
      <c r="CG178" s="46">
        <f t="shared" si="55"/>
        <v>65254.26</v>
      </c>
      <c r="CH178" s="35">
        <v>11200.7</v>
      </c>
      <c r="CI178" s="35">
        <v>10187.219999999999</v>
      </c>
      <c r="CJ178" s="35">
        <v>43375.240000000005</v>
      </c>
      <c r="CK178" s="46">
        <f t="shared" si="56"/>
        <v>64763.16</v>
      </c>
      <c r="CL178" s="35">
        <v>28606.86</v>
      </c>
      <c r="CM178" s="35">
        <v>11582.87</v>
      </c>
      <c r="CN178" s="35">
        <v>44071.67</v>
      </c>
      <c r="CO178" s="46">
        <f t="shared" si="57"/>
        <v>84261.4</v>
      </c>
      <c r="CP178" s="35">
        <v>44707.13</v>
      </c>
      <c r="CQ178" s="35">
        <v>22132.36</v>
      </c>
      <c r="CR178" s="35">
        <v>43336.56</v>
      </c>
      <c r="CS178" s="35">
        <f t="shared" si="58"/>
        <v>110176.04999999999</v>
      </c>
    </row>
    <row r="179" spans="1:97" x14ac:dyDescent="0.25">
      <c r="A179" s="36">
        <v>98930</v>
      </c>
      <c r="B179" s="15" t="s">
        <v>140</v>
      </c>
      <c r="D179">
        <v>191</v>
      </c>
      <c r="E179">
        <v>102</v>
      </c>
      <c r="F179">
        <v>178</v>
      </c>
      <c r="G179">
        <v>167</v>
      </c>
      <c r="H179">
        <v>180</v>
      </c>
      <c r="I179">
        <v>186</v>
      </c>
      <c r="J179">
        <v>183</v>
      </c>
      <c r="K179">
        <v>174</v>
      </c>
      <c r="L179">
        <v>192</v>
      </c>
      <c r="M179">
        <v>190</v>
      </c>
      <c r="O179" s="35">
        <v>12460.78</v>
      </c>
      <c r="P179" s="35">
        <v>14403.99</v>
      </c>
      <c r="Q179" s="35">
        <v>11907.11</v>
      </c>
      <c r="R179" s="46">
        <f t="shared" si="59"/>
        <v>38771.880000000005</v>
      </c>
      <c r="S179" s="35">
        <v>9326.75</v>
      </c>
      <c r="T179" s="35">
        <v>425.37</v>
      </c>
      <c r="U179" s="35">
        <v>16577.54</v>
      </c>
      <c r="V179" s="46">
        <f t="shared" si="40"/>
        <v>26329.660000000003</v>
      </c>
      <c r="W179" s="35">
        <v>1449.77</v>
      </c>
      <c r="X179" s="35">
        <v>7424.37</v>
      </c>
      <c r="Y179" s="35">
        <v>18224.34</v>
      </c>
      <c r="Z179" s="46">
        <f t="shared" si="41"/>
        <v>27098.48</v>
      </c>
      <c r="AA179" s="35">
        <v>478.26</v>
      </c>
      <c r="AB179" s="35">
        <v>3004.88</v>
      </c>
      <c r="AC179" s="35">
        <v>18197.830000000002</v>
      </c>
      <c r="AD179" s="46">
        <f t="shared" si="42"/>
        <v>21680.97</v>
      </c>
      <c r="AE179" s="37">
        <v>645.55999999999995</v>
      </c>
      <c r="AF179" s="37">
        <v>2868.57</v>
      </c>
      <c r="AG179" s="37">
        <v>16035.53</v>
      </c>
      <c r="AH179" s="46">
        <f t="shared" si="43"/>
        <v>19549.66</v>
      </c>
      <c r="AI179" s="35">
        <v>646.91999999999996</v>
      </c>
      <c r="AJ179" s="35">
        <v>2712.92</v>
      </c>
      <c r="AK179" s="35">
        <v>16544.899999999998</v>
      </c>
      <c r="AL179" s="46">
        <f t="shared" si="44"/>
        <v>19904.739999999998</v>
      </c>
      <c r="AM179" s="35">
        <v>943.48</v>
      </c>
      <c r="AN179" s="35">
        <v>2722.21</v>
      </c>
      <c r="AO179" s="35">
        <v>16080.52</v>
      </c>
      <c r="AP179" s="46">
        <f t="shared" si="45"/>
        <v>19746.21</v>
      </c>
      <c r="AQ179" s="35">
        <v>2924.04</v>
      </c>
      <c r="AR179" s="35">
        <v>2637.54</v>
      </c>
      <c r="AS179" s="35">
        <v>15467.48</v>
      </c>
      <c r="AT179" s="46">
        <f t="shared" si="46"/>
        <v>21029.059999999998</v>
      </c>
      <c r="AU179" s="35">
        <v>9726.2199999999993</v>
      </c>
      <c r="AV179" s="35">
        <v>5201.1400000000003</v>
      </c>
      <c r="AW179" s="35">
        <v>15597.52</v>
      </c>
      <c r="AX179" s="46">
        <f t="shared" si="47"/>
        <v>30524.880000000001</v>
      </c>
      <c r="AY179" s="35">
        <v>17119.77</v>
      </c>
      <c r="AZ179" s="35">
        <v>10502.56</v>
      </c>
      <c r="BA179" s="35">
        <v>14640.150000000001</v>
      </c>
      <c r="BB179" s="46">
        <f t="shared" si="48"/>
        <v>42262.48</v>
      </c>
      <c r="BD179" s="25">
        <v>98930</v>
      </c>
      <c r="BE179" s="45" t="s">
        <v>140</v>
      </c>
      <c r="BF179" s="35">
        <v>12460.78</v>
      </c>
      <c r="BG179" s="35">
        <v>14403.99</v>
      </c>
      <c r="BH179" s="35">
        <v>11907.11</v>
      </c>
      <c r="BI179" s="35">
        <f t="shared" si="49"/>
        <v>38771.880000000005</v>
      </c>
      <c r="BJ179" s="35">
        <v>9326.75</v>
      </c>
      <c r="BK179" s="35">
        <v>425.37</v>
      </c>
      <c r="BL179" s="35">
        <v>16577.54</v>
      </c>
      <c r="BM179" s="46">
        <f t="shared" si="50"/>
        <v>26329.660000000003</v>
      </c>
      <c r="BN179" s="35">
        <v>1449.77</v>
      </c>
      <c r="BO179" s="35">
        <v>7424.37</v>
      </c>
      <c r="BP179" s="35">
        <v>18197.830000000002</v>
      </c>
      <c r="BQ179" s="46">
        <f t="shared" si="51"/>
        <v>27071.97</v>
      </c>
      <c r="BR179" s="35">
        <v>18224.34</v>
      </c>
      <c r="BS179" s="35">
        <v>478.26</v>
      </c>
      <c r="BT179" s="35">
        <v>3004.88</v>
      </c>
      <c r="BU179" s="46">
        <f t="shared" si="52"/>
        <v>21707.48</v>
      </c>
      <c r="BV179" s="35">
        <v>645.55999999999995</v>
      </c>
      <c r="BW179" s="35">
        <v>2868.57</v>
      </c>
      <c r="BX179" s="35">
        <v>16035.53</v>
      </c>
      <c r="BY179" s="46">
        <f t="shared" si="53"/>
        <v>19549.66</v>
      </c>
      <c r="BZ179" s="35">
        <v>646.91999999999996</v>
      </c>
      <c r="CA179" s="35">
        <v>2712.92</v>
      </c>
      <c r="CB179" s="35">
        <v>16544.899999999998</v>
      </c>
      <c r="CC179" s="46">
        <f t="shared" si="54"/>
        <v>19904.739999999998</v>
      </c>
      <c r="CD179" s="35">
        <v>943.48</v>
      </c>
      <c r="CE179" s="35">
        <v>2722.21</v>
      </c>
      <c r="CF179" s="35">
        <v>16080.52</v>
      </c>
      <c r="CG179" s="46">
        <f t="shared" si="55"/>
        <v>19746.21</v>
      </c>
      <c r="CH179" s="35">
        <v>2924.04</v>
      </c>
      <c r="CI179" s="35">
        <v>2637.54</v>
      </c>
      <c r="CJ179" s="35">
        <v>15467.48</v>
      </c>
      <c r="CK179" s="46">
        <f t="shared" si="56"/>
        <v>21029.059999999998</v>
      </c>
      <c r="CL179" s="35">
        <v>9726.2199999999993</v>
      </c>
      <c r="CM179" s="35">
        <v>5201.1400000000003</v>
      </c>
      <c r="CN179" s="35">
        <v>15597.52</v>
      </c>
      <c r="CO179" s="46">
        <f t="shared" si="57"/>
        <v>30524.880000000001</v>
      </c>
      <c r="CP179" s="35">
        <v>17119.77</v>
      </c>
      <c r="CQ179" s="35">
        <v>10502.56</v>
      </c>
      <c r="CR179" s="35">
        <v>14640.150000000001</v>
      </c>
      <c r="CS179" s="35">
        <f t="shared" si="58"/>
        <v>42262.48</v>
      </c>
    </row>
    <row r="180" spans="1:97" x14ac:dyDescent="0.25">
      <c r="A180" s="36">
        <v>98932</v>
      </c>
      <c r="B180" s="15" t="s">
        <v>140</v>
      </c>
      <c r="D180">
        <v>60</v>
      </c>
      <c r="E180">
        <v>37</v>
      </c>
      <c r="F180">
        <v>51</v>
      </c>
      <c r="G180">
        <v>54</v>
      </c>
      <c r="H180">
        <v>49</v>
      </c>
      <c r="I180">
        <v>59</v>
      </c>
      <c r="J180">
        <v>57</v>
      </c>
      <c r="K180">
        <v>54</v>
      </c>
      <c r="L180">
        <v>48</v>
      </c>
      <c r="M180">
        <v>56</v>
      </c>
      <c r="O180" s="35">
        <v>4014.9</v>
      </c>
      <c r="P180" s="35">
        <v>4119.8900000000003</v>
      </c>
      <c r="Q180" s="35">
        <v>4912.5</v>
      </c>
      <c r="R180" s="46">
        <f t="shared" si="59"/>
        <v>13047.29</v>
      </c>
      <c r="S180" s="35">
        <v>3936.63</v>
      </c>
      <c r="T180" s="35">
        <v>107.67</v>
      </c>
      <c r="U180" s="35">
        <v>5592.53</v>
      </c>
      <c r="V180" s="46">
        <f t="shared" si="40"/>
        <v>9636.83</v>
      </c>
      <c r="W180" s="35">
        <v>1151.06</v>
      </c>
      <c r="X180" s="35">
        <v>2149.3000000000002</v>
      </c>
      <c r="Y180" s="35">
        <v>5938.56</v>
      </c>
      <c r="Z180" s="46">
        <f t="shared" si="41"/>
        <v>9238.92</v>
      </c>
      <c r="AA180" s="35">
        <v>1101.74</v>
      </c>
      <c r="AB180" s="35">
        <v>1249.97</v>
      </c>
      <c r="AC180" s="35">
        <v>6164.34</v>
      </c>
      <c r="AD180" s="46">
        <f t="shared" si="42"/>
        <v>8516.0499999999993</v>
      </c>
      <c r="AE180" s="37">
        <v>800.01</v>
      </c>
      <c r="AF180" s="37">
        <v>878.26</v>
      </c>
      <c r="AG180" s="37">
        <v>6380.38</v>
      </c>
      <c r="AH180" s="46">
        <f t="shared" si="43"/>
        <v>8058.65</v>
      </c>
      <c r="AI180" s="35">
        <v>1002.48</v>
      </c>
      <c r="AJ180" s="35">
        <v>1125.42</v>
      </c>
      <c r="AK180" s="35">
        <v>6224.8</v>
      </c>
      <c r="AL180" s="46">
        <f t="shared" si="44"/>
        <v>8352.7000000000007</v>
      </c>
      <c r="AM180" s="35">
        <v>1003.79</v>
      </c>
      <c r="AN180" s="35">
        <v>855.44</v>
      </c>
      <c r="AO180" s="35">
        <v>5331.61</v>
      </c>
      <c r="AP180" s="46">
        <f t="shared" si="45"/>
        <v>7190.84</v>
      </c>
      <c r="AQ180" s="35">
        <v>1581.83</v>
      </c>
      <c r="AR180" s="35">
        <v>920.42</v>
      </c>
      <c r="AS180" s="35">
        <v>4836.9799999999996</v>
      </c>
      <c r="AT180" s="46">
        <f t="shared" si="46"/>
        <v>7339.23</v>
      </c>
      <c r="AU180" s="35">
        <v>2649.69</v>
      </c>
      <c r="AV180" s="35">
        <v>1278.5999999999999</v>
      </c>
      <c r="AW180" s="35">
        <v>4462.63</v>
      </c>
      <c r="AX180" s="46">
        <f t="shared" si="47"/>
        <v>8390.92</v>
      </c>
      <c r="AY180" s="35">
        <v>5074.47</v>
      </c>
      <c r="AZ180" s="35">
        <v>3131.91</v>
      </c>
      <c r="BA180" s="35">
        <v>4770.24</v>
      </c>
      <c r="BB180" s="46">
        <f t="shared" si="48"/>
        <v>12976.62</v>
      </c>
      <c r="BD180" s="25">
        <v>98932</v>
      </c>
      <c r="BE180" s="45" t="s">
        <v>140</v>
      </c>
      <c r="BF180" s="35">
        <v>4014.9</v>
      </c>
      <c r="BG180" s="35">
        <v>4119.8900000000003</v>
      </c>
      <c r="BH180" s="35">
        <v>4912.5</v>
      </c>
      <c r="BI180" s="35">
        <f t="shared" si="49"/>
        <v>13047.29</v>
      </c>
      <c r="BJ180" s="35">
        <v>3936.63</v>
      </c>
      <c r="BK180" s="35">
        <v>107.67</v>
      </c>
      <c r="BL180" s="35">
        <v>5592.53</v>
      </c>
      <c r="BM180" s="46">
        <f t="shared" si="50"/>
        <v>9636.83</v>
      </c>
      <c r="BN180" s="35">
        <v>1151.06</v>
      </c>
      <c r="BO180" s="35">
        <v>2149.3000000000002</v>
      </c>
      <c r="BP180" s="35">
        <v>6164.34</v>
      </c>
      <c r="BQ180" s="46">
        <f t="shared" si="51"/>
        <v>9464.7000000000007</v>
      </c>
      <c r="BR180" s="35">
        <v>5938.56</v>
      </c>
      <c r="BS180" s="35">
        <v>1101.74</v>
      </c>
      <c r="BT180" s="35">
        <v>1249.97</v>
      </c>
      <c r="BU180" s="46">
        <f t="shared" si="52"/>
        <v>8290.27</v>
      </c>
      <c r="BV180" s="35">
        <v>800.01</v>
      </c>
      <c r="BW180" s="35">
        <v>878.26</v>
      </c>
      <c r="BX180" s="35">
        <v>6380.38</v>
      </c>
      <c r="BY180" s="46">
        <f t="shared" si="53"/>
        <v>8058.65</v>
      </c>
      <c r="BZ180" s="35">
        <v>1002.48</v>
      </c>
      <c r="CA180" s="35">
        <v>1125.42</v>
      </c>
      <c r="CB180" s="35">
        <v>6224.8</v>
      </c>
      <c r="CC180" s="46">
        <f t="shared" si="54"/>
        <v>8352.7000000000007</v>
      </c>
      <c r="CD180" s="35">
        <v>1003.79</v>
      </c>
      <c r="CE180" s="35">
        <v>855.44</v>
      </c>
      <c r="CF180" s="35">
        <v>5331.61</v>
      </c>
      <c r="CG180" s="46">
        <f t="shared" si="55"/>
        <v>7190.84</v>
      </c>
      <c r="CH180" s="35">
        <v>1581.83</v>
      </c>
      <c r="CI180" s="35">
        <v>920.42</v>
      </c>
      <c r="CJ180" s="35">
        <v>4836.9799999999996</v>
      </c>
      <c r="CK180" s="46">
        <f t="shared" si="56"/>
        <v>7339.23</v>
      </c>
      <c r="CL180" s="35">
        <v>2649.69</v>
      </c>
      <c r="CM180" s="35">
        <v>1278.5999999999999</v>
      </c>
      <c r="CN180" s="35">
        <v>4462.63</v>
      </c>
      <c r="CO180" s="46">
        <f t="shared" si="57"/>
        <v>8390.92</v>
      </c>
      <c r="CP180" s="35">
        <v>5074.47</v>
      </c>
      <c r="CQ180" s="35">
        <v>3131.91</v>
      </c>
      <c r="CR180" s="35">
        <v>4770.24</v>
      </c>
      <c r="CS180" s="35">
        <f t="shared" si="58"/>
        <v>12976.62</v>
      </c>
    </row>
    <row r="181" spans="1:97" x14ac:dyDescent="0.25">
      <c r="A181" s="36">
        <v>98936</v>
      </c>
      <c r="B181" s="15" t="s">
        <v>140</v>
      </c>
      <c r="D181">
        <v>80</v>
      </c>
      <c r="E181">
        <v>89</v>
      </c>
      <c r="F181">
        <v>88</v>
      </c>
      <c r="G181">
        <v>87</v>
      </c>
      <c r="H181">
        <v>96</v>
      </c>
      <c r="I181">
        <v>102</v>
      </c>
      <c r="J181">
        <v>93</v>
      </c>
      <c r="K181">
        <v>94</v>
      </c>
      <c r="L181">
        <v>84</v>
      </c>
      <c r="M181">
        <v>87</v>
      </c>
      <c r="O181" s="35">
        <v>6913.55</v>
      </c>
      <c r="P181" s="35">
        <v>6696.99</v>
      </c>
      <c r="Q181" s="35">
        <v>5819.8</v>
      </c>
      <c r="R181" s="46">
        <f t="shared" si="59"/>
        <v>19430.34</v>
      </c>
      <c r="S181" s="35">
        <v>6032.47</v>
      </c>
      <c r="T181" s="35">
        <v>7411.1</v>
      </c>
      <c r="U181" s="35">
        <v>8025.66</v>
      </c>
      <c r="V181" s="46">
        <f t="shared" si="40"/>
        <v>21469.23</v>
      </c>
      <c r="W181" s="35">
        <v>2910.66</v>
      </c>
      <c r="X181" s="35">
        <v>6037.65</v>
      </c>
      <c r="Y181" s="35">
        <v>11342.64</v>
      </c>
      <c r="Z181" s="46">
        <f t="shared" si="41"/>
        <v>20290.949999999997</v>
      </c>
      <c r="AA181" s="35">
        <v>2201.67</v>
      </c>
      <c r="AB181" s="35">
        <v>2938.76</v>
      </c>
      <c r="AC181" s="35">
        <v>12306.150000000001</v>
      </c>
      <c r="AD181" s="46">
        <f t="shared" si="42"/>
        <v>17446.580000000002</v>
      </c>
      <c r="AE181" s="37">
        <v>2177.2600000000002</v>
      </c>
      <c r="AF181" s="37">
        <v>2332.16</v>
      </c>
      <c r="AG181" s="37">
        <v>12548.279999999999</v>
      </c>
      <c r="AH181" s="46">
        <f t="shared" si="43"/>
        <v>17057.699999999997</v>
      </c>
      <c r="AI181" s="35">
        <v>1897.54</v>
      </c>
      <c r="AJ181" s="35">
        <v>2512.54</v>
      </c>
      <c r="AK181" s="35">
        <v>11020.57</v>
      </c>
      <c r="AL181" s="46">
        <f t="shared" si="44"/>
        <v>15430.65</v>
      </c>
      <c r="AM181" s="35">
        <v>1638.73</v>
      </c>
      <c r="AN181" s="35">
        <v>1639.43</v>
      </c>
      <c r="AO181" s="35">
        <v>11042.57</v>
      </c>
      <c r="AP181" s="46">
        <f t="shared" si="45"/>
        <v>14320.73</v>
      </c>
      <c r="AQ181" s="35">
        <v>2245.58</v>
      </c>
      <c r="AR181" s="35">
        <v>1716.51</v>
      </c>
      <c r="AS181" s="35">
        <v>10547.49</v>
      </c>
      <c r="AT181" s="46">
        <f t="shared" si="46"/>
        <v>14509.58</v>
      </c>
      <c r="AU181" s="35">
        <v>3442.85</v>
      </c>
      <c r="AV181" s="35">
        <v>1963.07</v>
      </c>
      <c r="AW181" s="35">
        <v>10961.420000000002</v>
      </c>
      <c r="AX181" s="46">
        <f t="shared" si="47"/>
        <v>16367.340000000002</v>
      </c>
      <c r="AY181" s="35">
        <v>7571.31</v>
      </c>
      <c r="AZ181" s="35">
        <v>3548.14</v>
      </c>
      <c r="BA181" s="35">
        <v>10078.92</v>
      </c>
      <c r="BB181" s="46">
        <f t="shared" si="48"/>
        <v>21198.370000000003</v>
      </c>
      <c r="BD181" s="25">
        <v>98936</v>
      </c>
      <c r="BE181" s="45" t="s">
        <v>140</v>
      </c>
      <c r="BF181" s="35">
        <v>6913.55</v>
      </c>
      <c r="BG181" s="35">
        <v>6696.99</v>
      </c>
      <c r="BH181" s="35">
        <v>5819.8</v>
      </c>
      <c r="BI181" s="35">
        <f t="shared" si="49"/>
        <v>19430.34</v>
      </c>
      <c r="BJ181" s="35">
        <v>6032.47</v>
      </c>
      <c r="BK181" s="35">
        <v>7411.1</v>
      </c>
      <c r="BL181" s="35">
        <v>8025.66</v>
      </c>
      <c r="BM181" s="46">
        <f t="shared" si="50"/>
        <v>21469.23</v>
      </c>
      <c r="BN181" s="35">
        <v>2910.66</v>
      </c>
      <c r="BO181" s="35">
        <v>6037.65</v>
      </c>
      <c r="BP181" s="35">
        <v>12306.150000000001</v>
      </c>
      <c r="BQ181" s="46">
        <f t="shared" si="51"/>
        <v>21254.46</v>
      </c>
      <c r="BR181" s="35">
        <v>11342.64</v>
      </c>
      <c r="BS181" s="35">
        <v>2201.67</v>
      </c>
      <c r="BT181" s="35">
        <v>2938.76</v>
      </c>
      <c r="BU181" s="46">
        <f t="shared" si="52"/>
        <v>16483.07</v>
      </c>
      <c r="BV181" s="35">
        <v>2177.2600000000002</v>
      </c>
      <c r="BW181" s="35">
        <v>2332.16</v>
      </c>
      <c r="BX181" s="35">
        <v>12548.279999999999</v>
      </c>
      <c r="BY181" s="46">
        <f t="shared" si="53"/>
        <v>17057.699999999997</v>
      </c>
      <c r="BZ181" s="35">
        <v>1897.54</v>
      </c>
      <c r="CA181" s="35">
        <v>2512.54</v>
      </c>
      <c r="CB181" s="35">
        <v>11020.57</v>
      </c>
      <c r="CC181" s="46">
        <f t="shared" si="54"/>
        <v>15430.65</v>
      </c>
      <c r="CD181" s="35">
        <v>1638.73</v>
      </c>
      <c r="CE181" s="35">
        <v>1639.43</v>
      </c>
      <c r="CF181" s="35">
        <v>11042.57</v>
      </c>
      <c r="CG181" s="46">
        <f t="shared" si="55"/>
        <v>14320.73</v>
      </c>
      <c r="CH181" s="35">
        <v>2245.58</v>
      </c>
      <c r="CI181" s="35">
        <v>1716.51</v>
      </c>
      <c r="CJ181" s="35">
        <v>10547.49</v>
      </c>
      <c r="CK181" s="46">
        <f t="shared" si="56"/>
        <v>14509.58</v>
      </c>
      <c r="CL181" s="35">
        <v>3442.85</v>
      </c>
      <c r="CM181" s="35">
        <v>1963.07</v>
      </c>
      <c r="CN181" s="35">
        <v>10961.420000000002</v>
      </c>
      <c r="CO181" s="46">
        <f t="shared" si="57"/>
        <v>16367.340000000002</v>
      </c>
      <c r="CP181" s="35">
        <v>7571.31</v>
      </c>
      <c r="CQ181" s="35">
        <v>3548.14</v>
      </c>
      <c r="CR181" s="35">
        <v>10078.92</v>
      </c>
      <c r="CS181" s="35">
        <f t="shared" si="58"/>
        <v>21198.370000000003</v>
      </c>
    </row>
    <row r="182" spans="1:97" x14ac:dyDescent="0.25">
      <c r="A182" s="36">
        <v>98942</v>
      </c>
      <c r="B182" s="15" t="s">
        <v>140</v>
      </c>
      <c r="D182">
        <v>161</v>
      </c>
      <c r="E182">
        <v>155</v>
      </c>
      <c r="F182">
        <v>130</v>
      </c>
      <c r="G182">
        <v>151</v>
      </c>
      <c r="H182">
        <v>141</v>
      </c>
      <c r="I182">
        <v>139</v>
      </c>
      <c r="J182">
        <v>132</v>
      </c>
      <c r="K182">
        <v>151</v>
      </c>
      <c r="L182">
        <v>156</v>
      </c>
      <c r="M182">
        <v>144</v>
      </c>
      <c r="O182" s="35">
        <v>13322.88</v>
      </c>
      <c r="P182" s="35">
        <v>14708.72</v>
      </c>
      <c r="Q182" s="35">
        <v>10107.120000000001</v>
      </c>
      <c r="R182" s="46">
        <f t="shared" si="59"/>
        <v>38138.720000000001</v>
      </c>
      <c r="S182" s="35">
        <v>9497.0300000000007</v>
      </c>
      <c r="T182" s="35">
        <v>11889.59</v>
      </c>
      <c r="U182" s="35">
        <v>13500.91</v>
      </c>
      <c r="V182" s="46">
        <f t="shared" si="40"/>
        <v>34887.53</v>
      </c>
      <c r="W182" s="35">
        <v>3775.66</v>
      </c>
      <c r="X182" s="35">
        <v>8662.83</v>
      </c>
      <c r="Y182" s="35">
        <v>15766.529999999999</v>
      </c>
      <c r="Z182" s="46">
        <f t="shared" si="41"/>
        <v>28205.019999999997</v>
      </c>
      <c r="AA182" s="35">
        <v>3199.69</v>
      </c>
      <c r="AB182" s="35">
        <v>3737.98</v>
      </c>
      <c r="AC182" s="35">
        <v>17170.79</v>
      </c>
      <c r="AD182" s="46">
        <f t="shared" si="42"/>
        <v>24108.46</v>
      </c>
      <c r="AE182" s="37">
        <v>2803.51</v>
      </c>
      <c r="AF182" s="37">
        <v>3091.54</v>
      </c>
      <c r="AG182" s="37">
        <v>18030.490000000002</v>
      </c>
      <c r="AH182" s="46">
        <f t="shared" si="43"/>
        <v>23925.54</v>
      </c>
      <c r="AI182" s="35">
        <v>2035.22</v>
      </c>
      <c r="AJ182" s="35">
        <v>2527.17</v>
      </c>
      <c r="AK182" s="35">
        <v>16707.760000000002</v>
      </c>
      <c r="AL182" s="46">
        <f t="shared" si="44"/>
        <v>21270.15</v>
      </c>
      <c r="AM182" s="35">
        <v>2068.7600000000002</v>
      </c>
      <c r="AN182" s="35">
        <v>2248.9499999999998</v>
      </c>
      <c r="AO182" s="35">
        <v>16087.68</v>
      </c>
      <c r="AP182" s="46">
        <f t="shared" si="45"/>
        <v>20405.39</v>
      </c>
      <c r="AQ182" s="35">
        <v>2639.59</v>
      </c>
      <c r="AR182" s="35">
        <v>2411.9699999999998</v>
      </c>
      <c r="AS182" s="35">
        <v>14812.9</v>
      </c>
      <c r="AT182" s="46">
        <f t="shared" si="46"/>
        <v>19864.46</v>
      </c>
      <c r="AU182" s="35">
        <v>8222.92</v>
      </c>
      <c r="AV182" s="35">
        <v>3231.57</v>
      </c>
      <c r="AW182" s="35">
        <v>13249.67</v>
      </c>
      <c r="AX182" s="46">
        <f t="shared" si="47"/>
        <v>24704.16</v>
      </c>
      <c r="AY182" s="35">
        <v>13883.43</v>
      </c>
      <c r="AZ182" s="35">
        <v>7389.92</v>
      </c>
      <c r="BA182" s="35">
        <v>12077.900000000001</v>
      </c>
      <c r="BB182" s="46">
        <f t="shared" si="48"/>
        <v>33351.25</v>
      </c>
      <c r="BD182" s="25">
        <v>98942</v>
      </c>
      <c r="BE182" s="45" t="s">
        <v>140</v>
      </c>
      <c r="BF182" s="35">
        <v>13322.88</v>
      </c>
      <c r="BG182" s="35">
        <v>14708.72</v>
      </c>
      <c r="BH182" s="35">
        <v>10107.120000000001</v>
      </c>
      <c r="BI182" s="35">
        <f t="shared" si="49"/>
        <v>38138.720000000001</v>
      </c>
      <c r="BJ182" s="35">
        <v>9497.0300000000007</v>
      </c>
      <c r="BK182" s="35">
        <v>11889.59</v>
      </c>
      <c r="BL182" s="35">
        <v>13500.91</v>
      </c>
      <c r="BM182" s="46">
        <f t="shared" si="50"/>
        <v>34887.53</v>
      </c>
      <c r="BN182" s="35">
        <v>3775.66</v>
      </c>
      <c r="BO182" s="35">
        <v>8662.83</v>
      </c>
      <c r="BP182" s="35">
        <v>17170.79</v>
      </c>
      <c r="BQ182" s="46">
        <f t="shared" si="51"/>
        <v>29609.279999999999</v>
      </c>
      <c r="BR182" s="35">
        <v>15766.529999999999</v>
      </c>
      <c r="BS182" s="35">
        <v>3199.69</v>
      </c>
      <c r="BT182" s="35">
        <v>3737.98</v>
      </c>
      <c r="BU182" s="46">
        <f t="shared" si="52"/>
        <v>22704.199999999997</v>
      </c>
      <c r="BV182" s="35">
        <v>2789.73</v>
      </c>
      <c r="BW182" s="35">
        <v>3077.76</v>
      </c>
      <c r="BX182" s="35">
        <v>17781.52</v>
      </c>
      <c r="BY182" s="46">
        <f t="shared" si="53"/>
        <v>23649.010000000002</v>
      </c>
      <c r="BZ182" s="35">
        <v>2021.44</v>
      </c>
      <c r="CA182" s="35">
        <v>2513.39</v>
      </c>
      <c r="CB182" s="35">
        <v>16445.009999999998</v>
      </c>
      <c r="CC182" s="46">
        <f t="shared" si="54"/>
        <v>20979.839999999997</v>
      </c>
      <c r="CD182" s="35">
        <v>2054.98</v>
      </c>
      <c r="CE182" s="35">
        <v>2235.17</v>
      </c>
      <c r="CF182" s="35">
        <v>15811.15</v>
      </c>
      <c r="CG182" s="46">
        <f t="shared" si="55"/>
        <v>20101.3</v>
      </c>
      <c r="CH182" s="35">
        <v>2639.59</v>
      </c>
      <c r="CI182" s="35">
        <v>2411.9699999999998</v>
      </c>
      <c r="CJ182" s="35">
        <v>14812.9</v>
      </c>
      <c r="CK182" s="46">
        <f t="shared" si="56"/>
        <v>19864.46</v>
      </c>
      <c r="CL182" s="35">
        <v>8222.92</v>
      </c>
      <c r="CM182" s="35">
        <v>3231.57</v>
      </c>
      <c r="CN182" s="35">
        <v>13249.67</v>
      </c>
      <c r="CO182" s="46">
        <f t="shared" si="57"/>
        <v>24704.16</v>
      </c>
      <c r="CP182" s="35">
        <v>13883.43</v>
      </c>
      <c r="CQ182" s="35">
        <v>7389.92</v>
      </c>
      <c r="CR182" s="35">
        <v>12077.900000000001</v>
      </c>
      <c r="CS182" s="35">
        <f t="shared" si="58"/>
        <v>33351.25</v>
      </c>
    </row>
    <row r="183" spans="1:97" x14ac:dyDescent="0.25">
      <c r="A183" s="36">
        <v>98944</v>
      </c>
      <c r="B183" s="15" t="s">
        <v>140</v>
      </c>
      <c r="D183">
        <v>267</v>
      </c>
      <c r="E183">
        <v>275</v>
      </c>
      <c r="F183">
        <v>285</v>
      </c>
      <c r="G183">
        <v>267</v>
      </c>
      <c r="H183">
        <v>268</v>
      </c>
      <c r="I183">
        <v>279</v>
      </c>
      <c r="J183">
        <v>281</v>
      </c>
      <c r="K183">
        <v>258</v>
      </c>
      <c r="L183">
        <v>258</v>
      </c>
      <c r="M183">
        <v>246</v>
      </c>
      <c r="O183" s="35">
        <v>20961.8</v>
      </c>
      <c r="P183" s="35">
        <v>22552.26</v>
      </c>
      <c r="Q183" s="35">
        <v>14541.920000000002</v>
      </c>
      <c r="R183" s="46">
        <f t="shared" si="59"/>
        <v>58055.979999999996</v>
      </c>
      <c r="S183" s="35">
        <v>16982.8</v>
      </c>
      <c r="T183" s="35">
        <v>19976.53</v>
      </c>
      <c r="U183" s="35">
        <v>21624.980000000003</v>
      </c>
      <c r="V183" s="46">
        <f t="shared" si="40"/>
        <v>58584.310000000005</v>
      </c>
      <c r="W183" s="35">
        <v>7003.58</v>
      </c>
      <c r="X183" s="35">
        <v>16511.61</v>
      </c>
      <c r="Y183" s="35">
        <v>27950.71</v>
      </c>
      <c r="Z183" s="46">
        <f t="shared" si="41"/>
        <v>51465.9</v>
      </c>
      <c r="AA183" s="35">
        <v>5015.55</v>
      </c>
      <c r="AB183" s="35">
        <v>6579.85</v>
      </c>
      <c r="AC183" s="35">
        <v>28629.230000000003</v>
      </c>
      <c r="AD183" s="46">
        <f t="shared" si="42"/>
        <v>40224.630000000005</v>
      </c>
      <c r="AE183" s="37">
        <v>4801.1000000000004</v>
      </c>
      <c r="AF183" s="37">
        <v>4896.49</v>
      </c>
      <c r="AG183" s="37">
        <v>27201.050000000003</v>
      </c>
      <c r="AH183" s="46">
        <f t="shared" si="43"/>
        <v>36898.639999999999</v>
      </c>
      <c r="AI183" s="35">
        <v>4332.2299999999996</v>
      </c>
      <c r="AJ183" s="35">
        <v>4871.34</v>
      </c>
      <c r="AK183" s="35">
        <v>26263.26</v>
      </c>
      <c r="AL183" s="46">
        <f t="shared" si="44"/>
        <v>35466.83</v>
      </c>
      <c r="AM183" s="35">
        <v>4774.66</v>
      </c>
      <c r="AN183" s="35">
        <v>4215.3500000000004</v>
      </c>
      <c r="AO183" s="35">
        <v>25967.79</v>
      </c>
      <c r="AP183" s="46">
        <f t="shared" si="45"/>
        <v>34957.800000000003</v>
      </c>
      <c r="AQ183" s="35">
        <v>4563.3500000000004</v>
      </c>
      <c r="AR183" s="35">
        <v>4250.2700000000004</v>
      </c>
      <c r="AS183" s="35">
        <v>22212.629999999997</v>
      </c>
      <c r="AT183" s="46">
        <f t="shared" si="46"/>
        <v>31026.25</v>
      </c>
      <c r="AU183" s="35">
        <v>9715.69</v>
      </c>
      <c r="AV183" s="35">
        <v>4616.38</v>
      </c>
      <c r="AW183" s="35">
        <v>22226.329999999998</v>
      </c>
      <c r="AX183" s="46">
        <f t="shared" si="47"/>
        <v>36558.399999999994</v>
      </c>
      <c r="AY183" s="35">
        <v>21885.34</v>
      </c>
      <c r="AZ183" s="35">
        <v>9722.82</v>
      </c>
      <c r="BA183" s="35">
        <v>22091.649999999998</v>
      </c>
      <c r="BB183" s="46">
        <f t="shared" si="48"/>
        <v>53699.81</v>
      </c>
      <c r="BD183" s="25">
        <v>98944</v>
      </c>
      <c r="BE183" s="45" t="s">
        <v>140</v>
      </c>
      <c r="BF183" s="35">
        <v>20821.61</v>
      </c>
      <c r="BG183" s="35">
        <v>22403.01</v>
      </c>
      <c r="BH183" s="35">
        <v>14455.14</v>
      </c>
      <c r="BI183" s="35">
        <f t="shared" si="49"/>
        <v>57679.759999999995</v>
      </c>
      <c r="BJ183" s="35">
        <v>16892.759999999998</v>
      </c>
      <c r="BK183" s="35">
        <v>19836.34</v>
      </c>
      <c r="BL183" s="35">
        <v>21388.949999999997</v>
      </c>
      <c r="BM183" s="46">
        <f t="shared" si="50"/>
        <v>58118.049999999996</v>
      </c>
      <c r="BN183" s="35">
        <v>6939.88</v>
      </c>
      <c r="BO183" s="35">
        <v>16421.57</v>
      </c>
      <c r="BP183" s="35">
        <v>28162.97</v>
      </c>
      <c r="BQ183" s="46">
        <f t="shared" si="51"/>
        <v>51524.42</v>
      </c>
      <c r="BR183" s="35">
        <v>27574.49</v>
      </c>
      <c r="BS183" s="35">
        <v>4957.29</v>
      </c>
      <c r="BT183" s="35">
        <v>6516.15</v>
      </c>
      <c r="BU183" s="46">
        <f t="shared" si="52"/>
        <v>39047.93</v>
      </c>
      <c r="BV183" s="35">
        <v>4704.58</v>
      </c>
      <c r="BW183" s="35">
        <v>4824.45</v>
      </c>
      <c r="BX183" s="35">
        <v>26539.34</v>
      </c>
      <c r="BY183" s="46">
        <f t="shared" si="53"/>
        <v>36068.369999999995</v>
      </c>
      <c r="BZ183" s="35">
        <v>4241.12</v>
      </c>
      <c r="CA183" s="35">
        <v>4774.82</v>
      </c>
      <c r="CB183" s="35">
        <v>25529.51</v>
      </c>
      <c r="CC183" s="46">
        <f t="shared" si="54"/>
        <v>34545.449999999997</v>
      </c>
      <c r="CD183" s="35">
        <v>4665.43</v>
      </c>
      <c r="CE183" s="35">
        <v>4124.24</v>
      </c>
      <c r="CF183" s="35">
        <v>25137.519999999997</v>
      </c>
      <c r="CG183" s="46">
        <f t="shared" si="55"/>
        <v>33927.189999999995</v>
      </c>
      <c r="CH183" s="35">
        <v>4563.3500000000004</v>
      </c>
      <c r="CI183" s="35">
        <v>4250.2700000000004</v>
      </c>
      <c r="CJ183" s="35">
        <v>22212.629999999997</v>
      </c>
      <c r="CK183" s="46">
        <f t="shared" si="56"/>
        <v>31026.25</v>
      </c>
      <c r="CL183" s="35">
        <v>9715.69</v>
      </c>
      <c r="CM183" s="35">
        <v>4616.38</v>
      </c>
      <c r="CN183" s="35">
        <v>22226.329999999998</v>
      </c>
      <c r="CO183" s="46">
        <f t="shared" si="57"/>
        <v>36558.399999999994</v>
      </c>
      <c r="CP183" s="35">
        <v>21885.34</v>
      </c>
      <c r="CQ183" s="35">
        <v>9722.82</v>
      </c>
      <c r="CR183" s="35">
        <v>22091.649999999998</v>
      </c>
      <c r="CS183" s="35">
        <f t="shared" si="58"/>
        <v>53699.81</v>
      </c>
    </row>
    <row r="184" spans="1:97" x14ac:dyDescent="0.25">
      <c r="A184" s="36">
        <v>98948</v>
      </c>
      <c r="B184" s="15" t="s">
        <v>140</v>
      </c>
      <c r="D184">
        <v>182</v>
      </c>
      <c r="E184">
        <v>188</v>
      </c>
      <c r="F184">
        <v>169</v>
      </c>
      <c r="G184">
        <v>171</v>
      </c>
      <c r="H184">
        <v>171</v>
      </c>
      <c r="I184">
        <v>183</v>
      </c>
      <c r="J184">
        <v>180</v>
      </c>
      <c r="K184">
        <v>156</v>
      </c>
      <c r="L184">
        <v>169</v>
      </c>
      <c r="M184">
        <v>124</v>
      </c>
      <c r="O184" s="35">
        <v>14811.2</v>
      </c>
      <c r="P184" s="35">
        <v>13944.84</v>
      </c>
      <c r="Q184" s="35">
        <v>13538.449999999999</v>
      </c>
      <c r="R184" s="46">
        <f t="shared" si="59"/>
        <v>42294.49</v>
      </c>
      <c r="S184" s="35">
        <v>9837.9500000000007</v>
      </c>
      <c r="T184" s="35">
        <v>14013.36</v>
      </c>
      <c r="U184" s="35">
        <v>17806.96</v>
      </c>
      <c r="V184" s="46">
        <f t="shared" si="40"/>
        <v>41658.270000000004</v>
      </c>
      <c r="W184" s="35">
        <v>4010.54</v>
      </c>
      <c r="X184" s="35">
        <v>8449.85</v>
      </c>
      <c r="Y184" s="35">
        <v>19686.400000000001</v>
      </c>
      <c r="Z184" s="46">
        <f t="shared" si="41"/>
        <v>32146.79</v>
      </c>
      <c r="AA184" s="35">
        <v>3371.09</v>
      </c>
      <c r="AB184" s="35">
        <v>3383.23</v>
      </c>
      <c r="AC184" s="35">
        <v>16571.36</v>
      </c>
      <c r="AD184" s="46">
        <f t="shared" si="42"/>
        <v>23325.68</v>
      </c>
      <c r="AE184" s="37">
        <v>2780.99</v>
      </c>
      <c r="AF184" s="37">
        <v>3128.58</v>
      </c>
      <c r="AG184" s="37">
        <v>13855.48</v>
      </c>
      <c r="AH184" s="46">
        <f t="shared" si="43"/>
        <v>19765.05</v>
      </c>
      <c r="AI184" s="35">
        <v>3225.09</v>
      </c>
      <c r="AJ184" s="35">
        <v>3016.69</v>
      </c>
      <c r="AK184" s="35">
        <v>12964.98</v>
      </c>
      <c r="AL184" s="46">
        <f t="shared" si="44"/>
        <v>19206.760000000002</v>
      </c>
      <c r="AM184" s="35">
        <v>3088.72</v>
      </c>
      <c r="AN184" s="35">
        <v>2507.7600000000002</v>
      </c>
      <c r="AO184" s="35">
        <v>12538.46</v>
      </c>
      <c r="AP184" s="46">
        <f t="shared" si="45"/>
        <v>18134.939999999999</v>
      </c>
      <c r="AQ184" s="35">
        <v>3027.64</v>
      </c>
      <c r="AR184" s="35">
        <v>2913.53</v>
      </c>
      <c r="AS184" s="35">
        <v>11391.62</v>
      </c>
      <c r="AT184" s="46">
        <f t="shared" si="46"/>
        <v>17332.79</v>
      </c>
      <c r="AU184" s="35">
        <v>9694.3700000000008</v>
      </c>
      <c r="AV184" s="35">
        <v>3836.33</v>
      </c>
      <c r="AW184" s="35">
        <v>11001.050000000001</v>
      </c>
      <c r="AX184" s="46">
        <f t="shared" si="47"/>
        <v>24531.75</v>
      </c>
      <c r="AY184" s="35">
        <v>12146.39</v>
      </c>
      <c r="AZ184" s="35">
        <v>7078.29</v>
      </c>
      <c r="BA184" s="35">
        <v>10727.27</v>
      </c>
      <c r="BB184" s="46">
        <f t="shared" si="48"/>
        <v>29951.95</v>
      </c>
      <c r="BD184" s="25">
        <v>98948</v>
      </c>
      <c r="BE184" s="45" t="s">
        <v>140</v>
      </c>
      <c r="BF184" s="35">
        <v>14666.93</v>
      </c>
      <c r="BG184" s="35">
        <v>13941.48</v>
      </c>
      <c r="BH184" s="35">
        <v>13675.210000000001</v>
      </c>
      <c r="BI184" s="35">
        <f t="shared" si="49"/>
        <v>42283.62</v>
      </c>
      <c r="BJ184" s="35">
        <v>9817.01</v>
      </c>
      <c r="BK184" s="35">
        <v>13938.47</v>
      </c>
      <c r="BL184" s="35">
        <v>18102.36</v>
      </c>
      <c r="BM184" s="46">
        <f t="shared" si="50"/>
        <v>41857.839999999997</v>
      </c>
      <c r="BN184" s="35">
        <v>3989.03</v>
      </c>
      <c r="BO184" s="35">
        <v>8413.34</v>
      </c>
      <c r="BP184" s="35">
        <v>16755.36</v>
      </c>
      <c r="BQ184" s="46">
        <f t="shared" si="51"/>
        <v>29157.730000000003</v>
      </c>
      <c r="BR184" s="35">
        <v>19906.91</v>
      </c>
      <c r="BS184" s="35">
        <v>3320.68</v>
      </c>
      <c r="BT184" s="35">
        <v>3361.72</v>
      </c>
      <c r="BU184" s="46">
        <f t="shared" si="52"/>
        <v>26589.31</v>
      </c>
      <c r="BV184" s="35">
        <v>2706.62</v>
      </c>
      <c r="BW184" s="35">
        <v>3092.77</v>
      </c>
      <c r="BX184" s="35">
        <v>14048.14</v>
      </c>
      <c r="BY184" s="46">
        <f t="shared" si="53"/>
        <v>19847.53</v>
      </c>
      <c r="BZ184" s="35">
        <v>3152.48</v>
      </c>
      <c r="CA184" s="35">
        <v>2927.72</v>
      </c>
      <c r="CB184" s="35">
        <v>13121.83</v>
      </c>
      <c r="CC184" s="46">
        <f t="shared" si="54"/>
        <v>19202.03</v>
      </c>
      <c r="CD184" s="35">
        <v>3033.41</v>
      </c>
      <c r="CE184" s="35">
        <v>2435.15</v>
      </c>
      <c r="CF184" s="35">
        <v>12606.34</v>
      </c>
      <c r="CG184" s="46">
        <f t="shared" si="55"/>
        <v>18074.900000000001</v>
      </c>
      <c r="CH184" s="35">
        <v>3027.64</v>
      </c>
      <c r="CI184" s="35">
        <v>2913.53</v>
      </c>
      <c r="CJ184" s="35">
        <v>11391.62</v>
      </c>
      <c r="CK184" s="46">
        <f t="shared" si="56"/>
        <v>17332.79</v>
      </c>
      <c r="CL184" s="35">
        <v>9694.3700000000008</v>
      </c>
      <c r="CM184" s="35">
        <v>3836.33</v>
      </c>
      <c r="CN184" s="35">
        <v>11001.050000000001</v>
      </c>
      <c r="CO184" s="46">
        <f t="shared" si="57"/>
        <v>24531.75</v>
      </c>
      <c r="CP184" s="35">
        <v>12146.39</v>
      </c>
      <c r="CQ184" s="35">
        <v>7078.29</v>
      </c>
      <c r="CR184" s="35">
        <v>10727.27</v>
      </c>
      <c r="CS184" s="35">
        <f t="shared" si="58"/>
        <v>29951.95</v>
      </c>
    </row>
    <row r="185" spans="1:97" x14ac:dyDescent="0.25">
      <c r="A185" s="36">
        <v>98951</v>
      </c>
      <c r="B185" s="15" t="s">
        <v>140</v>
      </c>
      <c r="D185">
        <v>58</v>
      </c>
      <c r="E185">
        <v>71</v>
      </c>
      <c r="F185">
        <v>63</v>
      </c>
      <c r="G185">
        <v>71</v>
      </c>
      <c r="H185">
        <v>68</v>
      </c>
      <c r="I185">
        <v>77</v>
      </c>
      <c r="J185">
        <v>65</v>
      </c>
      <c r="K185">
        <v>60</v>
      </c>
      <c r="L185">
        <v>65</v>
      </c>
      <c r="M185">
        <v>60</v>
      </c>
      <c r="O185" s="35">
        <v>3347.01</v>
      </c>
      <c r="P185" s="35">
        <v>3468.91</v>
      </c>
      <c r="Q185" s="35">
        <v>4776.21</v>
      </c>
      <c r="R185" s="46">
        <f t="shared" si="59"/>
        <v>11592.130000000001</v>
      </c>
      <c r="S185" s="35">
        <v>2573</v>
      </c>
      <c r="T185" s="35">
        <v>4366.47</v>
      </c>
      <c r="U185" s="35">
        <v>6593.35</v>
      </c>
      <c r="V185" s="46">
        <f t="shared" si="40"/>
        <v>13532.82</v>
      </c>
      <c r="W185" s="35">
        <v>1090.99</v>
      </c>
      <c r="X185" s="35">
        <v>2433.38</v>
      </c>
      <c r="Y185" s="35">
        <v>7250.37</v>
      </c>
      <c r="Z185" s="46">
        <f t="shared" si="41"/>
        <v>10774.74</v>
      </c>
      <c r="AA185" s="35">
        <v>1110.6400000000001</v>
      </c>
      <c r="AB185" s="35">
        <v>1098.76</v>
      </c>
      <c r="AC185" s="35">
        <v>7426.25</v>
      </c>
      <c r="AD185" s="46">
        <f t="shared" si="42"/>
        <v>9635.65</v>
      </c>
      <c r="AE185" s="37">
        <v>872.69</v>
      </c>
      <c r="AF185" s="37">
        <v>974.24</v>
      </c>
      <c r="AG185" s="37">
        <v>5754.9</v>
      </c>
      <c r="AH185" s="46">
        <f t="shared" si="43"/>
        <v>7601.83</v>
      </c>
      <c r="AI185" s="35">
        <v>1059.49</v>
      </c>
      <c r="AJ185" s="35">
        <v>1126.23</v>
      </c>
      <c r="AK185" s="35">
        <v>5816.73</v>
      </c>
      <c r="AL185" s="46">
        <f t="shared" si="44"/>
        <v>8002.45</v>
      </c>
      <c r="AM185" s="35">
        <v>867.63</v>
      </c>
      <c r="AN185" s="35">
        <v>721.54</v>
      </c>
      <c r="AO185" s="35">
        <v>5530.5700000000006</v>
      </c>
      <c r="AP185" s="46">
        <f t="shared" si="45"/>
        <v>7119.7400000000007</v>
      </c>
      <c r="AQ185" s="35">
        <v>886.08</v>
      </c>
      <c r="AR185" s="35">
        <v>769.03</v>
      </c>
      <c r="AS185" s="35">
        <v>4058.36</v>
      </c>
      <c r="AT185" s="46">
        <f t="shared" si="46"/>
        <v>5713.47</v>
      </c>
      <c r="AU185" s="35">
        <v>3238.35</v>
      </c>
      <c r="AV185" s="35">
        <v>1074.5</v>
      </c>
      <c r="AW185" s="35">
        <v>3927.7599999999998</v>
      </c>
      <c r="AX185" s="46">
        <f t="shared" si="47"/>
        <v>8240.61</v>
      </c>
      <c r="AY185" s="35">
        <v>5323.66</v>
      </c>
      <c r="AZ185" s="35">
        <v>2412.69</v>
      </c>
      <c r="BA185" s="35">
        <v>4286.25</v>
      </c>
      <c r="BB185" s="46">
        <f t="shared" si="48"/>
        <v>12022.6</v>
      </c>
      <c r="BD185" s="25">
        <v>98951</v>
      </c>
      <c r="BE185" s="45" t="s">
        <v>140</v>
      </c>
      <c r="BF185" s="35">
        <v>3347.01</v>
      </c>
      <c r="BG185" s="35">
        <v>3468.91</v>
      </c>
      <c r="BH185" s="35">
        <v>4776.21</v>
      </c>
      <c r="BI185" s="35">
        <f t="shared" si="49"/>
        <v>11592.130000000001</v>
      </c>
      <c r="BJ185" s="35">
        <v>2573</v>
      </c>
      <c r="BK185" s="35">
        <v>4366.47</v>
      </c>
      <c r="BL185" s="35">
        <v>6593.35</v>
      </c>
      <c r="BM185" s="46">
        <f t="shared" si="50"/>
        <v>13532.82</v>
      </c>
      <c r="BN185" s="35">
        <v>1090.99</v>
      </c>
      <c r="BO185" s="35">
        <v>2433.38</v>
      </c>
      <c r="BP185" s="35">
        <v>7426.25</v>
      </c>
      <c r="BQ185" s="46">
        <f t="shared" si="51"/>
        <v>10950.619999999999</v>
      </c>
      <c r="BR185" s="35">
        <v>7250.37</v>
      </c>
      <c r="BS185" s="35">
        <v>1110.6400000000001</v>
      </c>
      <c r="BT185" s="35">
        <v>1098.76</v>
      </c>
      <c r="BU185" s="46">
        <f t="shared" si="52"/>
        <v>9459.77</v>
      </c>
      <c r="BV185" s="35">
        <v>872.69</v>
      </c>
      <c r="BW185" s="35">
        <v>974.24</v>
      </c>
      <c r="BX185" s="35">
        <v>5754.9</v>
      </c>
      <c r="BY185" s="46">
        <f t="shared" si="53"/>
        <v>7601.83</v>
      </c>
      <c r="BZ185" s="35">
        <v>1059.49</v>
      </c>
      <c r="CA185" s="35">
        <v>1126.23</v>
      </c>
      <c r="CB185" s="35">
        <v>5816.73</v>
      </c>
      <c r="CC185" s="46">
        <f t="shared" si="54"/>
        <v>8002.45</v>
      </c>
      <c r="CD185" s="35">
        <v>867.63</v>
      </c>
      <c r="CE185" s="35">
        <v>721.54</v>
      </c>
      <c r="CF185" s="35">
        <v>5530.5700000000006</v>
      </c>
      <c r="CG185" s="46">
        <f t="shared" si="55"/>
        <v>7119.7400000000007</v>
      </c>
      <c r="CH185" s="35">
        <v>886.08</v>
      </c>
      <c r="CI185" s="35">
        <v>769.03</v>
      </c>
      <c r="CJ185" s="35">
        <v>4058.36</v>
      </c>
      <c r="CK185" s="46">
        <f t="shared" si="56"/>
        <v>5713.47</v>
      </c>
      <c r="CL185" s="35">
        <v>3238.35</v>
      </c>
      <c r="CM185" s="35">
        <v>1074.5</v>
      </c>
      <c r="CN185" s="35">
        <v>3927.7599999999998</v>
      </c>
      <c r="CO185" s="46">
        <f t="shared" si="57"/>
        <v>8240.61</v>
      </c>
      <c r="CP185" s="35">
        <v>5323.66</v>
      </c>
      <c r="CQ185" s="35">
        <v>2412.69</v>
      </c>
      <c r="CR185" s="35">
        <v>4286.25</v>
      </c>
      <c r="CS185" s="35">
        <f t="shared" si="58"/>
        <v>12022.6</v>
      </c>
    </row>
    <row r="186" spans="1:97" x14ac:dyDescent="0.25">
      <c r="A186" s="36">
        <v>98953</v>
      </c>
      <c r="B186" s="15" t="s">
        <v>140</v>
      </c>
      <c r="D186">
        <v>77</v>
      </c>
      <c r="E186">
        <v>45</v>
      </c>
      <c r="F186">
        <v>75</v>
      </c>
      <c r="G186">
        <v>66</v>
      </c>
      <c r="H186">
        <v>67</v>
      </c>
      <c r="I186">
        <v>76</v>
      </c>
      <c r="J186">
        <v>64</v>
      </c>
      <c r="K186">
        <v>76</v>
      </c>
      <c r="L186">
        <v>75</v>
      </c>
      <c r="M186">
        <v>72</v>
      </c>
      <c r="O186" s="35">
        <v>5084.32</v>
      </c>
      <c r="P186" s="35">
        <v>5854.61</v>
      </c>
      <c r="Q186" s="35">
        <v>4239.59</v>
      </c>
      <c r="R186" s="46">
        <f t="shared" si="59"/>
        <v>15178.52</v>
      </c>
      <c r="S186" s="35">
        <v>4490.8999999999996</v>
      </c>
      <c r="T186" s="35">
        <v>14.44</v>
      </c>
      <c r="U186" s="35">
        <v>6640.29</v>
      </c>
      <c r="V186" s="46">
        <f t="shared" si="40"/>
        <v>11145.63</v>
      </c>
      <c r="W186" s="35">
        <v>1719.93</v>
      </c>
      <c r="X186" s="35">
        <v>3067.31</v>
      </c>
      <c r="Y186" s="35">
        <v>6522.4400000000005</v>
      </c>
      <c r="Z186" s="46">
        <f t="shared" si="41"/>
        <v>11309.68</v>
      </c>
      <c r="AA186" s="35">
        <v>1203.05</v>
      </c>
      <c r="AB186" s="35">
        <v>1370.93</v>
      </c>
      <c r="AC186" s="35">
        <v>6709.76</v>
      </c>
      <c r="AD186" s="46">
        <f t="shared" si="42"/>
        <v>9283.74</v>
      </c>
      <c r="AE186" s="37">
        <v>1162.33</v>
      </c>
      <c r="AF186" s="37">
        <v>1212.27</v>
      </c>
      <c r="AG186" s="37">
        <v>6126.1200000000008</v>
      </c>
      <c r="AH186" s="46">
        <f t="shared" si="43"/>
        <v>8500.7200000000012</v>
      </c>
      <c r="AI186" s="35">
        <v>1352.76</v>
      </c>
      <c r="AJ186" s="35">
        <v>1316.65</v>
      </c>
      <c r="AK186" s="35">
        <v>6273.6100000000006</v>
      </c>
      <c r="AL186" s="46">
        <f t="shared" si="44"/>
        <v>8943.02</v>
      </c>
      <c r="AM186" s="35">
        <v>1044.92</v>
      </c>
      <c r="AN186" s="35">
        <v>879.34</v>
      </c>
      <c r="AO186" s="35">
        <v>6379.43</v>
      </c>
      <c r="AP186" s="46">
        <f t="shared" si="45"/>
        <v>8303.69</v>
      </c>
      <c r="AQ186" s="35">
        <v>2351.38</v>
      </c>
      <c r="AR186" s="35">
        <v>1275.92</v>
      </c>
      <c r="AS186" s="35">
        <v>5595.44</v>
      </c>
      <c r="AT186" s="46">
        <f t="shared" si="46"/>
        <v>9222.74</v>
      </c>
      <c r="AU186" s="35">
        <v>4461.75</v>
      </c>
      <c r="AV186" s="35">
        <v>2823.58</v>
      </c>
      <c r="AW186" s="35">
        <v>5517.9400000000005</v>
      </c>
      <c r="AX186" s="46">
        <f t="shared" si="47"/>
        <v>12803.27</v>
      </c>
      <c r="AY186" s="35">
        <v>7558.12</v>
      </c>
      <c r="AZ186" s="35">
        <v>4497.58</v>
      </c>
      <c r="BA186" s="35">
        <v>5201.59</v>
      </c>
      <c r="BB186" s="46">
        <f t="shared" si="48"/>
        <v>17257.29</v>
      </c>
      <c r="BD186" s="25">
        <v>98953</v>
      </c>
      <c r="BE186" s="45" t="s">
        <v>140</v>
      </c>
      <c r="BF186" s="35">
        <v>4866.8</v>
      </c>
      <c r="BG186" s="35">
        <v>5643.89</v>
      </c>
      <c r="BH186" s="35">
        <v>3814.37</v>
      </c>
      <c r="BI186" s="35">
        <f t="shared" si="49"/>
        <v>14325.060000000001</v>
      </c>
      <c r="BJ186" s="35">
        <v>4162.4799999999996</v>
      </c>
      <c r="BK186" s="35">
        <v>14.44</v>
      </c>
      <c r="BL186" s="35">
        <v>6004.35</v>
      </c>
      <c r="BM186" s="46">
        <f t="shared" si="50"/>
        <v>10181.27</v>
      </c>
      <c r="BN186" s="35">
        <v>1695.25</v>
      </c>
      <c r="BO186" s="35">
        <v>2956.41</v>
      </c>
      <c r="BP186" s="35">
        <v>6345.4</v>
      </c>
      <c r="BQ186" s="46">
        <f t="shared" si="51"/>
        <v>10997.06</v>
      </c>
      <c r="BR186" s="35">
        <v>6268.98</v>
      </c>
      <c r="BS186" s="35">
        <v>1189.27</v>
      </c>
      <c r="BT186" s="35">
        <v>1346.25</v>
      </c>
      <c r="BU186" s="46">
        <f t="shared" si="52"/>
        <v>8804.5</v>
      </c>
      <c r="BV186" s="35">
        <v>1148.55</v>
      </c>
      <c r="BW186" s="35">
        <v>1198.49</v>
      </c>
      <c r="BX186" s="35">
        <v>5737.08</v>
      </c>
      <c r="BY186" s="46">
        <f t="shared" si="53"/>
        <v>8084.12</v>
      </c>
      <c r="BZ186" s="35">
        <v>1338.98</v>
      </c>
      <c r="CA186" s="35">
        <v>1302.8699999999999</v>
      </c>
      <c r="CB186" s="35">
        <v>5870.79</v>
      </c>
      <c r="CC186" s="46">
        <f t="shared" si="54"/>
        <v>8512.64</v>
      </c>
      <c r="CD186" s="35">
        <v>1031.1400000000001</v>
      </c>
      <c r="CE186" s="35">
        <v>865.56</v>
      </c>
      <c r="CF186" s="35">
        <v>5962.83</v>
      </c>
      <c r="CG186" s="46">
        <f t="shared" si="55"/>
        <v>7859.53</v>
      </c>
      <c r="CH186" s="35">
        <v>2351.38</v>
      </c>
      <c r="CI186" s="35">
        <v>1275.92</v>
      </c>
      <c r="CJ186" s="35">
        <v>5595.44</v>
      </c>
      <c r="CK186" s="46">
        <f t="shared" si="56"/>
        <v>9222.74</v>
      </c>
      <c r="CL186" s="35">
        <v>4461.75</v>
      </c>
      <c r="CM186" s="35">
        <v>2823.58</v>
      </c>
      <c r="CN186" s="35">
        <v>5517.9400000000005</v>
      </c>
      <c r="CO186" s="46">
        <f t="shared" si="57"/>
        <v>12803.27</v>
      </c>
      <c r="CP186" s="35">
        <v>7558.12</v>
      </c>
      <c r="CQ186" s="35">
        <v>4497.58</v>
      </c>
      <c r="CR186" s="35">
        <v>5201.59</v>
      </c>
      <c r="CS186" s="35">
        <f t="shared" si="58"/>
        <v>17257.29</v>
      </c>
    </row>
    <row r="187" spans="1:97" x14ac:dyDescent="0.25">
      <c r="A187" s="36">
        <v>99301</v>
      </c>
      <c r="B187" s="15" t="s">
        <v>140</v>
      </c>
      <c r="D187">
        <v>858</v>
      </c>
      <c r="E187">
        <v>739</v>
      </c>
      <c r="F187">
        <v>1526</v>
      </c>
      <c r="G187">
        <v>923</v>
      </c>
      <c r="H187">
        <v>869</v>
      </c>
      <c r="I187">
        <v>1585</v>
      </c>
      <c r="J187">
        <v>1472</v>
      </c>
      <c r="K187">
        <v>899</v>
      </c>
      <c r="L187">
        <v>1628</v>
      </c>
      <c r="M187">
        <v>860</v>
      </c>
      <c r="O187" s="35">
        <v>95496.89</v>
      </c>
      <c r="P187" s="35">
        <v>67315.05</v>
      </c>
      <c r="Q187" s="35">
        <v>52002.799999999996</v>
      </c>
      <c r="R187" s="46">
        <f t="shared" si="59"/>
        <v>214814.74</v>
      </c>
      <c r="S187" s="35">
        <v>73499.070000000007</v>
      </c>
      <c r="T187" s="35">
        <v>43135.98</v>
      </c>
      <c r="U187" s="35">
        <v>70288.319999999992</v>
      </c>
      <c r="V187" s="46">
        <f t="shared" si="40"/>
        <v>186923.37</v>
      </c>
      <c r="W187" s="35">
        <v>7662.94</v>
      </c>
      <c r="X187" s="35">
        <v>56390.1</v>
      </c>
      <c r="Y187" s="35">
        <v>118548.71</v>
      </c>
      <c r="Z187" s="46">
        <f t="shared" si="41"/>
        <v>182601.75</v>
      </c>
      <c r="AA187" s="35">
        <v>20892.07</v>
      </c>
      <c r="AB187" s="35">
        <v>6990.82</v>
      </c>
      <c r="AC187" s="35">
        <v>112716.81</v>
      </c>
      <c r="AD187" s="46">
        <f t="shared" si="42"/>
        <v>140599.70000000001</v>
      </c>
      <c r="AE187" s="37">
        <v>28566.92</v>
      </c>
      <c r="AF187" s="37">
        <v>20733.57</v>
      </c>
      <c r="AG187" s="37">
        <v>81267.040000000008</v>
      </c>
      <c r="AH187" s="46">
        <f t="shared" si="43"/>
        <v>130567.53</v>
      </c>
      <c r="AI187" s="35">
        <v>27748.44</v>
      </c>
      <c r="AJ187" s="35">
        <v>30983.69</v>
      </c>
      <c r="AK187" s="35">
        <v>94754.8</v>
      </c>
      <c r="AL187" s="46">
        <f t="shared" si="44"/>
        <v>153486.93</v>
      </c>
      <c r="AM187" s="35">
        <v>5163.71</v>
      </c>
      <c r="AN187" s="35">
        <v>25602.799999999999</v>
      </c>
      <c r="AO187" s="35">
        <v>90531.5</v>
      </c>
      <c r="AP187" s="46">
        <f t="shared" si="45"/>
        <v>121298.01</v>
      </c>
      <c r="AQ187" s="35">
        <v>38652.89</v>
      </c>
      <c r="AR187" s="35">
        <v>6113.61</v>
      </c>
      <c r="AS187" s="35">
        <v>84763.010000000009</v>
      </c>
      <c r="AT187" s="46">
        <f t="shared" si="46"/>
        <v>129529.51000000001</v>
      </c>
      <c r="AU187" s="35">
        <v>14918.03</v>
      </c>
      <c r="AV187" s="35">
        <v>64197.39</v>
      </c>
      <c r="AW187" s="35">
        <v>70537.48</v>
      </c>
      <c r="AX187" s="46">
        <f t="shared" si="47"/>
        <v>149652.9</v>
      </c>
      <c r="AY187" s="35">
        <v>117660.3</v>
      </c>
      <c r="AZ187" s="35">
        <v>15889.5</v>
      </c>
      <c r="BA187" s="35">
        <v>88003.86</v>
      </c>
      <c r="BB187" s="46">
        <f t="shared" si="48"/>
        <v>221553.65999999997</v>
      </c>
      <c r="BD187" s="25">
        <v>99301</v>
      </c>
      <c r="BE187" s="45" t="s">
        <v>140</v>
      </c>
      <c r="BF187" s="35">
        <v>95496.89</v>
      </c>
      <c r="BG187" s="35">
        <v>67315.05</v>
      </c>
      <c r="BH187" s="35">
        <v>52002.799999999996</v>
      </c>
      <c r="BI187" s="35">
        <f t="shared" si="49"/>
        <v>214814.74</v>
      </c>
      <c r="BJ187" s="35">
        <v>73499.070000000007</v>
      </c>
      <c r="BK187" s="35">
        <v>43135.98</v>
      </c>
      <c r="BL187" s="35">
        <v>70288.319999999992</v>
      </c>
      <c r="BM187" s="46">
        <f t="shared" si="50"/>
        <v>186923.37</v>
      </c>
      <c r="BN187" s="35">
        <v>7662.94</v>
      </c>
      <c r="BO187" s="35">
        <v>56390.1</v>
      </c>
      <c r="BP187" s="35">
        <v>112716.81</v>
      </c>
      <c r="BQ187" s="46">
        <f t="shared" si="51"/>
        <v>176769.85</v>
      </c>
      <c r="BR187" s="35">
        <v>118548.71</v>
      </c>
      <c r="BS187" s="35">
        <v>20892.07</v>
      </c>
      <c r="BT187" s="35">
        <v>6990.82</v>
      </c>
      <c r="BU187" s="46">
        <f t="shared" si="52"/>
        <v>146431.6</v>
      </c>
      <c r="BV187" s="35">
        <v>28566.92</v>
      </c>
      <c r="BW187" s="35">
        <v>20733.57</v>
      </c>
      <c r="BX187" s="35">
        <v>81267.040000000008</v>
      </c>
      <c r="BY187" s="46">
        <f t="shared" si="53"/>
        <v>130567.53</v>
      </c>
      <c r="BZ187" s="35">
        <v>27731.54</v>
      </c>
      <c r="CA187" s="35">
        <v>30966.79</v>
      </c>
      <c r="CB187" s="35">
        <v>94754.8</v>
      </c>
      <c r="CC187" s="46">
        <f t="shared" si="54"/>
        <v>153453.13</v>
      </c>
      <c r="CD187" s="35">
        <v>5132.7</v>
      </c>
      <c r="CE187" s="35">
        <v>25309.5</v>
      </c>
      <c r="CF187" s="35">
        <v>90531.5</v>
      </c>
      <c r="CG187" s="46">
        <f t="shared" si="55"/>
        <v>120973.7</v>
      </c>
      <c r="CH187" s="35">
        <v>38652.89</v>
      </c>
      <c r="CI187" s="35">
        <v>6113.61</v>
      </c>
      <c r="CJ187" s="35">
        <v>84763.010000000009</v>
      </c>
      <c r="CK187" s="46">
        <f t="shared" si="56"/>
        <v>129529.51000000001</v>
      </c>
      <c r="CL187" s="35">
        <v>14918.03</v>
      </c>
      <c r="CM187" s="35">
        <v>64197.39</v>
      </c>
      <c r="CN187" s="35">
        <v>70537.48</v>
      </c>
      <c r="CO187" s="46">
        <f t="shared" si="57"/>
        <v>149652.9</v>
      </c>
      <c r="CP187" s="35">
        <v>117660.3</v>
      </c>
      <c r="CQ187" s="35">
        <v>15889.5</v>
      </c>
      <c r="CR187" s="35">
        <v>88003.86</v>
      </c>
      <c r="CS187" s="35">
        <f t="shared" si="58"/>
        <v>221553.65999999997</v>
      </c>
    </row>
    <row r="188" spans="1:97" x14ac:dyDescent="0.25">
      <c r="A188" s="36">
        <v>99323</v>
      </c>
      <c r="B188" s="15" t="s">
        <v>140</v>
      </c>
      <c r="D188">
        <v>12</v>
      </c>
      <c r="E188">
        <v>12</v>
      </c>
      <c r="F188">
        <v>12</v>
      </c>
      <c r="G188">
        <v>9</v>
      </c>
      <c r="H188">
        <v>11</v>
      </c>
      <c r="I188">
        <v>9</v>
      </c>
      <c r="J188">
        <v>11</v>
      </c>
      <c r="K188">
        <v>9</v>
      </c>
      <c r="L188">
        <v>10</v>
      </c>
      <c r="M188">
        <v>16</v>
      </c>
      <c r="O188" s="35">
        <v>861.33</v>
      </c>
      <c r="P188" s="35">
        <v>811.14</v>
      </c>
      <c r="Q188" s="35">
        <v>603.85</v>
      </c>
      <c r="R188" s="46">
        <f t="shared" si="59"/>
        <v>2276.3200000000002</v>
      </c>
      <c r="S188" s="35">
        <v>484.46</v>
      </c>
      <c r="T188" s="35">
        <v>792.86</v>
      </c>
      <c r="U188" s="35">
        <v>809.75</v>
      </c>
      <c r="V188" s="46">
        <f t="shared" si="40"/>
        <v>2087.0699999999997</v>
      </c>
      <c r="W188" s="35">
        <v>211.82</v>
      </c>
      <c r="X188" s="35">
        <v>507.91</v>
      </c>
      <c r="Y188" s="35">
        <v>872.99</v>
      </c>
      <c r="Z188" s="46">
        <f t="shared" si="41"/>
        <v>1592.72</v>
      </c>
      <c r="AA188" s="35">
        <v>151.06</v>
      </c>
      <c r="AB188" s="35">
        <v>127.74</v>
      </c>
      <c r="AC188" s="35">
        <v>505.28999999999996</v>
      </c>
      <c r="AD188" s="46">
        <f t="shared" si="42"/>
        <v>784.08999999999992</v>
      </c>
      <c r="AE188" s="37">
        <v>136.88999999999999</v>
      </c>
      <c r="AF188" s="37">
        <v>130.31</v>
      </c>
      <c r="AG188" s="37">
        <v>181.31</v>
      </c>
      <c r="AH188" s="46">
        <f t="shared" si="43"/>
        <v>448.51</v>
      </c>
      <c r="AI188" s="35">
        <v>126.23</v>
      </c>
      <c r="AJ188" s="35">
        <v>140.96</v>
      </c>
      <c r="AK188" s="35">
        <v>264.15999999999997</v>
      </c>
      <c r="AL188" s="46">
        <f t="shared" si="44"/>
        <v>531.34999999999991</v>
      </c>
      <c r="AM188" s="35">
        <v>93.23</v>
      </c>
      <c r="AN188" s="35">
        <v>102.83</v>
      </c>
      <c r="AO188" s="35">
        <v>266.67</v>
      </c>
      <c r="AP188" s="46">
        <f t="shared" si="45"/>
        <v>462.73</v>
      </c>
      <c r="AQ188" s="35">
        <v>137.03</v>
      </c>
      <c r="AR188" s="35">
        <v>106.71</v>
      </c>
      <c r="AS188" s="35">
        <v>248.86</v>
      </c>
      <c r="AT188" s="46">
        <f t="shared" si="46"/>
        <v>492.6</v>
      </c>
      <c r="AU188" s="35">
        <v>585.99</v>
      </c>
      <c r="AV188" s="35">
        <v>285.52</v>
      </c>
      <c r="AW188" s="35">
        <v>191.12</v>
      </c>
      <c r="AX188" s="46">
        <f t="shared" si="47"/>
        <v>1062.6300000000001</v>
      </c>
      <c r="AY188" s="35">
        <v>1749.3</v>
      </c>
      <c r="AZ188" s="35">
        <v>670.87</v>
      </c>
      <c r="BA188" s="35">
        <v>127.69</v>
      </c>
      <c r="BB188" s="46">
        <f t="shared" si="48"/>
        <v>2547.86</v>
      </c>
      <c r="BD188" s="25">
        <v>99323</v>
      </c>
      <c r="BE188" s="45" t="s">
        <v>140</v>
      </c>
      <c r="BF188" s="35">
        <v>861.33</v>
      </c>
      <c r="BG188" s="35">
        <v>811.14</v>
      </c>
      <c r="BH188" s="35">
        <v>603.85</v>
      </c>
      <c r="BI188" s="35">
        <f t="shared" si="49"/>
        <v>2276.3200000000002</v>
      </c>
      <c r="BJ188" s="35">
        <v>484.46</v>
      </c>
      <c r="BK188" s="35">
        <v>792.86</v>
      </c>
      <c r="BL188" s="35">
        <v>809.75</v>
      </c>
      <c r="BM188" s="46">
        <f t="shared" si="50"/>
        <v>2087.0699999999997</v>
      </c>
      <c r="BN188" s="35">
        <v>211.82</v>
      </c>
      <c r="BO188" s="35">
        <v>507.91</v>
      </c>
      <c r="BP188" s="35">
        <v>505.28999999999996</v>
      </c>
      <c r="BQ188" s="46">
        <f t="shared" si="51"/>
        <v>1225.02</v>
      </c>
      <c r="BR188" s="35">
        <v>872.99</v>
      </c>
      <c r="BS188" s="35">
        <v>151.06</v>
      </c>
      <c r="BT188" s="35">
        <v>127.74</v>
      </c>
      <c r="BU188" s="46">
        <f t="shared" si="52"/>
        <v>1151.79</v>
      </c>
      <c r="BV188" s="35">
        <v>136.88999999999999</v>
      </c>
      <c r="BW188" s="35">
        <v>130.31</v>
      </c>
      <c r="BX188" s="35">
        <v>181.31</v>
      </c>
      <c r="BY188" s="46">
        <f t="shared" si="53"/>
        <v>448.51</v>
      </c>
      <c r="BZ188" s="35">
        <v>126.23</v>
      </c>
      <c r="CA188" s="35">
        <v>140.96</v>
      </c>
      <c r="CB188" s="35">
        <v>264.15999999999997</v>
      </c>
      <c r="CC188" s="46">
        <f t="shared" si="54"/>
        <v>531.34999999999991</v>
      </c>
      <c r="CD188" s="35">
        <v>93.23</v>
      </c>
      <c r="CE188" s="35">
        <v>102.83</v>
      </c>
      <c r="CF188" s="35">
        <v>266.67</v>
      </c>
      <c r="CG188" s="46">
        <f t="shared" si="55"/>
        <v>462.73</v>
      </c>
      <c r="CH188" s="35">
        <v>137.03</v>
      </c>
      <c r="CI188" s="35">
        <v>106.71</v>
      </c>
      <c r="CJ188" s="35">
        <v>248.86</v>
      </c>
      <c r="CK188" s="46">
        <f t="shared" si="56"/>
        <v>492.6</v>
      </c>
      <c r="CL188" s="35">
        <v>585.99</v>
      </c>
      <c r="CM188" s="35">
        <v>285.52</v>
      </c>
      <c r="CN188" s="35">
        <v>191.12</v>
      </c>
      <c r="CO188" s="46">
        <f t="shared" si="57"/>
        <v>1062.6300000000001</v>
      </c>
      <c r="CP188" s="35">
        <v>1749.3</v>
      </c>
      <c r="CQ188" s="35">
        <v>670.87</v>
      </c>
      <c r="CR188" s="35">
        <v>127.69</v>
      </c>
      <c r="CS188" s="35">
        <f t="shared" si="58"/>
        <v>2547.86</v>
      </c>
    </row>
    <row r="189" spans="1:97" x14ac:dyDescent="0.25">
      <c r="A189" s="36">
        <v>99324</v>
      </c>
      <c r="B189" s="15" t="s">
        <v>140</v>
      </c>
      <c r="D189">
        <v>147</v>
      </c>
      <c r="E189">
        <v>153</v>
      </c>
      <c r="F189">
        <v>156</v>
      </c>
      <c r="G189">
        <v>151</v>
      </c>
      <c r="H189">
        <v>154</v>
      </c>
      <c r="I189">
        <v>153</v>
      </c>
      <c r="J189">
        <v>146</v>
      </c>
      <c r="K189">
        <v>149</v>
      </c>
      <c r="L189">
        <v>159</v>
      </c>
      <c r="M189">
        <v>145</v>
      </c>
      <c r="O189" s="35">
        <v>9357.5</v>
      </c>
      <c r="P189" s="35">
        <v>8799.4599999999991</v>
      </c>
      <c r="Q189" s="35">
        <v>10290.630000000001</v>
      </c>
      <c r="R189" s="46">
        <f t="shared" si="59"/>
        <v>28447.59</v>
      </c>
      <c r="S189" s="35">
        <v>8373.5499999999993</v>
      </c>
      <c r="T189" s="35">
        <v>9517.61</v>
      </c>
      <c r="U189" s="35">
        <v>12472.36</v>
      </c>
      <c r="V189" s="46">
        <f t="shared" si="40"/>
        <v>30363.52</v>
      </c>
      <c r="W189" s="35">
        <v>4253.33</v>
      </c>
      <c r="X189" s="35">
        <v>7800</v>
      </c>
      <c r="Y189" s="35">
        <v>14321.86</v>
      </c>
      <c r="Z189" s="46">
        <f t="shared" si="41"/>
        <v>26375.190000000002</v>
      </c>
      <c r="AA189" s="35">
        <v>3099.89</v>
      </c>
      <c r="AB189" s="35">
        <v>3994.16</v>
      </c>
      <c r="AC189" s="35">
        <v>15792.550000000001</v>
      </c>
      <c r="AD189" s="46">
        <f t="shared" si="42"/>
        <v>22886.6</v>
      </c>
      <c r="AE189" s="37">
        <v>2708.56</v>
      </c>
      <c r="AF189" s="37">
        <v>3287.8</v>
      </c>
      <c r="AG189" s="37">
        <v>14923.07</v>
      </c>
      <c r="AH189" s="46">
        <f t="shared" si="43"/>
        <v>20919.43</v>
      </c>
      <c r="AI189" s="35">
        <v>2282.29</v>
      </c>
      <c r="AJ189" s="35">
        <v>2802.33</v>
      </c>
      <c r="AK189" s="35">
        <v>12960.619999999999</v>
      </c>
      <c r="AL189" s="46">
        <f t="shared" si="44"/>
        <v>18045.239999999998</v>
      </c>
      <c r="AM189" s="35">
        <v>2306.54</v>
      </c>
      <c r="AN189" s="35">
        <v>2453.46</v>
      </c>
      <c r="AO189" s="35">
        <v>12018.720000000001</v>
      </c>
      <c r="AP189" s="46">
        <f t="shared" si="45"/>
        <v>16778.72</v>
      </c>
      <c r="AQ189" s="35">
        <v>2850.27</v>
      </c>
      <c r="AR189" s="35">
        <v>2337.31</v>
      </c>
      <c r="AS189" s="35">
        <v>11535.449999999999</v>
      </c>
      <c r="AT189" s="46">
        <f t="shared" si="46"/>
        <v>16723.03</v>
      </c>
      <c r="AU189" s="35">
        <v>7265.97</v>
      </c>
      <c r="AV189" s="35">
        <v>3180.09</v>
      </c>
      <c r="AW189" s="35">
        <v>11687.029999999999</v>
      </c>
      <c r="AX189" s="46">
        <f t="shared" si="47"/>
        <v>22133.09</v>
      </c>
      <c r="AY189" s="35">
        <v>10732.53</v>
      </c>
      <c r="AZ189" s="35">
        <v>5992.98</v>
      </c>
      <c r="BA189" s="35">
        <v>10882.039999999999</v>
      </c>
      <c r="BB189" s="46">
        <f t="shared" si="48"/>
        <v>27607.550000000003</v>
      </c>
      <c r="BD189" s="25">
        <v>99324</v>
      </c>
      <c r="BE189" s="45" t="s">
        <v>140</v>
      </c>
      <c r="BF189" s="35">
        <v>9357.5</v>
      </c>
      <c r="BG189" s="35">
        <v>8799.4599999999991</v>
      </c>
      <c r="BH189" s="35">
        <v>10290.630000000001</v>
      </c>
      <c r="BI189" s="35">
        <f t="shared" si="49"/>
        <v>28447.59</v>
      </c>
      <c r="BJ189" s="35">
        <v>8373.5499999999993</v>
      </c>
      <c r="BK189" s="35">
        <v>9517.61</v>
      </c>
      <c r="BL189" s="35">
        <v>12472.36</v>
      </c>
      <c r="BM189" s="46">
        <f t="shared" si="50"/>
        <v>30363.52</v>
      </c>
      <c r="BN189" s="35">
        <v>4188.72</v>
      </c>
      <c r="BO189" s="35">
        <v>7671.87</v>
      </c>
      <c r="BP189" s="35">
        <v>15792.550000000001</v>
      </c>
      <c r="BQ189" s="46">
        <f t="shared" si="51"/>
        <v>27653.14</v>
      </c>
      <c r="BR189" s="35">
        <v>14321.86</v>
      </c>
      <c r="BS189" s="35">
        <v>3099.89</v>
      </c>
      <c r="BT189" s="35">
        <v>3994.16</v>
      </c>
      <c r="BU189" s="46">
        <f t="shared" si="52"/>
        <v>21415.91</v>
      </c>
      <c r="BV189" s="35">
        <v>2708.56</v>
      </c>
      <c r="BW189" s="35">
        <v>3287.8</v>
      </c>
      <c r="BX189" s="35">
        <v>14923.07</v>
      </c>
      <c r="BY189" s="46">
        <f t="shared" si="53"/>
        <v>20919.43</v>
      </c>
      <c r="BZ189" s="35">
        <v>2282.29</v>
      </c>
      <c r="CA189" s="35">
        <v>2802.33</v>
      </c>
      <c r="CB189" s="35">
        <v>12960.619999999999</v>
      </c>
      <c r="CC189" s="46">
        <f t="shared" si="54"/>
        <v>18045.239999999998</v>
      </c>
      <c r="CD189" s="35">
        <v>2306.54</v>
      </c>
      <c r="CE189" s="35">
        <v>2453.46</v>
      </c>
      <c r="CF189" s="35">
        <v>12018.720000000001</v>
      </c>
      <c r="CG189" s="46">
        <f t="shared" si="55"/>
        <v>16778.72</v>
      </c>
      <c r="CH189" s="35">
        <v>2850.27</v>
      </c>
      <c r="CI189" s="35">
        <v>2337.31</v>
      </c>
      <c r="CJ189" s="35">
        <v>11535.449999999999</v>
      </c>
      <c r="CK189" s="46">
        <f t="shared" si="56"/>
        <v>16723.03</v>
      </c>
      <c r="CL189" s="35">
        <v>7265.97</v>
      </c>
      <c r="CM189" s="35">
        <v>3180.09</v>
      </c>
      <c r="CN189" s="35">
        <v>11687.029999999999</v>
      </c>
      <c r="CO189" s="46">
        <f t="shared" si="57"/>
        <v>22133.09</v>
      </c>
      <c r="CP189" s="35">
        <v>10732.53</v>
      </c>
      <c r="CQ189" s="35">
        <v>5992.98</v>
      </c>
      <c r="CR189" s="35">
        <v>10882.039999999999</v>
      </c>
      <c r="CS189" s="35">
        <f t="shared" si="58"/>
        <v>27607.550000000003</v>
      </c>
    </row>
    <row r="190" spans="1:97" x14ac:dyDescent="0.25">
      <c r="A190" s="36">
        <v>99336</v>
      </c>
      <c r="B190" s="15" t="s">
        <v>140</v>
      </c>
      <c r="D190">
        <v>313</v>
      </c>
      <c r="E190">
        <v>315</v>
      </c>
      <c r="F190">
        <v>298</v>
      </c>
      <c r="G190">
        <v>292</v>
      </c>
      <c r="H190">
        <v>293</v>
      </c>
      <c r="I190">
        <v>311</v>
      </c>
      <c r="J190">
        <v>290</v>
      </c>
      <c r="K190">
        <v>336</v>
      </c>
      <c r="L190">
        <v>343</v>
      </c>
      <c r="M190">
        <v>331</v>
      </c>
      <c r="O190" s="35">
        <v>19330.82</v>
      </c>
      <c r="P190" s="35">
        <v>19446.34</v>
      </c>
      <c r="Q190" s="35">
        <v>12386.170000000002</v>
      </c>
      <c r="R190" s="46">
        <f t="shared" si="59"/>
        <v>51163.33</v>
      </c>
      <c r="S190" s="35">
        <v>15142.3</v>
      </c>
      <c r="T190" s="35">
        <v>18935.849999999999</v>
      </c>
      <c r="U190" s="35">
        <v>18084.989999999998</v>
      </c>
      <c r="V190" s="46">
        <f t="shared" si="40"/>
        <v>52163.139999999992</v>
      </c>
      <c r="W190" s="35">
        <v>6662.39</v>
      </c>
      <c r="X190" s="35">
        <v>13651.96</v>
      </c>
      <c r="Y190" s="35">
        <v>23094.989999999998</v>
      </c>
      <c r="Z190" s="46">
        <f t="shared" si="41"/>
        <v>43409.34</v>
      </c>
      <c r="AA190" s="35">
        <v>5161.17</v>
      </c>
      <c r="AB190" s="35">
        <v>6086.64</v>
      </c>
      <c r="AC190" s="35">
        <v>23243.98</v>
      </c>
      <c r="AD190" s="46">
        <f t="shared" si="42"/>
        <v>34491.79</v>
      </c>
      <c r="AE190" s="37">
        <v>5442.9</v>
      </c>
      <c r="AF190" s="37">
        <v>6207.69</v>
      </c>
      <c r="AG190" s="37">
        <v>21807.510000000002</v>
      </c>
      <c r="AH190" s="46">
        <f t="shared" si="43"/>
        <v>33458.100000000006</v>
      </c>
      <c r="AI190" s="35">
        <v>4497.49</v>
      </c>
      <c r="AJ190" s="35">
        <v>5525.64</v>
      </c>
      <c r="AK190" s="35">
        <v>18904.25</v>
      </c>
      <c r="AL190" s="46">
        <f t="shared" si="44"/>
        <v>28927.38</v>
      </c>
      <c r="AM190" s="35">
        <v>4531.59</v>
      </c>
      <c r="AN190" s="35">
        <v>4349.95</v>
      </c>
      <c r="AO190" s="35">
        <v>18303.48</v>
      </c>
      <c r="AP190" s="46">
        <f t="shared" si="45"/>
        <v>27185.02</v>
      </c>
      <c r="AQ190" s="35">
        <v>5487.01</v>
      </c>
      <c r="AR190" s="35">
        <v>5461.58</v>
      </c>
      <c r="AS190" s="35">
        <v>18803.330000000002</v>
      </c>
      <c r="AT190" s="46">
        <f t="shared" si="46"/>
        <v>29751.920000000002</v>
      </c>
      <c r="AU190" s="35">
        <v>11849.98</v>
      </c>
      <c r="AV190" s="35">
        <v>5891.43</v>
      </c>
      <c r="AW190" s="35">
        <v>19368.400000000001</v>
      </c>
      <c r="AX190" s="46">
        <f t="shared" si="47"/>
        <v>37109.81</v>
      </c>
      <c r="AY190" s="35">
        <v>22140.639999999999</v>
      </c>
      <c r="AZ190" s="35">
        <v>10887.98</v>
      </c>
      <c r="BA190" s="35">
        <v>18906.22</v>
      </c>
      <c r="BB190" s="46">
        <f t="shared" si="48"/>
        <v>51934.84</v>
      </c>
      <c r="BD190" s="25">
        <v>99336</v>
      </c>
      <c r="BE190" s="45" t="s">
        <v>140</v>
      </c>
      <c r="BF190" s="35">
        <v>19330.82</v>
      </c>
      <c r="BG190" s="35">
        <v>19446.34</v>
      </c>
      <c r="BH190" s="35">
        <v>12386.170000000002</v>
      </c>
      <c r="BI190" s="35">
        <f t="shared" si="49"/>
        <v>51163.33</v>
      </c>
      <c r="BJ190" s="35">
        <v>15142.3</v>
      </c>
      <c r="BK190" s="35">
        <v>18935.849999999999</v>
      </c>
      <c r="BL190" s="35">
        <v>18084.989999999998</v>
      </c>
      <c r="BM190" s="46">
        <f t="shared" si="50"/>
        <v>52163.139999999992</v>
      </c>
      <c r="BN190" s="35">
        <v>6662.39</v>
      </c>
      <c r="BO190" s="35">
        <v>13651.96</v>
      </c>
      <c r="BP190" s="35">
        <v>23243.98</v>
      </c>
      <c r="BQ190" s="46">
        <f t="shared" si="51"/>
        <v>43558.33</v>
      </c>
      <c r="BR190" s="35">
        <v>23094.989999999998</v>
      </c>
      <c r="BS190" s="35">
        <v>5161.17</v>
      </c>
      <c r="BT190" s="35">
        <v>6086.64</v>
      </c>
      <c r="BU190" s="46">
        <f t="shared" si="52"/>
        <v>34342.799999999996</v>
      </c>
      <c r="BV190" s="35">
        <v>5442.9</v>
      </c>
      <c r="BW190" s="35">
        <v>6207.69</v>
      </c>
      <c r="BX190" s="35">
        <v>21807.510000000002</v>
      </c>
      <c r="BY190" s="46">
        <f t="shared" si="53"/>
        <v>33458.100000000006</v>
      </c>
      <c r="BZ190" s="35">
        <v>4483.28</v>
      </c>
      <c r="CA190" s="35">
        <v>5511.43</v>
      </c>
      <c r="CB190" s="35">
        <v>18904.25</v>
      </c>
      <c r="CC190" s="46">
        <f t="shared" si="54"/>
        <v>28898.959999999999</v>
      </c>
      <c r="CD190" s="35">
        <v>4517.38</v>
      </c>
      <c r="CE190" s="35">
        <v>4335.74</v>
      </c>
      <c r="CF190" s="35">
        <v>18289.27</v>
      </c>
      <c r="CG190" s="46">
        <f t="shared" si="55"/>
        <v>27142.39</v>
      </c>
      <c r="CH190" s="35">
        <v>5487.01</v>
      </c>
      <c r="CI190" s="35">
        <v>5461.58</v>
      </c>
      <c r="CJ190" s="35">
        <v>18803.330000000002</v>
      </c>
      <c r="CK190" s="46">
        <f t="shared" si="56"/>
        <v>29751.920000000002</v>
      </c>
      <c r="CL190" s="35">
        <v>11849.98</v>
      </c>
      <c r="CM190" s="35">
        <v>5891.43</v>
      </c>
      <c r="CN190" s="35">
        <v>19368.400000000001</v>
      </c>
      <c r="CO190" s="46">
        <f t="shared" si="57"/>
        <v>37109.81</v>
      </c>
      <c r="CP190" s="35">
        <v>22140.639999999999</v>
      </c>
      <c r="CQ190" s="35">
        <v>10887.98</v>
      </c>
      <c r="CR190" s="35">
        <v>18906.22</v>
      </c>
      <c r="CS190" s="35">
        <f t="shared" si="58"/>
        <v>51934.84</v>
      </c>
    </row>
    <row r="191" spans="1:97" x14ac:dyDescent="0.25">
      <c r="A191" s="36">
        <v>99337</v>
      </c>
      <c r="B191" s="15" t="s">
        <v>140</v>
      </c>
      <c r="D191">
        <v>140</v>
      </c>
      <c r="E191">
        <v>117</v>
      </c>
      <c r="F191">
        <v>125</v>
      </c>
      <c r="G191">
        <v>113</v>
      </c>
      <c r="H191">
        <v>131</v>
      </c>
      <c r="I191">
        <v>125</v>
      </c>
      <c r="J191">
        <v>123</v>
      </c>
      <c r="K191">
        <v>133</v>
      </c>
      <c r="L191">
        <v>154</v>
      </c>
      <c r="M191">
        <v>123</v>
      </c>
      <c r="O191" s="35">
        <v>12006.18</v>
      </c>
      <c r="P191" s="35">
        <v>12352.92</v>
      </c>
      <c r="Q191" s="35">
        <v>7441.97</v>
      </c>
      <c r="R191" s="46">
        <f t="shared" si="59"/>
        <v>31801.07</v>
      </c>
      <c r="S191" s="35">
        <v>7705.69</v>
      </c>
      <c r="T191" s="35">
        <v>8987.83</v>
      </c>
      <c r="U191" s="35">
        <v>10071.08</v>
      </c>
      <c r="V191" s="46">
        <f t="shared" si="40"/>
        <v>26764.6</v>
      </c>
      <c r="W191" s="35">
        <v>4039.4</v>
      </c>
      <c r="X191" s="35">
        <v>7988.97</v>
      </c>
      <c r="Y191" s="35">
        <v>11750.62</v>
      </c>
      <c r="Z191" s="46">
        <f t="shared" si="41"/>
        <v>23778.99</v>
      </c>
      <c r="AA191" s="35">
        <v>3060.8</v>
      </c>
      <c r="AB191" s="35">
        <v>3707.23</v>
      </c>
      <c r="AC191" s="35">
        <v>13072.539999999999</v>
      </c>
      <c r="AD191" s="46">
        <f t="shared" si="42"/>
        <v>19840.57</v>
      </c>
      <c r="AE191" s="37">
        <v>3499.96</v>
      </c>
      <c r="AF191" s="37">
        <v>3609.97</v>
      </c>
      <c r="AG191" s="37">
        <v>14306.9</v>
      </c>
      <c r="AH191" s="46">
        <f t="shared" si="43"/>
        <v>21416.83</v>
      </c>
      <c r="AI191" s="35">
        <v>2660.4</v>
      </c>
      <c r="AJ191" s="35">
        <v>3174.52</v>
      </c>
      <c r="AK191" s="35">
        <v>13945.35</v>
      </c>
      <c r="AL191" s="46">
        <f t="shared" si="44"/>
        <v>19780.27</v>
      </c>
      <c r="AM191" s="35">
        <v>2880.42</v>
      </c>
      <c r="AN191" s="35">
        <v>2868.89</v>
      </c>
      <c r="AO191" s="35">
        <v>13211.52</v>
      </c>
      <c r="AP191" s="46">
        <f t="shared" si="45"/>
        <v>18960.830000000002</v>
      </c>
      <c r="AQ191" s="35">
        <v>2962.01</v>
      </c>
      <c r="AR191" s="35">
        <v>3081.53</v>
      </c>
      <c r="AS191" s="35">
        <v>12548.36</v>
      </c>
      <c r="AT191" s="46">
        <f t="shared" si="46"/>
        <v>18591.900000000001</v>
      </c>
      <c r="AU191" s="35">
        <v>7429.68</v>
      </c>
      <c r="AV191" s="35">
        <v>3367.87</v>
      </c>
      <c r="AW191" s="35">
        <v>11633.27</v>
      </c>
      <c r="AX191" s="46">
        <f t="shared" si="47"/>
        <v>22430.82</v>
      </c>
      <c r="AY191" s="35">
        <v>12885.27</v>
      </c>
      <c r="AZ191" s="35">
        <v>5926.77</v>
      </c>
      <c r="BA191" s="35">
        <v>11896.619999999999</v>
      </c>
      <c r="BB191" s="46">
        <f t="shared" si="48"/>
        <v>30708.66</v>
      </c>
      <c r="BD191" s="25">
        <v>99337</v>
      </c>
      <c r="BE191" s="45" t="s">
        <v>140</v>
      </c>
      <c r="BF191" s="35">
        <v>12006.18</v>
      </c>
      <c r="BG191" s="35">
        <v>12352.92</v>
      </c>
      <c r="BH191" s="35">
        <v>7441.97</v>
      </c>
      <c r="BI191" s="35">
        <f t="shared" si="49"/>
        <v>31801.07</v>
      </c>
      <c r="BJ191" s="35">
        <v>7705.69</v>
      </c>
      <c r="BK191" s="35">
        <v>8987.83</v>
      </c>
      <c r="BL191" s="35">
        <v>10071.08</v>
      </c>
      <c r="BM191" s="46">
        <f t="shared" si="50"/>
        <v>26764.6</v>
      </c>
      <c r="BN191" s="35">
        <v>4039.4</v>
      </c>
      <c r="BO191" s="35">
        <v>7988.97</v>
      </c>
      <c r="BP191" s="35">
        <v>13072.539999999999</v>
      </c>
      <c r="BQ191" s="46">
        <f t="shared" si="51"/>
        <v>25100.91</v>
      </c>
      <c r="BR191" s="35">
        <v>11750.62</v>
      </c>
      <c r="BS191" s="35">
        <v>3060.8</v>
      </c>
      <c r="BT191" s="35">
        <v>3707.23</v>
      </c>
      <c r="BU191" s="46">
        <f t="shared" si="52"/>
        <v>18518.650000000001</v>
      </c>
      <c r="BV191" s="35">
        <v>3499.96</v>
      </c>
      <c r="BW191" s="35">
        <v>3609.97</v>
      </c>
      <c r="BX191" s="35">
        <v>14306.9</v>
      </c>
      <c r="BY191" s="46">
        <f t="shared" si="53"/>
        <v>21416.83</v>
      </c>
      <c r="BZ191" s="35">
        <v>2660.4</v>
      </c>
      <c r="CA191" s="35">
        <v>3174.52</v>
      </c>
      <c r="CB191" s="35">
        <v>13945.35</v>
      </c>
      <c r="CC191" s="46">
        <f t="shared" si="54"/>
        <v>19780.27</v>
      </c>
      <c r="CD191" s="35">
        <v>2880.42</v>
      </c>
      <c r="CE191" s="35">
        <v>2868.89</v>
      </c>
      <c r="CF191" s="35">
        <v>13211.52</v>
      </c>
      <c r="CG191" s="46">
        <f t="shared" si="55"/>
        <v>18960.830000000002</v>
      </c>
      <c r="CH191" s="35">
        <v>2962.01</v>
      </c>
      <c r="CI191" s="35">
        <v>3081.53</v>
      </c>
      <c r="CJ191" s="35">
        <v>12548.36</v>
      </c>
      <c r="CK191" s="46">
        <f t="shared" si="56"/>
        <v>18591.900000000001</v>
      </c>
      <c r="CL191" s="35">
        <v>7429.68</v>
      </c>
      <c r="CM191" s="35">
        <v>3367.87</v>
      </c>
      <c r="CN191" s="35">
        <v>11633.27</v>
      </c>
      <c r="CO191" s="46">
        <f t="shared" si="57"/>
        <v>22430.82</v>
      </c>
      <c r="CP191" s="35">
        <v>12885.27</v>
      </c>
      <c r="CQ191" s="35">
        <v>5926.77</v>
      </c>
      <c r="CR191" s="35">
        <v>11896.619999999999</v>
      </c>
      <c r="CS191" s="35">
        <f t="shared" si="58"/>
        <v>30708.66</v>
      </c>
    </row>
    <row r="192" spans="1:97" x14ac:dyDescent="0.25">
      <c r="A192" s="36">
        <v>99338</v>
      </c>
      <c r="B192" s="15" t="s">
        <v>140</v>
      </c>
      <c r="D192">
        <v>52</v>
      </c>
      <c r="E192">
        <v>57</v>
      </c>
      <c r="F192">
        <v>57</v>
      </c>
      <c r="G192">
        <v>62</v>
      </c>
      <c r="H192">
        <v>51</v>
      </c>
      <c r="I192">
        <v>62</v>
      </c>
      <c r="J192">
        <v>49</v>
      </c>
      <c r="K192">
        <v>77</v>
      </c>
      <c r="L192">
        <v>77</v>
      </c>
      <c r="M192">
        <v>58</v>
      </c>
      <c r="O192" s="35">
        <v>4579.01</v>
      </c>
      <c r="P192" s="35">
        <v>4893.1899999999996</v>
      </c>
      <c r="Q192" s="35">
        <v>1499.75</v>
      </c>
      <c r="R192" s="46">
        <f t="shared" si="59"/>
        <v>10971.95</v>
      </c>
      <c r="S192" s="35">
        <v>4141.3500000000004</v>
      </c>
      <c r="T192" s="35">
        <v>5187.22</v>
      </c>
      <c r="U192" s="35">
        <v>2027.12</v>
      </c>
      <c r="V192" s="46">
        <f t="shared" si="40"/>
        <v>11355.689999999999</v>
      </c>
      <c r="W192" s="35">
        <v>1933.8</v>
      </c>
      <c r="X192" s="35">
        <v>3716.34</v>
      </c>
      <c r="Y192" s="35">
        <v>3558.1</v>
      </c>
      <c r="Z192" s="46">
        <f t="shared" si="41"/>
        <v>9208.24</v>
      </c>
      <c r="AA192" s="35">
        <v>2598.8200000000002</v>
      </c>
      <c r="AB192" s="35">
        <v>2879.69</v>
      </c>
      <c r="AC192" s="35">
        <v>4829.25</v>
      </c>
      <c r="AD192" s="46">
        <f t="shared" si="42"/>
        <v>10307.76</v>
      </c>
      <c r="AE192" s="37">
        <v>1644.52</v>
      </c>
      <c r="AF192" s="37">
        <v>2092.33</v>
      </c>
      <c r="AG192" s="37">
        <v>4075.55</v>
      </c>
      <c r="AH192" s="46">
        <f t="shared" si="43"/>
        <v>7812.4</v>
      </c>
      <c r="AI192" s="35">
        <v>1389.16</v>
      </c>
      <c r="AJ192" s="35">
        <v>2248.21</v>
      </c>
      <c r="AK192" s="35">
        <v>4177.62</v>
      </c>
      <c r="AL192" s="46">
        <f t="shared" si="44"/>
        <v>7814.99</v>
      </c>
      <c r="AM192" s="35">
        <v>1293.6400000000001</v>
      </c>
      <c r="AN192" s="35">
        <v>1275.44</v>
      </c>
      <c r="AO192" s="35">
        <v>5012.04</v>
      </c>
      <c r="AP192" s="46">
        <f t="shared" si="45"/>
        <v>7581.12</v>
      </c>
      <c r="AQ192" s="35">
        <v>2064.5300000000002</v>
      </c>
      <c r="AR192" s="35">
        <v>1785.39</v>
      </c>
      <c r="AS192" s="35">
        <v>4574.93</v>
      </c>
      <c r="AT192" s="46">
        <f t="shared" si="46"/>
        <v>8424.85</v>
      </c>
      <c r="AU192" s="35">
        <v>3321.14</v>
      </c>
      <c r="AV192" s="35">
        <v>1934.76</v>
      </c>
      <c r="AW192" s="35">
        <v>5152.53</v>
      </c>
      <c r="AX192" s="46">
        <f t="shared" si="47"/>
        <v>10408.43</v>
      </c>
      <c r="AY192" s="35">
        <v>4616.71</v>
      </c>
      <c r="AZ192" s="35">
        <v>2185</v>
      </c>
      <c r="BA192" s="35">
        <v>4777.68</v>
      </c>
      <c r="BB192" s="46">
        <f t="shared" si="48"/>
        <v>11579.39</v>
      </c>
      <c r="BD192" s="25">
        <v>99338</v>
      </c>
      <c r="BE192" s="45" t="s">
        <v>140</v>
      </c>
      <c r="BF192" s="35">
        <v>4579.01</v>
      </c>
      <c r="BG192" s="35">
        <v>4893.1899999999996</v>
      </c>
      <c r="BH192" s="35">
        <v>1499.75</v>
      </c>
      <c r="BI192" s="35">
        <f t="shared" si="49"/>
        <v>10971.95</v>
      </c>
      <c r="BJ192" s="35">
        <v>4141.3500000000004</v>
      </c>
      <c r="BK192" s="35">
        <v>5187.22</v>
      </c>
      <c r="BL192" s="35">
        <v>2027.12</v>
      </c>
      <c r="BM192" s="46">
        <f t="shared" si="50"/>
        <v>11355.689999999999</v>
      </c>
      <c r="BN192" s="35">
        <v>1933.8</v>
      </c>
      <c r="BO192" s="35">
        <v>3716.34</v>
      </c>
      <c r="BP192" s="35">
        <v>4829.25</v>
      </c>
      <c r="BQ192" s="46">
        <f t="shared" si="51"/>
        <v>10479.39</v>
      </c>
      <c r="BR192" s="35">
        <v>3558.1</v>
      </c>
      <c r="BS192" s="35">
        <v>2598.8200000000002</v>
      </c>
      <c r="BT192" s="35">
        <v>2879.69</v>
      </c>
      <c r="BU192" s="46">
        <f t="shared" si="52"/>
        <v>9036.61</v>
      </c>
      <c r="BV192" s="35">
        <v>1644.52</v>
      </c>
      <c r="BW192" s="35">
        <v>2092.33</v>
      </c>
      <c r="BX192" s="35">
        <v>4075.55</v>
      </c>
      <c r="BY192" s="46">
        <f t="shared" si="53"/>
        <v>7812.4</v>
      </c>
      <c r="BZ192" s="35">
        <v>1389.16</v>
      </c>
      <c r="CA192" s="35">
        <v>2248.21</v>
      </c>
      <c r="CB192" s="35">
        <v>4177.62</v>
      </c>
      <c r="CC192" s="46">
        <f t="shared" si="54"/>
        <v>7814.99</v>
      </c>
      <c r="CD192" s="35">
        <v>1293.6400000000001</v>
      </c>
      <c r="CE192" s="35">
        <v>1275.44</v>
      </c>
      <c r="CF192" s="35">
        <v>5012.04</v>
      </c>
      <c r="CG192" s="46">
        <f t="shared" si="55"/>
        <v>7581.12</v>
      </c>
      <c r="CH192" s="35">
        <v>2064.5300000000002</v>
      </c>
      <c r="CI192" s="35">
        <v>1785.39</v>
      </c>
      <c r="CJ192" s="35">
        <v>4574.93</v>
      </c>
      <c r="CK192" s="46">
        <f t="shared" si="56"/>
        <v>8424.85</v>
      </c>
      <c r="CL192" s="35">
        <v>3321.14</v>
      </c>
      <c r="CM192" s="35">
        <v>1934.76</v>
      </c>
      <c r="CN192" s="35">
        <v>5152.53</v>
      </c>
      <c r="CO192" s="46">
        <f t="shared" si="57"/>
        <v>10408.43</v>
      </c>
      <c r="CP192" s="35">
        <v>4616.71</v>
      </c>
      <c r="CQ192" s="35">
        <v>2185</v>
      </c>
      <c r="CR192" s="35">
        <v>4777.68</v>
      </c>
      <c r="CS192" s="35">
        <f t="shared" si="58"/>
        <v>11579.39</v>
      </c>
    </row>
    <row r="193" spans="1:97" x14ac:dyDescent="0.25">
      <c r="A193" s="36">
        <v>99344</v>
      </c>
      <c r="B193" s="15" t="s">
        <v>140</v>
      </c>
      <c r="D193">
        <v>143</v>
      </c>
      <c r="E193">
        <v>157</v>
      </c>
      <c r="F193">
        <v>156</v>
      </c>
      <c r="G193">
        <v>146</v>
      </c>
      <c r="H193">
        <v>149</v>
      </c>
      <c r="I193">
        <v>148</v>
      </c>
      <c r="J193">
        <v>134</v>
      </c>
      <c r="K193">
        <v>141</v>
      </c>
      <c r="L193">
        <v>136</v>
      </c>
      <c r="M193">
        <v>149</v>
      </c>
      <c r="O193" s="35">
        <v>11001.38</v>
      </c>
      <c r="P193" s="35">
        <v>11941.44</v>
      </c>
      <c r="Q193" s="35">
        <v>8107.0599999999995</v>
      </c>
      <c r="R193" s="46">
        <f t="shared" si="59"/>
        <v>31049.879999999997</v>
      </c>
      <c r="S193" s="35">
        <v>8719.5499999999993</v>
      </c>
      <c r="T193" s="35">
        <v>10534.55</v>
      </c>
      <c r="U193" s="35">
        <v>13017.23</v>
      </c>
      <c r="V193" s="46">
        <f t="shared" si="40"/>
        <v>32271.329999999998</v>
      </c>
      <c r="W193" s="35">
        <v>4209.33</v>
      </c>
      <c r="X193" s="35">
        <v>8314.7900000000009</v>
      </c>
      <c r="Y193" s="35">
        <v>15319.11</v>
      </c>
      <c r="Z193" s="46">
        <f t="shared" si="41"/>
        <v>27843.230000000003</v>
      </c>
      <c r="AA193" s="35">
        <v>3007.82</v>
      </c>
      <c r="AB193" s="35">
        <v>3805.29</v>
      </c>
      <c r="AC193" s="35">
        <v>16121.04</v>
      </c>
      <c r="AD193" s="46">
        <f t="shared" si="42"/>
        <v>22934.15</v>
      </c>
      <c r="AE193" s="37">
        <v>2686.27</v>
      </c>
      <c r="AF193" s="37">
        <v>2981.52</v>
      </c>
      <c r="AG193" s="37">
        <v>13109.18</v>
      </c>
      <c r="AH193" s="46">
        <f t="shared" si="43"/>
        <v>18776.97</v>
      </c>
      <c r="AI193" s="35">
        <v>2206.9699999999998</v>
      </c>
      <c r="AJ193" s="35">
        <v>2668.02</v>
      </c>
      <c r="AK193" s="35">
        <v>10796.13</v>
      </c>
      <c r="AL193" s="46">
        <f t="shared" si="44"/>
        <v>15671.119999999999</v>
      </c>
      <c r="AM193" s="35">
        <v>2248.4899999999998</v>
      </c>
      <c r="AN193" s="35">
        <v>2083.3200000000002</v>
      </c>
      <c r="AO193" s="35">
        <v>10735.61</v>
      </c>
      <c r="AP193" s="46">
        <f t="shared" si="45"/>
        <v>15067.42</v>
      </c>
      <c r="AQ193" s="35">
        <v>2678.29</v>
      </c>
      <c r="AR193" s="35">
        <v>2398.5100000000002</v>
      </c>
      <c r="AS193" s="35">
        <v>10251.470000000001</v>
      </c>
      <c r="AT193" s="46">
        <f t="shared" si="46"/>
        <v>15328.27</v>
      </c>
      <c r="AU193" s="35">
        <v>5649.54</v>
      </c>
      <c r="AV193" s="35">
        <v>2440.36</v>
      </c>
      <c r="AW193" s="35">
        <v>9684.08</v>
      </c>
      <c r="AX193" s="46">
        <f t="shared" si="47"/>
        <v>17773.98</v>
      </c>
      <c r="AY193" s="35">
        <v>12066.33</v>
      </c>
      <c r="AZ193" s="35">
        <v>5637.46</v>
      </c>
      <c r="BA193" s="35">
        <v>9175.94</v>
      </c>
      <c r="BB193" s="46">
        <f t="shared" si="48"/>
        <v>26879.730000000003</v>
      </c>
      <c r="BD193" s="25">
        <v>99344</v>
      </c>
      <c r="BE193" s="45" t="s">
        <v>140</v>
      </c>
      <c r="BF193" s="35">
        <v>11001.38</v>
      </c>
      <c r="BG193" s="35">
        <v>11941.44</v>
      </c>
      <c r="BH193" s="35">
        <v>8107.0599999999995</v>
      </c>
      <c r="BI193" s="35">
        <f t="shared" si="49"/>
        <v>31049.879999999997</v>
      </c>
      <c r="BJ193" s="35">
        <v>8719.5499999999993</v>
      </c>
      <c r="BK193" s="35">
        <v>10534.55</v>
      </c>
      <c r="BL193" s="35">
        <v>13017.23</v>
      </c>
      <c r="BM193" s="46">
        <f t="shared" si="50"/>
        <v>32271.329999999998</v>
      </c>
      <c r="BN193" s="35">
        <v>4209.33</v>
      </c>
      <c r="BO193" s="35">
        <v>8314.7900000000009</v>
      </c>
      <c r="BP193" s="35">
        <v>16121.04</v>
      </c>
      <c r="BQ193" s="46">
        <f t="shared" si="51"/>
        <v>28645.160000000003</v>
      </c>
      <c r="BR193" s="35">
        <v>15319.11</v>
      </c>
      <c r="BS193" s="35">
        <v>3007.82</v>
      </c>
      <c r="BT193" s="35">
        <v>3805.29</v>
      </c>
      <c r="BU193" s="46">
        <f t="shared" si="52"/>
        <v>22132.22</v>
      </c>
      <c r="BV193" s="35">
        <v>2686.27</v>
      </c>
      <c r="BW193" s="35">
        <v>2981.52</v>
      </c>
      <c r="BX193" s="35">
        <v>13109.18</v>
      </c>
      <c r="BY193" s="46">
        <f t="shared" si="53"/>
        <v>18776.97</v>
      </c>
      <c r="BZ193" s="35">
        <v>2206.9699999999998</v>
      </c>
      <c r="CA193" s="35">
        <v>2668.02</v>
      </c>
      <c r="CB193" s="35">
        <v>10796.13</v>
      </c>
      <c r="CC193" s="46">
        <f t="shared" si="54"/>
        <v>15671.119999999999</v>
      </c>
      <c r="CD193" s="35">
        <v>2248.4899999999998</v>
      </c>
      <c r="CE193" s="35">
        <v>2083.3200000000002</v>
      </c>
      <c r="CF193" s="35">
        <v>10735.61</v>
      </c>
      <c r="CG193" s="46">
        <f t="shared" si="55"/>
        <v>15067.42</v>
      </c>
      <c r="CH193" s="35">
        <v>2678.29</v>
      </c>
      <c r="CI193" s="35">
        <v>2398.5100000000002</v>
      </c>
      <c r="CJ193" s="35">
        <v>10251.470000000001</v>
      </c>
      <c r="CK193" s="46">
        <f t="shared" si="56"/>
        <v>15328.27</v>
      </c>
      <c r="CL193" s="35">
        <v>5649.54</v>
      </c>
      <c r="CM193" s="35">
        <v>2440.36</v>
      </c>
      <c r="CN193" s="35">
        <v>9684.08</v>
      </c>
      <c r="CO193" s="46">
        <f t="shared" si="57"/>
        <v>17773.98</v>
      </c>
      <c r="CP193" s="35">
        <v>12066.33</v>
      </c>
      <c r="CQ193" s="35">
        <v>5637.46</v>
      </c>
      <c r="CR193" s="35">
        <v>9175.94</v>
      </c>
      <c r="CS193" s="35">
        <f t="shared" si="58"/>
        <v>26879.730000000003</v>
      </c>
    </row>
    <row r="194" spans="1:97" x14ac:dyDescent="0.25">
      <c r="A194" s="36">
        <v>99350</v>
      </c>
      <c r="B194" s="15" t="s">
        <v>140</v>
      </c>
      <c r="D194">
        <v>70</v>
      </c>
      <c r="E194">
        <v>20</v>
      </c>
      <c r="F194">
        <v>57</v>
      </c>
      <c r="G194">
        <v>49</v>
      </c>
      <c r="H194">
        <v>49</v>
      </c>
      <c r="I194">
        <v>56</v>
      </c>
      <c r="J194">
        <v>55</v>
      </c>
      <c r="K194">
        <v>50</v>
      </c>
      <c r="L194">
        <v>60</v>
      </c>
      <c r="M194">
        <v>58</v>
      </c>
      <c r="O194" s="35">
        <v>5736.55</v>
      </c>
      <c r="P194" s="35">
        <v>6387.11</v>
      </c>
      <c r="Q194" s="35">
        <v>3649.37</v>
      </c>
      <c r="R194" s="46">
        <f t="shared" si="59"/>
        <v>15773.029999999999</v>
      </c>
      <c r="S194" s="35">
        <v>2160.21</v>
      </c>
      <c r="T194" s="35">
        <v>9.2100000000000009</v>
      </c>
      <c r="U194" s="35">
        <v>3632.1099999999997</v>
      </c>
      <c r="V194" s="46">
        <f t="shared" si="40"/>
        <v>5801.53</v>
      </c>
      <c r="W194" s="35">
        <v>1497.2</v>
      </c>
      <c r="X194" s="35">
        <v>2340.9899999999998</v>
      </c>
      <c r="Y194" s="35">
        <v>4256</v>
      </c>
      <c r="Z194" s="46">
        <f t="shared" si="41"/>
        <v>8094.19</v>
      </c>
      <c r="AA194" s="35">
        <v>1039.97</v>
      </c>
      <c r="AB194" s="35">
        <v>1301.6500000000001</v>
      </c>
      <c r="AC194" s="35">
        <v>3823.69</v>
      </c>
      <c r="AD194" s="46">
        <f t="shared" si="42"/>
        <v>6165.3099999999995</v>
      </c>
      <c r="AE194" s="37">
        <v>973.07</v>
      </c>
      <c r="AF194" s="37">
        <v>911.24</v>
      </c>
      <c r="AG194" s="37">
        <v>3669.99</v>
      </c>
      <c r="AH194" s="46">
        <f t="shared" si="43"/>
        <v>5554.2999999999993</v>
      </c>
      <c r="AI194" s="35">
        <v>1228.44</v>
      </c>
      <c r="AJ194" s="35">
        <v>1231.4100000000001</v>
      </c>
      <c r="AK194" s="35">
        <v>3791.33</v>
      </c>
      <c r="AL194" s="46">
        <f t="shared" si="44"/>
        <v>6251.18</v>
      </c>
      <c r="AM194" s="35">
        <v>1063.3499999999999</v>
      </c>
      <c r="AN194" s="35">
        <v>877.42</v>
      </c>
      <c r="AO194" s="35">
        <v>3544.82</v>
      </c>
      <c r="AP194" s="46">
        <f t="shared" si="45"/>
        <v>5485.59</v>
      </c>
      <c r="AQ194" s="35">
        <v>1591.08</v>
      </c>
      <c r="AR194" s="35">
        <v>971.24</v>
      </c>
      <c r="AS194" s="35">
        <v>3779.3100000000004</v>
      </c>
      <c r="AT194" s="46">
        <f t="shared" si="46"/>
        <v>6341.63</v>
      </c>
      <c r="AU194" s="35">
        <v>4038.53</v>
      </c>
      <c r="AV194" s="35">
        <v>2004.5</v>
      </c>
      <c r="AW194" s="35">
        <v>3881.45</v>
      </c>
      <c r="AX194" s="46">
        <f t="shared" si="47"/>
        <v>9924.48</v>
      </c>
      <c r="AY194" s="35">
        <v>6684.48</v>
      </c>
      <c r="AZ194" s="35">
        <v>3460.61</v>
      </c>
      <c r="BA194" s="35">
        <v>4223.8799999999992</v>
      </c>
      <c r="BB194" s="46">
        <f t="shared" si="48"/>
        <v>14368.97</v>
      </c>
      <c r="BD194" s="25">
        <v>99350</v>
      </c>
      <c r="BE194" s="45" t="s">
        <v>140</v>
      </c>
      <c r="BF194" s="35">
        <v>5656.17</v>
      </c>
      <c r="BG194" s="35">
        <v>6295.79</v>
      </c>
      <c r="BH194" s="35">
        <v>3649.3100000000004</v>
      </c>
      <c r="BI194" s="35">
        <f t="shared" si="49"/>
        <v>15601.27</v>
      </c>
      <c r="BJ194" s="35">
        <v>2160.21</v>
      </c>
      <c r="BK194" s="35">
        <v>9.2100000000000009</v>
      </c>
      <c r="BL194" s="35">
        <v>3632.1099999999997</v>
      </c>
      <c r="BM194" s="46">
        <f t="shared" si="50"/>
        <v>5801.53</v>
      </c>
      <c r="BN194" s="35">
        <v>1469.54</v>
      </c>
      <c r="BO194" s="35">
        <v>2306.0500000000002</v>
      </c>
      <c r="BP194" s="35">
        <v>3823.69</v>
      </c>
      <c r="BQ194" s="46">
        <f t="shared" si="51"/>
        <v>7599.2800000000007</v>
      </c>
      <c r="BR194" s="35">
        <v>4175.62</v>
      </c>
      <c r="BS194" s="35">
        <v>1039.97</v>
      </c>
      <c r="BT194" s="35">
        <v>1301.6500000000001</v>
      </c>
      <c r="BU194" s="46">
        <f t="shared" si="52"/>
        <v>6517.24</v>
      </c>
      <c r="BV194" s="35">
        <v>973.07</v>
      </c>
      <c r="BW194" s="35">
        <v>911.24</v>
      </c>
      <c r="BX194" s="35">
        <v>3669.99</v>
      </c>
      <c r="BY194" s="46">
        <f t="shared" si="53"/>
        <v>5554.2999999999993</v>
      </c>
      <c r="BZ194" s="35">
        <v>1200.78</v>
      </c>
      <c r="CA194" s="35">
        <v>1203.75</v>
      </c>
      <c r="CB194" s="35">
        <v>3791.33</v>
      </c>
      <c r="CC194" s="46">
        <f t="shared" si="54"/>
        <v>6195.86</v>
      </c>
      <c r="CD194" s="35">
        <v>1035.69</v>
      </c>
      <c r="CE194" s="35">
        <v>849.76</v>
      </c>
      <c r="CF194" s="35">
        <v>3544.82</v>
      </c>
      <c r="CG194" s="46">
        <f t="shared" si="55"/>
        <v>5430.27</v>
      </c>
      <c r="CH194" s="35">
        <v>1591.08</v>
      </c>
      <c r="CI194" s="35">
        <v>971.24</v>
      </c>
      <c r="CJ194" s="35">
        <v>3779.3100000000004</v>
      </c>
      <c r="CK194" s="46">
        <f t="shared" si="56"/>
        <v>6341.63</v>
      </c>
      <c r="CL194" s="35">
        <v>4038.53</v>
      </c>
      <c r="CM194" s="35">
        <v>2004.5</v>
      </c>
      <c r="CN194" s="35">
        <v>3881.45</v>
      </c>
      <c r="CO194" s="46">
        <f t="shared" si="57"/>
        <v>9924.48</v>
      </c>
      <c r="CP194" s="35">
        <v>6684.48</v>
      </c>
      <c r="CQ194" s="35">
        <v>3460.61</v>
      </c>
      <c r="CR194" s="35">
        <v>4223.8799999999992</v>
      </c>
      <c r="CS194" s="35">
        <f t="shared" si="58"/>
        <v>14368.97</v>
      </c>
    </row>
    <row r="195" spans="1:97" x14ac:dyDescent="0.25">
      <c r="A195" s="36">
        <v>99352</v>
      </c>
      <c r="B195" s="15" t="s">
        <v>140</v>
      </c>
      <c r="D195">
        <v>277</v>
      </c>
      <c r="E195">
        <v>295</v>
      </c>
      <c r="F195">
        <v>280</v>
      </c>
      <c r="G195">
        <v>275</v>
      </c>
      <c r="H195">
        <v>257</v>
      </c>
      <c r="I195">
        <v>295</v>
      </c>
      <c r="J195">
        <v>284</v>
      </c>
      <c r="K195">
        <v>249</v>
      </c>
      <c r="L195">
        <v>316</v>
      </c>
      <c r="M195">
        <v>286</v>
      </c>
      <c r="O195" s="35">
        <v>22690.16</v>
      </c>
      <c r="P195" s="35">
        <v>20785.650000000001</v>
      </c>
      <c r="Q195" s="35">
        <v>12666.25</v>
      </c>
      <c r="R195" s="46">
        <f t="shared" si="59"/>
        <v>56142.06</v>
      </c>
      <c r="S195" s="35">
        <v>14089.18</v>
      </c>
      <c r="T195" s="35">
        <v>22777.55</v>
      </c>
      <c r="U195" s="35">
        <v>16201.67</v>
      </c>
      <c r="V195" s="46">
        <f t="shared" si="40"/>
        <v>53068.399999999994</v>
      </c>
      <c r="W195" s="35">
        <v>7869.85</v>
      </c>
      <c r="X195" s="35">
        <v>11943.43</v>
      </c>
      <c r="Y195" s="35">
        <v>24550.05</v>
      </c>
      <c r="Z195" s="46">
        <f t="shared" si="41"/>
        <v>44363.33</v>
      </c>
      <c r="AA195" s="35">
        <v>7092.7</v>
      </c>
      <c r="AB195" s="35">
        <v>6745.29</v>
      </c>
      <c r="AC195" s="35">
        <v>22099.200000000001</v>
      </c>
      <c r="AD195" s="46">
        <f t="shared" si="42"/>
        <v>35937.19</v>
      </c>
      <c r="AE195" s="37">
        <v>5505.99</v>
      </c>
      <c r="AF195" s="37">
        <v>6297.64</v>
      </c>
      <c r="AG195" s="37">
        <v>20333.61</v>
      </c>
      <c r="AH195" s="46">
        <f t="shared" si="43"/>
        <v>32137.24</v>
      </c>
      <c r="AI195" s="35">
        <v>5532.68</v>
      </c>
      <c r="AJ195" s="35">
        <v>6216</v>
      </c>
      <c r="AK195" s="35">
        <v>20872.04</v>
      </c>
      <c r="AL195" s="46">
        <f t="shared" si="44"/>
        <v>32620.720000000001</v>
      </c>
      <c r="AM195" s="35">
        <v>4984.59</v>
      </c>
      <c r="AN195" s="35">
        <v>4747.0600000000004</v>
      </c>
      <c r="AO195" s="35">
        <v>18314.169999999998</v>
      </c>
      <c r="AP195" s="46">
        <f t="shared" si="45"/>
        <v>28045.82</v>
      </c>
      <c r="AQ195" s="35">
        <v>4819.46</v>
      </c>
      <c r="AR195" s="35">
        <v>4325.04</v>
      </c>
      <c r="AS195" s="35">
        <v>15770.79</v>
      </c>
      <c r="AT195" s="46">
        <f t="shared" si="46"/>
        <v>24915.29</v>
      </c>
      <c r="AU195" s="35">
        <v>17445.79</v>
      </c>
      <c r="AV195" s="35">
        <v>7451.38</v>
      </c>
      <c r="AW195" s="35">
        <v>14786.98</v>
      </c>
      <c r="AX195" s="46">
        <f t="shared" si="47"/>
        <v>39684.15</v>
      </c>
      <c r="AY195" s="35">
        <v>26153.45</v>
      </c>
      <c r="AZ195" s="35">
        <v>13698.69</v>
      </c>
      <c r="BA195" s="35">
        <v>15510.980000000001</v>
      </c>
      <c r="BB195" s="46">
        <f t="shared" si="48"/>
        <v>55363.12</v>
      </c>
      <c r="BD195" s="25">
        <v>99352</v>
      </c>
      <c r="BE195" s="45" t="s">
        <v>140</v>
      </c>
      <c r="BF195" s="35">
        <v>22443.06</v>
      </c>
      <c r="BG195" s="35">
        <v>20507.16</v>
      </c>
      <c r="BH195" s="35">
        <v>12401.54</v>
      </c>
      <c r="BI195" s="35">
        <f t="shared" si="49"/>
        <v>55351.76</v>
      </c>
      <c r="BJ195" s="35">
        <v>14005.39</v>
      </c>
      <c r="BK195" s="35">
        <v>22530.45</v>
      </c>
      <c r="BL195" s="35">
        <v>15658.47</v>
      </c>
      <c r="BM195" s="46">
        <f t="shared" si="50"/>
        <v>52194.31</v>
      </c>
      <c r="BN195" s="35">
        <v>7841.81</v>
      </c>
      <c r="BO195" s="35">
        <v>11859.64</v>
      </c>
      <c r="BP195" s="35">
        <v>21225.11</v>
      </c>
      <c r="BQ195" s="46">
        <f t="shared" si="51"/>
        <v>40926.559999999998</v>
      </c>
      <c r="BR195" s="35">
        <v>23759.75</v>
      </c>
      <c r="BS195" s="35">
        <v>7065.59</v>
      </c>
      <c r="BT195" s="35">
        <v>6717.25</v>
      </c>
      <c r="BU195" s="46">
        <f t="shared" si="52"/>
        <v>37542.589999999997</v>
      </c>
      <c r="BV195" s="35">
        <v>5467.57</v>
      </c>
      <c r="BW195" s="35">
        <v>6256.42</v>
      </c>
      <c r="BX195" s="35">
        <v>19428.93</v>
      </c>
      <c r="BY195" s="46">
        <f t="shared" si="53"/>
        <v>31152.92</v>
      </c>
      <c r="BZ195" s="35">
        <v>5495.17</v>
      </c>
      <c r="CA195" s="35">
        <v>6190.07</v>
      </c>
      <c r="CB195" s="35">
        <v>19942.8</v>
      </c>
      <c r="CC195" s="46">
        <f t="shared" si="54"/>
        <v>31628.04</v>
      </c>
      <c r="CD195" s="35">
        <v>4961.1899999999996</v>
      </c>
      <c r="CE195" s="35">
        <v>4723.66</v>
      </c>
      <c r="CF195" s="35">
        <v>17360.620000000003</v>
      </c>
      <c r="CG195" s="46">
        <f t="shared" si="55"/>
        <v>27045.47</v>
      </c>
      <c r="CH195" s="35">
        <v>4819.46</v>
      </c>
      <c r="CI195" s="35">
        <v>4325.04</v>
      </c>
      <c r="CJ195" s="35">
        <v>15770.79</v>
      </c>
      <c r="CK195" s="46">
        <f t="shared" si="56"/>
        <v>24915.29</v>
      </c>
      <c r="CL195" s="35">
        <v>17445.79</v>
      </c>
      <c r="CM195" s="35">
        <v>7451.38</v>
      </c>
      <c r="CN195" s="35">
        <v>14786.98</v>
      </c>
      <c r="CO195" s="46">
        <f t="shared" si="57"/>
        <v>39684.15</v>
      </c>
      <c r="CP195" s="35">
        <v>26153.45</v>
      </c>
      <c r="CQ195" s="35">
        <v>13698.69</v>
      </c>
      <c r="CR195" s="35">
        <v>15510.980000000001</v>
      </c>
      <c r="CS195" s="35">
        <f t="shared" si="58"/>
        <v>55363.12</v>
      </c>
    </row>
    <row r="196" spans="1:97" x14ac:dyDescent="0.25">
      <c r="A196" s="36">
        <v>99353</v>
      </c>
      <c r="B196" s="15" t="s">
        <v>140</v>
      </c>
      <c r="D196">
        <v>30</v>
      </c>
      <c r="E196">
        <v>23</v>
      </c>
      <c r="F196">
        <v>32</v>
      </c>
      <c r="G196">
        <v>35</v>
      </c>
      <c r="H196">
        <v>30</v>
      </c>
      <c r="I196">
        <v>35</v>
      </c>
      <c r="J196">
        <v>28</v>
      </c>
      <c r="K196">
        <v>33</v>
      </c>
      <c r="L196">
        <v>40</v>
      </c>
      <c r="M196">
        <v>32</v>
      </c>
      <c r="O196" s="35">
        <v>2093.44</v>
      </c>
      <c r="P196" s="35">
        <v>2173.62</v>
      </c>
      <c r="Q196" s="35">
        <v>838.03</v>
      </c>
      <c r="R196" s="46">
        <f t="shared" si="59"/>
        <v>5105.0899999999992</v>
      </c>
      <c r="S196" s="35">
        <v>908.74</v>
      </c>
      <c r="T196" s="35">
        <v>1502.01</v>
      </c>
      <c r="U196" s="35">
        <v>1315.68</v>
      </c>
      <c r="V196" s="46">
        <f t="shared" si="40"/>
        <v>3726.4300000000003</v>
      </c>
      <c r="W196" s="35">
        <v>756.13</v>
      </c>
      <c r="X196" s="35">
        <v>1335.75</v>
      </c>
      <c r="Y196" s="35">
        <v>1235.29</v>
      </c>
      <c r="Z196" s="46">
        <f t="shared" si="41"/>
        <v>3327.17</v>
      </c>
      <c r="AA196" s="35">
        <v>835.12</v>
      </c>
      <c r="AB196" s="35">
        <v>854.28</v>
      </c>
      <c r="AC196" s="35">
        <v>1865.15</v>
      </c>
      <c r="AD196" s="46">
        <f t="shared" si="42"/>
        <v>3554.55</v>
      </c>
      <c r="AE196" s="37">
        <v>484.75</v>
      </c>
      <c r="AF196" s="37">
        <v>576.91</v>
      </c>
      <c r="AG196" s="37">
        <v>1681.29</v>
      </c>
      <c r="AH196" s="46">
        <f t="shared" si="43"/>
        <v>2742.95</v>
      </c>
      <c r="AI196" s="35">
        <v>629.98</v>
      </c>
      <c r="AJ196" s="35">
        <v>568.30999999999995</v>
      </c>
      <c r="AK196" s="35">
        <v>1773.02</v>
      </c>
      <c r="AL196" s="46">
        <f t="shared" si="44"/>
        <v>2971.31</v>
      </c>
      <c r="AM196" s="35">
        <v>517.44000000000005</v>
      </c>
      <c r="AN196" s="35">
        <v>415.56</v>
      </c>
      <c r="AO196" s="35">
        <v>1046.1299999999999</v>
      </c>
      <c r="AP196" s="46">
        <f t="shared" si="45"/>
        <v>1979.1299999999999</v>
      </c>
      <c r="AQ196" s="35">
        <v>684.3</v>
      </c>
      <c r="AR196" s="35">
        <v>627.49</v>
      </c>
      <c r="AS196" s="35">
        <v>1186.1500000000001</v>
      </c>
      <c r="AT196" s="46">
        <f t="shared" si="46"/>
        <v>2497.94</v>
      </c>
      <c r="AU196" s="35">
        <v>1725.79</v>
      </c>
      <c r="AV196" s="35">
        <v>632.51</v>
      </c>
      <c r="AW196" s="35">
        <v>1390.13</v>
      </c>
      <c r="AX196" s="46">
        <f t="shared" si="47"/>
        <v>3748.4300000000003</v>
      </c>
      <c r="AY196" s="35">
        <v>2815.03</v>
      </c>
      <c r="AZ196" s="35">
        <v>1287.97</v>
      </c>
      <c r="BA196" s="35">
        <v>1351.0900000000001</v>
      </c>
      <c r="BB196" s="46">
        <f t="shared" si="48"/>
        <v>5454.09</v>
      </c>
      <c r="BD196" s="25">
        <v>99353</v>
      </c>
      <c r="BE196" s="45" t="s">
        <v>140</v>
      </c>
      <c r="BF196" s="35">
        <v>2093.44</v>
      </c>
      <c r="BG196" s="35">
        <v>2173.62</v>
      </c>
      <c r="BH196" s="35">
        <v>838.03</v>
      </c>
      <c r="BI196" s="35">
        <f t="shared" si="49"/>
        <v>5105.0899999999992</v>
      </c>
      <c r="BJ196" s="35">
        <v>908.74</v>
      </c>
      <c r="BK196" s="35">
        <v>1502.01</v>
      </c>
      <c r="BL196" s="35">
        <v>1315.68</v>
      </c>
      <c r="BM196" s="46">
        <f t="shared" si="50"/>
        <v>3726.4300000000003</v>
      </c>
      <c r="BN196" s="35">
        <v>756.13</v>
      </c>
      <c r="BO196" s="35">
        <v>1335.75</v>
      </c>
      <c r="BP196" s="35">
        <v>1865.15</v>
      </c>
      <c r="BQ196" s="46">
        <f t="shared" si="51"/>
        <v>3957.03</v>
      </c>
      <c r="BR196" s="35">
        <v>1235.29</v>
      </c>
      <c r="BS196" s="35">
        <v>835.12</v>
      </c>
      <c r="BT196" s="35">
        <v>854.28</v>
      </c>
      <c r="BU196" s="46">
        <f t="shared" si="52"/>
        <v>2924.6899999999996</v>
      </c>
      <c r="BV196" s="35">
        <v>484.75</v>
      </c>
      <c r="BW196" s="35">
        <v>576.91</v>
      </c>
      <c r="BX196" s="35">
        <v>1681.29</v>
      </c>
      <c r="BY196" s="46">
        <f t="shared" si="53"/>
        <v>2742.95</v>
      </c>
      <c r="BZ196" s="35">
        <v>629.98</v>
      </c>
      <c r="CA196" s="35">
        <v>568.30999999999995</v>
      </c>
      <c r="CB196" s="35">
        <v>1773.02</v>
      </c>
      <c r="CC196" s="46">
        <f t="shared" si="54"/>
        <v>2971.31</v>
      </c>
      <c r="CD196" s="35">
        <v>517.44000000000005</v>
      </c>
      <c r="CE196" s="35">
        <v>415.56</v>
      </c>
      <c r="CF196" s="35">
        <v>1046.1299999999999</v>
      </c>
      <c r="CG196" s="46">
        <f t="shared" si="55"/>
        <v>1979.1299999999999</v>
      </c>
      <c r="CH196" s="35">
        <v>684.3</v>
      </c>
      <c r="CI196" s="35">
        <v>627.49</v>
      </c>
      <c r="CJ196" s="35">
        <v>1186.1500000000001</v>
      </c>
      <c r="CK196" s="46">
        <f t="shared" si="56"/>
        <v>2497.94</v>
      </c>
      <c r="CL196" s="35">
        <v>1725.79</v>
      </c>
      <c r="CM196" s="35">
        <v>632.51</v>
      </c>
      <c r="CN196" s="35">
        <v>1390.13</v>
      </c>
      <c r="CO196" s="46">
        <f t="shared" si="57"/>
        <v>3748.4300000000003</v>
      </c>
      <c r="CP196" s="35">
        <v>2815.03</v>
      </c>
      <c r="CQ196" s="35">
        <v>1287.97</v>
      </c>
      <c r="CR196" s="35">
        <v>1351.0900000000001</v>
      </c>
      <c r="CS196" s="35">
        <f t="shared" si="58"/>
        <v>5454.09</v>
      </c>
    </row>
    <row r="197" spans="1:97" x14ac:dyDescent="0.25">
      <c r="A197" s="36">
        <v>99354</v>
      </c>
      <c r="B197" s="15" t="s">
        <v>140</v>
      </c>
      <c r="D197">
        <v>159</v>
      </c>
      <c r="E197">
        <v>165</v>
      </c>
      <c r="F197">
        <v>174</v>
      </c>
      <c r="G197">
        <v>166</v>
      </c>
      <c r="H197">
        <v>164</v>
      </c>
      <c r="I197">
        <v>180</v>
      </c>
      <c r="J197">
        <v>162</v>
      </c>
      <c r="K197">
        <v>164</v>
      </c>
      <c r="L197">
        <v>175</v>
      </c>
      <c r="M197">
        <v>151</v>
      </c>
      <c r="O197" s="35">
        <v>11607.74</v>
      </c>
      <c r="P197" s="35">
        <v>10047.469999999999</v>
      </c>
      <c r="Q197" s="35">
        <v>7110.39</v>
      </c>
      <c r="R197" s="46">
        <f t="shared" si="59"/>
        <v>28765.599999999999</v>
      </c>
      <c r="S197" s="35">
        <v>6651.84</v>
      </c>
      <c r="T197" s="35">
        <v>10767.51</v>
      </c>
      <c r="U197" s="35">
        <v>10368.84</v>
      </c>
      <c r="V197" s="46">
        <f t="shared" ref="V197:V260" si="60">+S197+T197+U197</f>
        <v>27788.19</v>
      </c>
      <c r="W197" s="35">
        <v>3143.16</v>
      </c>
      <c r="X197" s="35">
        <v>6681.87</v>
      </c>
      <c r="Y197" s="35">
        <v>14803.050000000001</v>
      </c>
      <c r="Z197" s="46">
        <f t="shared" ref="Z197:Z260" si="61">+W197+X197+Y197</f>
        <v>24628.080000000002</v>
      </c>
      <c r="AA197" s="35">
        <v>2881.56</v>
      </c>
      <c r="AB197" s="35">
        <v>3090.38</v>
      </c>
      <c r="AC197" s="35">
        <v>13553.13</v>
      </c>
      <c r="AD197" s="46">
        <f t="shared" ref="AD197:AD260" si="62">+AA197+AB197+AC197</f>
        <v>19525.07</v>
      </c>
      <c r="AE197" s="37">
        <v>2899.62</v>
      </c>
      <c r="AF197" s="37">
        <v>3206.46</v>
      </c>
      <c r="AG197" s="37">
        <v>10698.61</v>
      </c>
      <c r="AH197" s="46">
        <f t="shared" ref="AH197:AH260" si="63">+AE197+AF197+AG197</f>
        <v>16804.690000000002</v>
      </c>
      <c r="AI197" s="35">
        <v>2774.26</v>
      </c>
      <c r="AJ197" s="35">
        <v>3628.77</v>
      </c>
      <c r="AK197" s="35">
        <v>11454.59</v>
      </c>
      <c r="AL197" s="46">
        <f t="shared" ref="AL197:AL260" si="64">+AI197+AJ197+AK197</f>
        <v>17857.620000000003</v>
      </c>
      <c r="AM197" s="35">
        <v>2951.11</v>
      </c>
      <c r="AN197" s="35">
        <v>2555.33</v>
      </c>
      <c r="AO197" s="35">
        <v>11043.77</v>
      </c>
      <c r="AP197" s="46">
        <f t="shared" ref="AP197:AP260" si="65">+AM197+AN197+AO197</f>
        <v>16550.21</v>
      </c>
      <c r="AQ197" s="35">
        <v>2820.85</v>
      </c>
      <c r="AR197" s="35">
        <v>2658.12</v>
      </c>
      <c r="AS197" s="35">
        <v>9428.5499999999993</v>
      </c>
      <c r="AT197" s="46">
        <f t="shared" ref="AT197:AT260" si="66">+AQ197+AR197+AS197</f>
        <v>14907.519999999999</v>
      </c>
      <c r="AU197" s="35">
        <v>8530.7199999999993</v>
      </c>
      <c r="AV197" s="35">
        <v>3231.35</v>
      </c>
      <c r="AW197" s="35">
        <v>9101.99</v>
      </c>
      <c r="AX197" s="46">
        <f t="shared" ref="AX197:AX260" si="67">+AU197+AV197+AW197</f>
        <v>20864.059999999998</v>
      </c>
      <c r="AY197" s="35">
        <v>12642.82</v>
      </c>
      <c r="AZ197" s="35">
        <v>6909.55</v>
      </c>
      <c r="BA197" s="35">
        <v>9980.7900000000009</v>
      </c>
      <c r="BB197" s="46">
        <f t="shared" ref="BB197:BB260" si="68">+AY197+AZ197+BA197</f>
        <v>29533.16</v>
      </c>
      <c r="BD197" s="25">
        <v>99354</v>
      </c>
      <c r="BE197" s="45" t="s">
        <v>140</v>
      </c>
      <c r="BF197" s="35">
        <v>11607.74</v>
      </c>
      <c r="BG197" s="35">
        <v>10047.469999999999</v>
      </c>
      <c r="BH197" s="35">
        <v>7110.39</v>
      </c>
      <c r="BI197" s="35">
        <f t="shared" ref="BI197:BI260" si="69">+BF197+BG197+BH197</f>
        <v>28765.599999999999</v>
      </c>
      <c r="BJ197" s="35">
        <v>6651.84</v>
      </c>
      <c r="BK197" s="35">
        <v>10767.51</v>
      </c>
      <c r="BL197" s="35">
        <v>10368.84</v>
      </c>
      <c r="BM197" s="46">
        <f t="shared" ref="BM197:BM260" si="70">+BJ197+BK197+BL197</f>
        <v>27788.19</v>
      </c>
      <c r="BN197" s="35">
        <v>3143.16</v>
      </c>
      <c r="BO197" s="35">
        <v>6681.87</v>
      </c>
      <c r="BP197" s="35">
        <v>13553.13</v>
      </c>
      <c r="BQ197" s="46">
        <f t="shared" ref="BQ197:BQ260" si="71">+BN197+BO197+BP197</f>
        <v>23378.159999999996</v>
      </c>
      <c r="BR197" s="35">
        <v>14803.050000000001</v>
      </c>
      <c r="BS197" s="35">
        <v>2881.56</v>
      </c>
      <c r="BT197" s="35">
        <v>3090.38</v>
      </c>
      <c r="BU197" s="46">
        <f t="shared" ref="BU197:BU260" si="72">+BR197+BS197+BT197</f>
        <v>20774.990000000002</v>
      </c>
      <c r="BV197" s="35">
        <v>2899.62</v>
      </c>
      <c r="BW197" s="35">
        <v>3206.46</v>
      </c>
      <c r="BX197" s="35">
        <v>10698.61</v>
      </c>
      <c r="BY197" s="46">
        <f t="shared" ref="BY197:BY260" si="73">+BV197+BW197+BX197</f>
        <v>16804.690000000002</v>
      </c>
      <c r="BZ197" s="35">
        <v>2559.5</v>
      </c>
      <c r="CA197" s="35">
        <v>3384.28</v>
      </c>
      <c r="CB197" s="35">
        <v>11454.59</v>
      </c>
      <c r="CC197" s="46">
        <f t="shared" ref="CC197:CC260" si="74">+BZ197+CA197+CB197</f>
        <v>17398.370000000003</v>
      </c>
      <c r="CD197" s="35">
        <v>2606.2600000000002</v>
      </c>
      <c r="CE197" s="35">
        <v>2340.5700000000002</v>
      </c>
      <c r="CF197" s="35">
        <v>11043.77</v>
      </c>
      <c r="CG197" s="46">
        <f t="shared" ref="CG197:CG260" si="75">+CD197+CE197+CF197</f>
        <v>15990.6</v>
      </c>
      <c r="CH197" s="35">
        <v>2820.85</v>
      </c>
      <c r="CI197" s="35">
        <v>2658.12</v>
      </c>
      <c r="CJ197" s="35">
        <v>9428.5499999999993</v>
      </c>
      <c r="CK197" s="46">
        <f t="shared" ref="CK197:CK260" si="76">+CH197+CI197+CJ197</f>
        <v>14907.519999999999</v>
      </c>
      <c r="CL197" s="35">
        <v>8530.7199999999993</v>
      </c>
      <c r="CM197" s="35">
        <v>3231.35</v>
      </c>
      <c r="CN197" s="35">
        <v>9101.99</v>
      </c>
      <c r="CO197" s="46">
        <f t="shared" ref="CO197:CO260" si="77">+CL197+CM197+CN197</f>
        <v>20864.059999999998</v>
      </c>
      <c r="CP197" s="35">
        <v>12642.82</v>
      </c>
      <c r="CQ197" s="35">
        <v>6909.55</v>
      </c>
      <c r="CR197" s="35">
        <v>9980.7900000000009</v>
      </c>
      <c r="CS197" s="35">
        <f t="shared" ref="CS197:CS260" si="78">+CP197+CQ197+CR197</f>
        <v>29533.16</v>
      </c>
    </row>
    <row r="198" spans="1:97" x14ac:dyDescent="0.25">
      <c r="A198" s="36">
        <v>99362</v>
      </c>
      <c r="B198" s="15" t="s">
        <v>140</v>
      </c>
      <c r="D198">
        <v>726</v>
      </c>
      <c r="E198">
        <v>756</v>
      </c>
      <c r="F198">
        <v>815</v>
      </c>
      <c r="G198">
        <v>749</v>
      </c>
      <c r="H198">
        <v>791</v>
      </c>
      <c r="I198">
        <v>820</v>
      </c>
      <c r="J198">
        <v>798</v>
      </c>
      <c r="K198">
        <v>799</v>
      </c>
      <c r="L198">
        <v>804</v>
      </c>
      <c r="M198">
        <v>699</v>
      </c>
      <c r="O198" s="35">
        <v>49599.360000000001</v>
      </c>
      <c r="P198" s="35">
        <v>46969.81</v>
      </c>
      <c r="Q198" s="35">
        <v>41113.450000000004</v>
      </c>
      <c r="R198" s="46">
        <f t="shared" ref="R198:R261" si="79">+O198+P198+Q198</f>
        <v>137682.62</v>
      </c>
      <c r="S198" s="35">
        <v>42031.26</v>
      </c>
      <c r="T198" s="35">
        <v>48205.120000000003</v>
      </c>
      <c r="U198" s="35">
        <v>52395.619999999995</v>
      </c>
      <c r="V198" s="46">
        <f t="shared" si="60"/>
        <v>142632</v>
      </c>
      <c r="W198" s="35">
        <v>20518.330000000002</v>
      </c>
      <c r="X198" s="35">
        <v>43878.31</v>
      </c>
      <c r="Y198" s="35">
        <v>67292.06</v>
      </c>
      <c r="Z198" s="46">
        <f t="shared" si="61"/>
        <v>131688.70000000001</v>
      </c>
      <c r="AA198" s="35">
        <v>16505.07</v>
      </c>
      <c r="AB198" s="35">
        <v>18219.919999999998</v>
      </c>
      <c r="AC198" s="35">
        <v>74127.72</v>
      </c>
      <c r="AD198" s="46">
        <f t="shared" si="62"/>
        <v>108852.70999999999</v>
      </c>
      <c r="AE198" s="37">
        <v>15283.29</v>
      </c>
      <c r="AF198" s="37">
        <v>17046.25</v>
      </c>
      <c r="AG198" s="37">
        <v>69098.41</v>
      </c>
      <c r="AH198" s="46">
        <f t="shared" si="63"/>
        <v>101427.95000000001</v>
      </c>
      <c r="AI198" s="35">
        <v>13122.54</v>
      </c>
      <c r="AJ198" s="35">
        <v>15478.92</v>
      </c>
      <c r="AK198" s="35">
        <v>71262</v>
      </c>
      <c r="AL198" s="46">
        <f t="shared" si="64"/>
        <v>99863.459999999992</v>
      </c>
      <c r="AM198" s="35">
        <v>14342.66</v>
      </c>
      <c r="AN198" s="35">
        <v>12578.13</v>
      </c>
      <c r="AO198" s="35">
        <v>68358.53</v>
      </c>
      <c r="AP198" s="46">
        <f t="shared" si="65"/>
        <v>95279.32</v>
      </c>
      <c r="AQ198" s="35">
        <v>16635.73</v>
      </c>
      <c r="AR198" s="35">
        <v>14374.78</v>
      </c>
      <c r="AS198" s="35">
        <v>65575.7</v>
      </c>
      <c r="AT198" s="46">
        <f t="shared" si="66"/>
        <v>96586.209999999992</v>
      </c>
      <c r="AU198" s="35">
        <v>39511</v>
      </c>
      <c r="AV198" s="35">
        <v>16106.31</v>
      </c>
      <c r="AW198" s="35">
        <v>63421.94</v>
      </c>
      <c r="AX198" s="46">
        <f t="shared" si="67"/>
        <v>119039.25</v>
      </c>
      <c r="AY198" s="35">
        <v>59753.3</v>
      </c>
      <c r="AZ198" s="35">
        <v>32949</v>
      </c>
      <c r="BA198" s="35">
        <v>60280.5</v>
      </c>
      <c r="BB198" s="46">
        <f t="shared" si="68"/>
        <v>152982.79999999999</v>
      </c>
      <c r="BD198" s="25">
        <v>99362</v>
      </c>
      <c r="BE198" s="45" t="s">
        <v>140</v>
      </c>
      <c r="BF198" s="35">
        <v>49599.360000000001</v>
      </c>
      <c r="BG198" s="35">
        <v>46969.81</v>
      </c>
      <c r="BH198" s="35">
        <v>41113.450000000004</v>
      </c>
      <c r="BI198" s="35">
        <f t="shared" si="69"/>
        <v>137682.62</v>
      </c>
      <c r="BJ198" s="35">
        <v>41985.54</v>
      </c>
      <c r="BK198" s="35">
        <v>48126.58</v>
      </c>
      <c r="BL198" s="35">
        <v>52395.619999999995</v>
      </c>
      <c r="BM198" s="46">
        <f t="shared" si="70"/>
        <v>142507.74</v>
      </c>
      <c r="BN198" s="35">
        <v>20540.21</v>
      </c>
      <c r="BO198" s="35">
        <v>43904.45</v>
      </c>
      <c r="BP198" s="35">
        <v>74180.53</v>
      </c>
      <c r="BQ198" s="46">
        <f t="shared" si="71"/>
        <v>138625.19</v>
      </c>
      <c r="BR198" s="35">
        <v>67318.73</v>
      </c>
      <c r="BS198" s="35">
        <v>16522.009999999998</v>
      </c>
      <c r="BT198" s="35">
        <v>18241.8</v>
      </c>
      <c r="BU198" s="46">
        <f t="shared" si="72"/>
        <v>102082.54</v>
      </c>
      <c r="BV198" s="35">
        <v>15269.51</v>
      </c>
      <c r="BW198" s="35">
        <v>17031.560000000001</v>
      </c>
      <c r="BX198" s="35">
        <v>68986.83</v>
      </c>
      <c r="BY198" s="46">
        <f t="shared" si="73"/>
        <v>101287.9</v>
      </c>
      <c r="BZ198" s="35">
        <v>13073.22</v>
      </c>
      <c r="CA198" s="35">
        <v>15418.68</v>
      </c>
      <c r="CB198" s="35">
        <v>71135.73000000001</v>
      </c>
      <c r="CC198" s="46">
        <f t="shared" si="74"/>
        <v>99627.63</v>
      </c>
      <c r="CD198" s="35">
        <v>14306.08</v>
      </c>
      <c r="CE198" s="35">
        <v>12534.95</v>
      </c>
      <c r="CF198" s="35">
        <v>68312.070000000007</v>
      </c>
      <c r="CG198" s="46">
        <f t="shared" si="75"/>
        <v>95153.1</v>
      </c>
      <c r="CH198" s="35">
        <v>16635.73</v>
      </c>
      <c r="CI198" s="35">
        <v>14374.78</v>
      </c>
      <c r="CJ198" s="35">
        <v>65575.7</v>
      </c>
      <c r="CK198" s="46">
        <f t="shared" si="76"/>
        <v>96586.209999999992</v>
      </c>
      <c r="CL198" s="35">
        <v>39511</v>
      </c>
      <c r="CM198" s="35">
        <v>16106.31</v>
      </c>
      <c r="CN198" s="35">
        <v>63421.94</v>
      </c>
      <c r="CO198" s="46">
        <f t="shared" si="77"/>
        <v>119039.25</v>
      </c>
      <c r="CP198" s="35">
        <v>59753.3</v>
      </c>
      <c r="CQ198" s="35">
        <v>32949</v>
      </c>
      <c r="CR198" s="35">
        <v>60280.5</v>
      </c>
      <c r="CS198" s="35">
        <f t="shared" si="78"/>
        <v>152982.79999999999</v>
      </c>
    </row>
    <row r="199" spans="1:97" s="16" customFormat="1" x14ac:dyDescent="0.25">
      <c r="A199" s="25">
        <v>98220</v>
      </c>
      <c r="B199" s="26" t="s">
        <v>198</v>
      </c>
      <c r="I199" s="16">
        <v>1</v>
      </c>
      <c r="J199" s="16">
        <v>1</v>
      </c>
      <c r="K199" s="16">
        <v>1</v>
      </c>
      <c r="L199" s="16">
        <v>1</v>
      </c>
      <c r="M199" s="16">
        <v>1</v>
      </c>
      <c r="O199" s="37"/>
      <c r="P199" s="37"/>
      <c r="Q199" s="37"/>
      <c r="R199" s="47">
        <f t="shared" si="79"/>
        <v>0</v>
      </c>
      <c r="S199" s="37"/>
      <c r="T199" s="37"/>
      <c r="U199" s="37"/>
      <c r="V199" s="47">
        <f t="shared" si="60"/>
        <v>0</v>
      </c>
      <c r="W199" s="37"/>
      <c r="X199" s="37"/>
      <c r="Y199" s="37"/>
      <c r="Z199" s="47">
        <f t="shared" si="61"/>
        <v>0</v>
      </c>
      <c r="AA199" s="37"/>
      <c r="AB199" s="37"/>
      <c r="AC199" s="37"/>
      <c r="AD199" s="47">
        <f t="shared" si="62"/>
        <v>0</v>
      </c>
      <c r="AE199" s="37"/>
      <c r="AF199" s="37"/>
      <c r="AG199" s="37"/>
      <c r="AH199" s="47">
        <f t="shared" si="63"/>
        <v>0</v>
      </c>
      <c r="AI199" s="37">
        <v>44.68</v>
      </c>
      <c r="AJ199" s="37">
        <v>27.91</v>
      </c>
      <c r="AK199" s="37">
        <v>0</v>
      </c>
      <c r="AL199" s="47">
        <f t="shared" si="64"/>
        <v>72.59</v>
      </c>
      <c r="AM199" s="37">
        <v>56.66</v>
      </c>
      <c r="AN199" s="37">
        <v>44.68</v>
      </c>
      <c r="AO199" s="37">
        <v>27.91</v>
      </c>
      <c r="AP199" s="47">
        <f t="shared" si="65"/>
        <v>129.25</v>
      </c>
      <c r="AQ199" s="37">
        <v>71.22</v>
      </c>
      <c r="AR199" s="37">
        <v>56.66</v>
      </c>
      <c r="AS199" s="37">
        <v>72.59</v>
      </c>
      <c r="AT199" s="47">
        <f t="shared" si="66"/>
        <v>200.47</v>
      </c>
      <c r="AU199" s="37">
        <v>115.55</v>
      </c>
      <c r="AV199" s="37">
        <v>71.22</v>
      </c>
      <c r="AW199" s="37">
        <v>129.25</v>
      </c>
      <c r="AX199" s="47">
        <f t="shared" si="67"/>
        <v>316.02</v>
      </c>
      <c r="AY199" s="37">
        <v>164.19</v>
      </c>
      <c r="AZ199" s="37">
        <v>115.55</v>
      </c>
      <c r="BA199" s="37">
        <v>200.47</v>
      </c>
      <c r="BB199" s="47">
        <f t="shared" si="68"/>
        <v>480.21000000000004</v>
      </c>
      <c r="BD199" s="25">
        <v>38278</v>
      </c>
      <c r="BE199" s="52" t="s">
        <v>198</v>
      </c>
      <c r="BI199" s="37">
        <f t="shared" si="69"/>
        <v>0</v>
      </c>
      <c r="BJ199" s="37"/>
      <c r="BK199" s="37"/>
      <c r="BL199" s="37"/>
      <c r="BM199" s="47">
        <f t="shared" si="70"/>
        <v>0</v>
      </c>
      <c r="BN199" s="37"/>
      <c r="BO199" s="37"/>
      <c r="BP199" s="37"/>
      <c r="BQ199" s="47">
        <f t="shared" si="71"/>
        <v>0</v>
      </c>
      <c r="BR199" s="37"/>
      <c r="BS199" s="37"/>
      <c r="BT199" s="37"/>
      <c r="BU199" s="47">
        <f t="shared" si="72"/>
        <v>0</v>
      </c>
      <c r="BV199" s="37"/>
      <c r="BW199" s="37"/>
      <c r="BX199" s="37"/>
      <c r="BY199" s="47">
        <f t="shared" si="73"/>
        <v>0</v>
      </c>
      <c r="BZ199" s="37">
        <v>53.25</v>
      </c>
      <c r="CA199" s="37">
        <v>58.38</v>
      </c>
      <c r="CB199" s="37">
        <v>0</v>
      </c>
      <c r="CC199" s="47">
        <f t="shared" si="74"/>
        <v>111.63</v>
      </c>
      <c r="CD199" s="37">
        <v>58.38</v>
      </c>
      <c r="CE199" s="37">
        <v>53.25</v>
      </c>
      <c r="CF199" s="37">
        <v>58.38</v>
      </c>
      <c r="CG199" s="47">
        <f t="shared" si="75"/>
        <v>170.01</v>
      </c>
      <c r="CH199" s="37">
        <v>71.22</v>
      </c>
      <c r="CI199" s="37">
        <v>58.38</v>
      </c>
      <c r="CJ199" s="37">
        <v>111.63</v>
      </c>
      <c r="CK199" s="47">
        <f t="shared" si="76"/>
        <v>241.23</v>
      </c>
      <c r="CL199" s="37">
        <v>114.55</v>
      </c>
      <c r="CM199" s="37">
        <v>71.22</v>
      </c>
      <c r="CN199" s="37">
        <v>170.01</v>
      </c>
      <c r="CO199" s="47">
        <f t="shared" si="77"/>
        <v>355.78</v>
      </c>
      <c r="CP199" s="37">
        <v>192.89</v>
      </c>
      <c r="CQ199" s="37">
        <v>114.55</v>
      </c>
      <c r="CR199" s="37">
        <v>241.23</v>
      </c>
      <c r="CS199" s="37">
        <f t="shared" si="78"/>
        <v>548.66999999999996</v>
      </c>
    </row>
    <row r="200" spans="1:97" x14ac:dyDescent="0.25">
      <c r="A200" s="36">
        <v>98221</v>
      </c>
      <c r="B200" s="15" t="s">
        <v>198</v>
      </c>
      <c r="D200">
        <v>54</v>
      </c>
      <c r="E200">
        <v>54</v>
      </c>
      <c r="F200">
        <v>55</v>
      </c>
      <c r="G200">
        <v>39</v>
      </c>
      <c r="H200">
        <v>39</v>
      </c>
      <c r="I200">
        <v>47</v>
      </c>
      <c r="J200">
        <v>49</v>
      </c>
      <c r="K200">
        <v>32</v>
      </c>
      <c r="L200">
        <v>54</v>
      </c>
      <c r="M200">
        <v>45</v>
      </c>
      <c r="O200" s="35">
        <v>12095.44</v>
      </c>
      <c r="P200" s="35">
        <v>7986.61</v>
      </c>
      <c r="Q200" s="35">
        <v>2467</v>
      </c>
      <c r="R200" s="46">
        <f t="shared" si="79"/>
        <v>22549.05</v>
      </c>
      <c r="S200" s="35">
        <v>10677.6</v>
      </c>
      <c r="T200" s="35">
        <v>14045.8</v>
      </c>
      <c r="U200" s="35">
        <v>5543.91</v>
      </c>
      <c r="V200" s="46">
        <f t="shared" si="60"/>
        <v>30267.31</v>
      </c>
      <c r="W200" s="35">
        <v>7016.52</v>
      </c>
      <c r="X200" s="35">
        <v>10842.84</v>
      </c>
      <c r="Y200" s="35">
        <v>8714.76</v>
      </c>
      <c r="Z200" s="46">
        <f t="shared" si="61"/>
        <v>26574.120000000003</v>
      </c>
      <c r="AA200" s="35">
        <v>4209.6099999999997</v>
      </c>
      <c r="AB200" s="35">
        <v>3892.82</v>
      </c>
      <c r="AC200" s="35">
        <v>10274.43</v>
      </c>
      <c r="AD200" s="46">
        <f t="shared" si="62"/>
        <v>18376.86</v>
      </c>
      <c r="AE200" s="37">
        <v>2657.36</v>
      </c>
      <c r="AF200" s="37">
        <v>2123.08</v>
      </c>
      <c r="AG200" s="37">
        <v>9683.25</v>
      </c>
      <c r="AH200" s="46">
        <f t="shared" si="63"/>
        <v>14463.69</v>
      </c>
      <c r="AI200" s="35">
        <v>3159.45</v>
      </c>
      <c r="AJ200" s="35">
        <v>4010.33</v>
      </c>
      <c r="AK200" s="35">
        <v>10713.66</v>
      </c>
      <c r="AL200" s="46">
        <f t="shared" si="64"/>
        <v>17883.439999999999</v>
      </c>
      <c r="AM200" s="35">
        <v>3366.76</v>
      </c>
      <c r="AN200" s="35">
        <v>2965.7</v>
      </c>
      <c r="AO200" s="35">
        <v>8238.68</v>
      </c>
      <c r="AP200" s="46">
        <f t="shared" si="65"/>
        <v>14571.14</v>
      </c>
      <c r="AQ200" s="35">
        <v>2497.5700000000002</v>
      </c>
      <c r="AR200" s="35">
        <v>2406.21</v>
      </c>
      <c r="AS200" s="35">
        <v>7385.98</v>
      </c>
      <c r="AT200" s="46">
        <f t="shared" si="66"/>
        <v>12289.76</v>
      </c>
      <c r="AU200" s="35">
        <v>8062.28</v>
      </c>
      <c r="AV200" s="35">
        <v>3381.75</v>
      </c>
      <c r="AW200" s="35">
        <v>8208.9699999999993</v>
      </c>
      <c r="AX200" s="46">
        <f t="shared" si="67"/>
        <v>19653</v>
      </c>
      <c r="AY200" s="35">
        <v>6608.37</v>
      </c>
      <c r="AZ200" s="35">
        <v>4397.8999999999996</v>
      </c>
      <c r="BA200" s="35">
        <v>9273.86</v>
      </c>
      <c r="BB200" s="46">
        <f t="shared" si="68"/>
        <v>20280.13</v>
      </c>
      <c r="BD200" s="25">
        <v>98220</v>
      </c>
      <c r="BE200" s="45" t="s">
        <v>198</v>
      </c>
      <c r="BF200" s="35"/>
      <c r="BG200" s="35"/>
      <c r="BH200" s="35"/>
      <c r="BI200" s="35">
        <f t="shared" si="69"/>
        <v>0</v>
      </c>
      <c r="BJ200" s="35"/>
      <c r="BK200" s="35"/>
      <c r="BL200" s="35"/>
      <c r="BM200" s="46">
        <f t="shared" si="70"/>
        <v>0</v>
      </c>
      <c r="BN200" s="35"/>
      <c r="BO200" s="35"/>
      <c r="BP200" s="35"/>
      <c r="BQ200" s="46">
        <f t="shared" si="71"/>
        <v>0</v>
      </c>
      <c r="BR200" s="35"/>
      <c r="BS200" s="35"/>
      <c r="BT200" s="35"/>
      <c r="BU200" s="46">
        <f t="shared" si="72"/>
        <v>0</v>
      </c>
      <c r="BV200" s="35"/>
      <c r="BW200" s="35"/>
      <c r="BX200" s="35"/>
      <c r="BY200" s="46">
        <f t="shared" si="73"/>
        <v>0</v>
      </c>
      <c r="BZ200" s="35">
        <v>44.68</v>
      </c>
      <c r="CA200" s="35">
        <v>27.91</v>
      </c>
      <c r="CB200" s="35">
        <v>0</v>
      </c>
      <c r="CC200" s="46">
        <f t="shared" si="74"/>
        <v>72.59</v>
      </c>
      <c r="CD200" s="35">
        <v>56.66</v>
      </c>
      <c r="CE200" s="35">
        <v>44.68</v>
      </c>
      <c r="CF200" s="35">
        <v>27.91</v>
      </c>
      <c r="CG200" s="46">
        <f t="shared" si="75"/>
        <v>129.25</v>
      </c>
      <c r="CH200" s="35">
        <v>71.22</v>
      </c>
      <c r="CI200" s="35">
        <v>56.66</v>
      </c>
      <c r="CJ200" s="35">
        <v>72.59</v>
      </c>
      <c r="CK200" s="46">
        <f t="shared" si="76"/>
        <v>200.47</v>
      </c>
      <c r="CL200" s="35">
        <v>115.55</v>
      </c>
      <c r="CM200" s="35">
        <v>71.22</v>
      </c>
      <c r="CN200" s="35">
        <v>129.25</v>
      </c>
      <c r="CO200" s="46">
        <f t="shared" si="77"/>
        <v>316.02</v>
      </c>
      <c r="CP200" s="35">
        <v>164.19</v>
      </c>
      <c r="CQ200" s="35">
        <v>115.55</v>
      </c>
      <c r="CR200" s="35">
        <v>200.47</v>
      </c>
      <c r="CS200" s="35">
        <f t="shared" si="78"/>
        <v>480.21000000000004</v>
      </c>
    </row>
    <row r="201" spans="1:97" x14ac:dyDescent="0.25">
      <c r="A201" s="36">
        <v>98223</v>
      </c>
      <c r="B201" s="15" t="s">
        <v>198</v>
      </c>
      <c r="D201">
        <v>41</v>
      </c>
      <c r="E201">
        <v>64</v>
      </c>
      <c r="F201">
        <v>47</v>
      </c>
      <c r="G201">
        <v>42</v>
      </c>
      <c r="H201">
        <v>51</v>
      </c>
      <c r="I201">
        <v>40</v>
      </c>
      <c r="J201">
        <v>38</v>
      </c>
      <c r="K201">
        <v>40</v>
      </c>
      <c r="L201">
        <v>45</v>
      </c>
      <c r="M201">
        <v>48</v>
      </c>
      <c r="O201" s="35">
        <v>12214.38</v>
      </c>
      <c r="P201" s="35">
        <v>7895.53</v>
      </c>
      <c r="Q201" s="35">
        <v>2288.2600000000002</v>
      </c>
      <c r="R201" s="46">
        <f t="shared" si="79"/>
        <v>22398.17</v>
      </c>
      <c r="S201" s="35">
        <v>10773.93</v>
      </c>
      <c r="T201" s="35">
        <v>19781.78</v>
      </c>
      <c r="U201" s="35">
        <v>6578.92</v>
      </c>
      <c r="V201" s="46">
        <f t="shared" si="60"/>
        <v>37134.629999999997</v>
      </c>
      <c r="W201" s="35">
        <v>3720.83</v>
      </c>
      <c r="X201" s="35">
        <v>7230.36</v>
      </c>
      <c r="Y201" s="35">
        <v>10943.380000000001</v>
      </c>
      <c r="Z201" s="46">
        <f t="shared" si="61"/>
        <v>21894.57</v>
      </c>
      <c r="AA201" s="35">
        <v>3113.18</v>
      </c>
      <c r="AB201" s="35">
        <v>3283.32</v>
      </c>
      <c r="AC201" s="35">
        <v>12513.32</v>
      </c>
      <c r="AD201" s="46">
        <f t="shared" si="62"/>
        <v>18909.82</v>
      </c>
      <c r="AE201" s="37">
        <v>3348.43</v>
      </c>
      <c r="AF201" s="37">
        <v>4394.38</v>
      </c>
      <c r="AG201" s="37">
        <v>9862.57</v>
      </c>
      <c r="AH201" s="46">
        <f t="shared" si="63"/>
        <v>17605.379999999997</v>
      </c>
      <c r="AI201" s="35">
        <v>2842.28</v>
      </c>
      <c r="AJ201" s="35">
        <v>3044.81</v>
      </c>
      <c r="AK201" s="35">
        <v>8323.83</v>
      </c>
      <c r="AL201" s="46">
        <f t="shared" si="64"/>
        <v>14210.92</v>
      </c>
      <c r="AM201" s="35">
        <v>3946.5</v>
      </c>
      <c r="AN201" s="35">
        <v>2703.05</v>
      </c>
      <c r="AO201" s="35">
        <v>8714.41</v>
      </c>
      <c r="AP201" s="46">
        <f t="shared" si="65"/>
        <v>15363.96</v>
      </c>
      <c r="AQ201" s="35">
        <v>3838.82</v>
      </c>
      <c r="AR201" s="35">
        <v>3337.5</v>
      </c>
      <c r="AS201" s="35">
        <v>8949.68</v>
      </c>
      <c r="AT201" s="46">
        <f t="shared" si="66"/>
        <v>16126</v>
      </c>
      <c r="AU201" s="35">
        <v>7902.51</v>
      </c>
      <c r="AV201" s="35">
        <v>4618.76</v>
      </c>
      <c r="AW201" s="35">
        <v>10250.82</v>
      </c>
      <c r="AX201" s="46">
        <f t="shared" si="67"/>
        <v>22772.09</v>
      </c>
      <c r="AY201" s="35">
        <v>10328.959999999999</v>
      </c>
      <c r="AZ201" s="35">
        <v>7052.84</v>
      </c>
      <c r="BA201" s="35">
        <v>12556.07</v>
      </c>
      <c r="BB201" s="46">
        <f t="shared" si="68"/>
        <v>29937.87</v>
      </c>
      <c r="BD201" s="25">
        <v>98221</v>
      </c>
      <c r="BE201" s="45" t="s">
        <v>198</v>
      </c>
      <c r="BF201" s="35">
        <v>12095.44</v>
      </c>
      <c r="BG201" s="35">
        <v>7986.61</v>
      </c>
      <c r="BH201" s="35">
        <v>2467</v>
      </c>
      <c r="BI201" s="35">
        <f t="shared" si="69"/>
        <v>22549.05</v>
      </c>
      <c r="BJ201" s="35">
        <v>10714.22</v>
      </c>
      <c r="BK201" s="35">
        <v>14097.49</v>
      </c>
      <c r="BL201" s="35">
        <v>5543.91</v>
      </c>
      <c r="BM201" s="46">
        <f t="shared" si="70"/>
        <v>30355.62</v>
      </c>
      <c r="BN201" s="35">
        <v>7041.29</v>
      </c>
      <c r="BO201" s="35">
        <v>10879.46</v>
      </c>
      <c r="BP201" s="35">
        <v>8766.4499999999989</v>
      </c>
      <c r="BQ201" s="46">
        <f t="shared" si="71"/>
        <v>26687.199999999997</v>
      </c>
      <c r="BR201" s="35">
        <v>4209.6099999999997</v>
      </c>
      <c r="BS201" s="35">
        <v>3892.82</v>
      </c>
      <c r="BT201" s="35">
        <v>10274.43</v>
      </c>
      <c r="BU201" s="46">
        <f t="shared" si="72"/>
        <v>18376.86</v>
      </c>
      <c r="BV201" s="35">
        <v>2755.35</v>
      </c>
      <c r="BW201" s="35">
        <v>2247.4499999999998</v>
      </c>
      <c r="BX201" s="35">
        <v>9763.58</v>
      </c>
      <c r="BY201" s="46">
        <f t="shared" si="73"/>
        <v>14766.38</v>
      </c>
      <c r="BZ201" s="35">
        <v>3173.28</v>
      </c>
      <c r="CA201" s="35">
        <v>4026.9</v>
      </c>
      <c r="CB201" s="35">
        <v>10742.05</v>
      </c>
      <c r="CC201" s="46">
        <f t="shared" si="74"/>
        <v>17942.23</v>
      </c>
      <c r="CD201" s="35">
        <v>3400.8</v>
      </c>
      <c r="CE201" s="35">
        <v>2997.01</v>
      </c>
      <c r="CF201" s="35">
        <v>8283.64</v>
      </c>
      <c r="CG201" s="46">
        <f t="shared" si="75"/>
        <v>14681.45</v>
      </c>
      <c r="CH201" s="35">
        <v>2497.5700000000002</v>
      </c>
      <c r="CI201" s="35">
        <v>2406.21</v>
      </c>
      <c r="CJ201" s="35">
        <v>7385.98</v>
      </c>
      <c r="CK201" s="46">
        <f t="shared" si="76"/>
        <v>12289.76</v>
      </c>
      <c r="CL201" s="35">
        <v>8062.28</v>
      </c>
      <c r="CM201" s="35">
        <v>3381.75</v>
      </c>
      <c r="CN201" s="35">
        <v>8208.9699999999993</v>
      </c>
      <c r="CO201" s="46">
        <f t="shared" si="77"/>
        <v>19653</v>
      </c>
      <c r="CP201" s="35">
        <v>6608.37</v>
      </c>
      <c r="CQ201" s="35">
        <v>4397.8999999999996</v>
      </c>
      <c r="CR201" s="35">
        <v>9273.86</v>
      </c>
      <c r="CS201" s="35">
        <f t="shared" si="78"/>
        <v>20280.13</v>
      </c>
    </row>
    <row r="202" spans="1:97" x14ac:dyDescent="0.25">
      <c r="A202" s="36">
        <v>98225</v>
      </c>
      <c r="B202" s="15" t="s">
        <v>198</v>
      </c>
      <c r="D202">
        <v>151</v>
      </c>
      <c r="E202">
        <v>102</v>
      </c>
      <c r="F202">
        <v>159</v>
      </c>
      <c r="G202">
        <v>119</v>
      </c>
      <c r="H202">
        <v>107</v>
      </c>
      <c r="I202">
        <v>108</v>
      </c>
      <c r="J202">
        <v>101</v>
      </c>
      <c r="K202">
        <v>119</v>
      </c>
      <c r="L202">
        <v>139</v>
      </c>
      <c r="M202">
        <v>91</v>
      </c>
      <c r="O202" s="35">
        <v>38027.870000000003</v>
      </c>
      <c r="P202" s="35">
        <v>39449.89</v>
      </c>
      <c r="Q202" s="35">
        <v>10240.189999999999</v>
      </c>
      <c r="R202" s="46">
        <f t="shared" si="79"/>
        <v>87717.950000000012</v>
      </c>
      <c r="S202" s="35">
        <v>22304.59</v>
      </c>
      <c r="T202" s="35">
        <v>12856.51</v>
      </c>
      <c r="U202" s="35">
        <v>22504.450000000004</v>
      </c>
      <c r="V202" s="46">
        <f t="shared" si="60"/>
        <v>57665.55</v>
      </c>
      <c r="W202" s="35">
        <v>15049.64</v>
      </c>
      <c r="X202" s="35">
        <v>20525.86</v>
      </c>
      <c r="Y202" s="35">
        <v>29144.85</v>
      </c>
      <c r="Z202" s="46">
        <f t="shared" si="61"/>
        <v>64720.35</v>
      </c>
      <c r="AA202" s="35">
        <v>8639.7999999999993</v>
      </c>
      <c r="AB202" s="35">
        <v>8166.88</v>
      </c>
      <c r="AC202" s="35">
        <v>20723.03</v>
      </c>
      <c r="AD202" s="46">
        <f t="shared" si="62"/>
        <v>37529.71</v>
      </c>
      <c r="AE202" s="37">
        <v>9520.58</v>
      </c>
      <c r="AF202" s="37">
        <v>10344.790000000001</v>
      </c>
      <c r="AG202" s="37">
        <v>19791.810000000001</v>
      </c>
      <c r="AH202" s="46">
        <f t="shared" si="63"/>
        <v>39657.180000000008</v>
      </c>
      <c r="AI202" s="35">
        <v>9526.1</v>
      </c>
      <c r="AJ202" s="35">
        <v>10216.83</v>
      </c>
      <c r="AK202" s="35">
        <v>15593.4</v>
      </c>
      <c r="AL202" s="46">
        <f t="shared" si="64"/>
        <v>35336.33</v>
      </c>
      <c r="AM202" s="35">
        <v>7073.71</v>
      </c>
      <c r="AN202" s="35">
        <v>6402.42</v>
      </c>
      <c r="AO202" s="35">
        <v>15104.97</v>
      </c>
      <c r="AP202" s="46">
        <f t="shared" si="65"/>
        <v>28581.1</v>
      </c>
      <c r="AQ202" s="35">
        <v>12076.56</v>
      </c>
      <c r="AR202" s="35">
        <v>7905.9</v>
      </c>
      <c r="AS202" s="35">
        <v>13971.61</v>
      </c>
      <c r="AT202" s="46">
        <f t="shared" si="66"/>
        <v>33954.07</v>
      </c>
      <c r="AU202" s="35">
        <v>6823.42</v>
      </c>
      <c r="AV202" s="35">
        <v>15704.93</v>
      </c>
      <c r="AW202" s="35">
        <v>16160.78</v>
      </c>
      <c r="AX202" s="46">
        <f t="shared" si="67"/>
        <v>38689.129999999997</v>
      </c>
      <c r="AY202" s="35">
        <v>32058.91</v>
      </c>
      <c r="AZ202" s="35">
        <v>10095.709999999999</v>
      </c>
      <c r="BA202" s="35">
        <v>20716.86</v>
      </c>
      <c r="BB202" s="46">
        <f t="shared" si="68"/>
        <v>62871.479999999996</v>
      </c>
      <c r="BD202" s="25">
        <v>98223</v>
      </c>
      <c r="BE202" s="45" t="s">
        <v>198</v>
      </c>
      <c r="BF202" s="35">
        <v>12214.38</v>
      </c>
      <c r="BG202" s="35">
        <v>7895.53</v>
      </c>
      <c r="BH202" s="35">
        <v>2288.2600000000002</v>
      </c>
      <c r="BI202" s="35">
        <f t="shared" si="69"/>
        <v>22398.17</v>
      </c>
      <c r="BJ202" s="35">
        <v>10773.93</v>
      </c>
      <c r="BK202" s="35">
        <v>19781.78</v>
      </c>
      <c r="BL202" s="35">
        <v>6578.92</v>
      </c>
      <c r="BM202" s="46">
        <f t="shared" si="70"/>
        <v>37134.629999999997</v>
      </c>
      <c r="BN202" s="35">
        <v>3720.83</v>
      </c>
      <c r="BO202" s="35">
        <v>7230.36</v>
      </c>
      <c r="BP202" s="35">
        <v>10943.380000000001</v>
      </c>
      <c r="BQ202" s="46">
        <f t="shared" si="71"/>
        <v>21894.57</v>
      </c>
      <c r="BR202" s="35">
        <v>3113.18</v>
      </c>
      <c r="BS202" s="35">
        <v>3283.32</v>
      </c>
      <c r="BT202" s="35">
        <v>12513.32</v>
      </c>
      <c r="BU202" s="46">
        <f t="shared" si="72"/>
        <v>18909.82</v>
      </c>
      <c r="BV202" s="35">
        <v>3348.43</v>
      </c>
      <c r="BW202" s="35">
        <v>4394.38</v>
      </c>
      <c r="BX202" s="35">
        <v>9862.57</v>
      </c>
      <c r="BY202" s="46">
        <f t="shared" si="73"/>
        <v>17605.379999999997</v>
      </c>
      <c r="BZ202" s="35">
        <v>2862.42</v>
      </c>
      <c r="CA202" s="35">
        <v>3064.03</v>
      </c>
      <c r="CB202" s="35">
        <v>8323.83</v>
      </c>
      <c r="CC202" s="46">
        <f t="shared" si="74"/>
        <v>14250.28</v>
      </c>
      <c r="CD202" s="35">
        <v>3946.5</v>
      </c>
      <c r="CE202" s="35">
        <v>2703.05</v>
      </c>
      <c r="CF202" s="35">
        <v>8714.41</v>
      </c>
      <c r="CG202" s="46">
        <f t="shared" si="75"/>
        <v>15363.96</v>
      </c>
      <c r="CH202" s="35">
        <v>3838.82</v>
      </c>
      <c r="CI202" s="35">
        <v>3337.5</v>
      </c>
      <c r="CJ202" s="35">
        <v>8949.68</v>
      </c>
      <c r="CK202" s="46">
        <f t="shared" si="76"/>
        <v>16126</v>
      </c>
      <c r="CL202" s="35">
        <v>7902.51</v>
      </c>
      <c r="CM202" s="35">
        <v>4618.76</v>
      </c>
      <c r="CN202" s="35">
        <v>10250.82</v>
      </c>
      <c r="CO202" s="46">
        <f t="shared" si="77"/>
        <v>22772.09</v>
      </c>
      <c r="CP202" s="35">
        <v>10328.959999999999</v>
      </c>
      <c r="CQ202" s="35">
        <v>7052.84</v>
      </c>
      <c r="CR202" s="35">
        <v>12556.07</v>
      </c>
      <c r="CS202" s="35">
        <f t="shared" si="78"/>
        <v>29937.87</v>
      </c>
    </row>
    <row r="203" spans="1:97" x14ac:dyDescent="0.25">
      <c r="A203" s="36">
        <v>98226</v>
      </c>
      <c r="B203" s="15" t="s">
        <v>198</v>
      </c>
      <c r="D203">
        <v>106</v>
      </c>
      <c r="E203">
        <v>100</v>
      </c>
      <c r="F203">
        <v>113</v>
      </c>
      <c r="G203">
        <v>103</v>
      </c>
      <c r="H203">
        <v>81</v>
      </c>
      <c r="I203">
        <v>110</v>
      </c>
      <c r="J203">
        <v>96</v>
      </c>
      <c r="K203">
        <v>99</v>
      </c>
      <c r="L203">
        <v>123</v>
      </c>
      <c r="M203">
        <v>68</v>
      </c>
      <c r="O203" s="35">
        <v>24138.46</v>
      </c>
      <c r="P203" s="35">
        <v>19638.23</v>
      </c>
      <c r="Q203" s="35">
        <v>7493.4900000000007</v>
      </c>
      <c r="R203" s="46">
        <f t="shared" si="79"/>
        <v>51270.18</v>
      </c>
      <c r="S203" s="35">
        <v>33540.94</v>
      </c>
      <c r="T203" s="35">
        <v>30814</v>
      </c>
      <c r="U203" s="35">
        <v>15120.390000000001</v>
      </c>
      <c r="V203" s="46">
        <f t="shared" si="60"/>
        <v>79475.33</v>
      </c>
      <c r="W203" s="35">
        <v>14270.91</v>
      </c>
      <c r="X203" s="35">
        <v>23701.4</v>
      </c>
      <c r="Y203" s="35">
        <v>31286.460000000003</v>
      </c>
      <c r="Z203" s="46">
        <f t="shared" si="61"/>
        <v>69258.77</v>
      </c>
      <c r="AA203" s="35">
        <v>8727.24</v>
      </c>
      <c r="AB203" s="35">
        <v>10217.14</v>
      </c>
      <c r="AC203" s="35">
        <v>24118.25</v>
      </c>
      <c r="AD203" s="46">
        <f t="shared" si="62"/>
        <v>43062.63</v>
      </c>
      <c r="AE203" s="37">
        <v>11199.88</v>
      </c>
      <c r="AF203" s="37">
        <v>11968.16</v>
      </c>
      <c r="AG203" s="37">
        <v>14580.44</v>
      </c>
      <c r="AH203" s="46">
        <f t="shared" si="63"/>
        <v>37748.480000000003</v>
      </c>
      <c r="AI203" s="35">
        <v>8227.0499999999993</v>
      </c>
      <c r="AJ203" s="35">
        <v>9667.35</v>
      </c>
      <c r="AK203" s="35">
        <v>11973.220000000001</v>
      </c>
      <c r="AL203" s="46">
        <f t="shared" si="64"/>
        <v>29867.620000000003</v>
      </c>
      <c r="AM203" s="35">
        <v>4645.7299999999996</v>
      </c>
      <c r="AN203" s="35">
        <v>3730.41</v>
      </c>
      <c r="AO203" s="35">
        <v>13037.21</v>
      </c>
      <c r="AP203" s="46">
        <f t="shared" si="65"/>
        <v>21413.35</v>
      </c>
      <c r="AQ203" s="35">
        <v>7339.35</v>
      </c>
      <c r="AR203" s="35">
        <v>5523.06</v>
      </c>
      <c r="AS203" s="35">
        <v>12817.650000000001</v>
      </c>
      <c r="AT203" s="46">
        <f t="shared" si="66"/>
        <v>25680.06</v>
      </c>
      <c r="AU203" s="35">
        <v>7465.86</v>
      </c>
      <c r="AV203" s="35">
        <v>7631.31</v>
      </c>
      <c r="AW203" s="35">
        <v>11579.810000000001</v>
      </c>
      <c r="AX203" s="46">
        <f t="shared" si="67"/>
        <v>26676.980000000003</v>
      </c>
      <c r="AY203" s="35">
        <v>12209.69</v>
      </c>
      <c r="AZ203" s="35">
        <v>5821.1</v>
      </c>
      <c r="BA203" s="35">
        <v>11748.62</v>
      </c>
      <c r="BB203" s="46">
        <f t="shared" si="68"/>
        <v>29779.410000000003</v>
      </c>
      <c r="BD203" s="25">
        <v>98225</v>
      </c>
      <c r="BE203" s="45" t="s">
        <v>198</v>
      </c>
      <c r="BF203" s="35">
        <v>38069</v>
      </c>
      <c r="BG203" s="35">
        <v>39516.839999999997</v>
      </c>
      <c r="BH203" s="35">
        <v>10481.31</v>
      </c>
      <c r="BI203" s="35">
        <f t="shared" si="69"/>
        <v>88067.15</v>
      </c>
      <c r="BJ203" s="35">
        <v>22389.599999999999</v>
      </c>
      <c r="BK203" s="35">
        <v>12856.51</v>
      </c>
      <c r="BL203" s="35">
        <v>22812.519999999997</v>
      </c>
      <c r="BM203" s="46">
        <f t="shared" si="70"/>
        <v>58058.63</v>
      </c>
      <c r="BN203" s="35">
        <v>15086.41</v>
      </c>
      <c r="BO203" s="35">
        <v>20611.810000000001</v>
      </c>
      <c r="BP203" s="35">
        <v>29494.05</v>
      </c>
      <c r="BQ203" s="46">
        <f t="shared" si="71"/>
        <v>65192.270000000004</v>
      </c>
      <c r="BR203" s="35">
        <v>8677.4699999999993</v>
      </c>
      <c r="BS203" s="35">
        <v>8203.65</v>
      </c>
      <c r="BT203" s="35">
        <v>21158.18</v>
      </c>
      <c r="BU203" s="46">
        <f t="shared" si="72"/>
        <v>38039.300000000003</v>
      </c>
      <c r="BV203" s="35">
        <v>9570.27</v>
      </c>
      <c r="BW203" s="35">
        <v>10399.94</v>
      </c>
      <c r="BX203" s="35">
        <v>20206.919999999998</v>
      </c>
      <c r="BY203" s="46">
        <f t="shared" si="73"/>
        <v>40177.129999999997</v>
      </c>
      <c r="BZ203" s="35">
        <v>9584.91</v>
      </c>
      <c r="CA203" s="35">
        <v>10266.52</v>
      </c>
      <c r="CB203" s="35">
        <v>16049.83</v>
      </c>
      <c r="CC203" s="46">
        <f t="shared" si="74"/>
        <v>35901.26</v>
      </c>
      <c r="CD203" s="35">
        <v>7124.32</v>
      </c>
      <c r="CE203" s="35">
        <v>6461.23</v>
      </c>
      <c r="CF203" s="35">
        <v>15579.78</v>
      </c>
      <c r="CG203" s="46">
        <f t="shared" si="75"/>
        <v>29165.33</v>
      </c>
      <c r="CH203" s="35">
        <v>12076.56</v>
      </c>
      <c r="CI203" s="35">
        <v>7905.9</v>
      </c>
      <c r="CJ203" s="35">
        <v>13971.61</v>
      </c>
      <c r="CK203" s="46">
        <f t="shared" si="76"/>
        <v>33954.07</v>
      </c>
      <c r="CL203" s="35">
        <v>6823.42</v>
      </c>
      <c r="CM203" s="35">
        <v>15704.93</v>
      </c>
      <c r="CN203" s="35">
        <v>16160.78</v>
      </c>
      <c r="CO203" s="46">
        <f t="shared" si="77"/>
        <v>38689.129999999997</v>
      </c>
      <c r="CP203" s="35">
        <v>32058.91</v>
      </c>
      <c r="CQ203" s="35">
        <v>10095.709999999999</v>
      </c>
      <c r="CR203" s="35">
        <v>20716.86</v>
      </c>
      <c r="CS203" s="35">
        <f t="shared" si="78"/>
        <v>62871.479999999996</v>
      </c>
    </row>
    <row r="204" spans="1:97" x14ac:dyDescent="0.25">
      <c r="A204" s="36">
        <v>98229</v>
      </c>
      <c r="B204" s="15" t="s">
        <v>198</v>
      </c>
      <c r="D204">
        <v>21</v>
      </c>
      <c r="E204">
        <v>18</v>
      </c>
      <c r="F204">
        <v>24</v>
      </c>
      <c r="G204">
        <v>16</v>
      </c>
      <c r="H204">
        <v>16</v>
      </c>
      <c r="I204">
        <v>21</v>
      </c>
      <c r="J204">
        <v>16</v>
      </c>
      <c r="K204">
        <v>19</v>
      </c>
      <c r="L204">
        <v>30</v>
      </c>
      <c r="M204">
        <v>16</v>
      </c>
      <c r="O204" s="35">
        <v>3786.65</v>
      </c>
      <c r="P204" s="35">
        <v>3932.35</v>
      </c>
      <c r="Q204" s="35">
        <v>2951.8999999999996</v>
      </c>
      <c r="R204" s="46">
        <f t="shared" si="79"/>
        <v>10670.9</v>
      </c>
      <c r="S204" s="35">
        <v>2743.56</v>
      </c>
      <c r="T204" s="35">
        <v>1242.01</v>
      </c>
      <c r="U204" s="35">
        <v>3152.75</v>
      </c>
      <c r="V204" s="46">
        <f t="shared" si="60"/>
        <v>7138.32</v>
      </c>
      <c r="W204" s="35">
        <v>1786.15</v>
      </c>
      <c r="X204" s="35">
        <v>2562.41</v>
      </c>
      <c r="Y204" s="35">
        <v>3550.12</v>
      </c>
      <c r="Z204" s="46">
        <f t="shared" si="61"/>
        <v>7898.6799999999994</v>
      </c>
      <c r="AA204" s="35">
        <v>788.94</v>
      </c>
      <c r="AB204" s="35">
        <v>1281.95</v>
      </c>
      <c r="AC204" s="35">
        <v>2693.2200000000003</v>
      </c>
      <c r="AD204" s="46">
        <f t="shared" si="62"/>
        <v>4764.1100000000006</v>
      </c>
      <c r="AE204" s="37">
        <v>803.33</v>
      </c>
      <c r="AF204" s="37">
        <v>1057.94</v>
      </c>
      <c r="AG204" s="37">
        <v>3409.0200000000004</v>
      </c>
      <c r="AH204" s="46">
        <f t="shared" si="63"/>
        <v>5270.2900000000009</v>
      </c>
      <c r="AI204" s="35">
        <v>564.38</v>
      </c>
      <c r="AJ204" s="35">
        <v>648.20000000000005</v>
      </c>
      <c r="AK204" s="35">
        <v>3826.7</v>
      </c>
      <c r="AL204" s="46">
        <f t="shared" si="64"/>
        <v>5039.28</v>
      </c>
      <c r="AM204" s="35">
        <v>641.94000000000005</v>
      </c>
      <c r="AN204" s="35">
        <v>580.91</v>
      </c>
      <c r="AO204" s="35">
        <v>3164.15</v>
      </c>
      <c r="AP204" s="46">
        <f t="shared" si="65"/>
        <v>4387</v>
      </c>
      <c r="AQ204" s="35">
        <v>1000.37</v>
      </c>
      <c r="AR204" s="35">
        <v>938.19</v>
      </c>
      <c r="AS204" s="35">
        <v>2942.96</v>
      </c>
      <c r="AT204" s="46">
        <f t="shared" si="66"/>
        <v>4881.5200000000004</v>
      </c>
      <c r="AU204" s="35">
        <v>1244.0899999999999</v>
      </c>
      <c r="AV204" s="35">
        <v>1745.16</v>
      </c>
      <c r="AW204" s="35">
        <v>3508.46</v>
      </c>
      <c r="AX204" s="46">
        <f t="shared" si="67"/>
        <v>6497.71</v>
      </c>
      <c r="AY204" s="35">
        <v>2250.1799999999998</v>
      </c>
      <c r="AZ204" s="35">
        <v>1014.49</v>
      </c>
      <c r="BA204" s="35">
        <v>3706.57</v>
      </c>
      <c r="BB204" s="46">
        <f t="shared" si="68"/>
        <v>6971.24</v>
      </c>
      <c r="BD204" s="25">
        <v>98226</v>
      </c>
      <c r="BE204" s="45" t="s">
        <v>198</v>
      </c>
      <c r="BF204" s="35">
        <v>24291.74</v>
      </c>
      <c r="BG204" s="35">
        <v>19804.580000000002</v>
      </c>
      <c r="BH204" s="35">
        <v>7553.2599999999993</v>
      </c>
      <c r="BI204" s="35">
        <f t="shared" si="69"/>
        <v>51649.580000000009</v>
      </c>
      <c r="BJ204" s="35">
        <v>33681.71</v>
      </c>
      <c r="BK204" s="35">
        <v>30917.09</v>
      </c>
      <c r="BL204" s="35">
        <v>15346.509999999998</v>
      </c>
      <c r="BM204" s="46">
        <f t="shared" si="70"/>
        <v>79945.31</v>
      </c>
      <c r="BN204" s="35">
        <v>14301.39</v>
      </c>
      <c r="BO204" s="35">
        <v>23791.98</v>
      </c>
      <c r="BP204" s="35">
        <v>31665.86</v>
      </c>
      <c r="BQ204" s="46">
        <f t="shared" si="71"/>
        <v>69759.23</v>
      </c>
      <c r="BR204" s="35">
        <v>8758.58</v>
      </c>
      <c r="BS204" s="35">
        <v>10247.620000000001</v>
      </c>
      <c r="BT204" s="35">
        <v>24588.23</v>
      </c>
      <c r="BU204" s="46">
        <f t="shared" si="72"/>
        <v>43594.43</v>
      </c>
      <c r="BV204" s="35">
        <v>11233.95</v>
      </c>
      <c r="BW204" s="35">
        <v>11999.5</v>
      </c>
      <c r="BX204" s="35">
        <v>15080.9</v>
      </c>
      <c r="BY204" s="46">
        <f t="shared" si="73"/>
        <v>38314.35</v>
      </c>
      <c r="BZ204" s="35">
        <v>8261.1200000000008</v>
      </c>
      <c r="CA204" s="35">
        <v>9701.42</v>
      </c>
      <c r="CB204" s="35">
        <v>12505.02</v>
      </c>
      <c r="CC204" s="46">
        <f t="shared" si="74"/>
        <v>30467.56</v>
      </c>
      <c r="CD204" s="35">
        <v>4678.9399999999996</v>
      </c>
      <c r="CE204" s="35">
        <v>3764.48</v>
      </c>
      <c r="CF204" s="35">
        <v>13603.080000000002</v>
      </c>
      <c r="CG204" s="46">
        <f t="shared" si="75"/>
        <v>22046.5</v>
      </c>
      <c r="CH204" s="35">
        <v>7339.35</v>
      </c>
      <c r="CI204" s="35">
        <v>5523.06</v>
      </c>
      <c r="CJ204" s="35">
        <v>12817.650000000001</v>
      </c>
      <c r="CK204" s="46">
        <f t="shared" si="76"/>
        <v>25680.06</v>
      </c>
      <c r="CL204" s="35">
        <v>7465.86</v>
      </c>
      <c r="CM204" s="35">
        <v>7631.31</v>
      </c>
      <c r="CN204" s="35">
        <v>11579.810000000001</v>
      </c>
      <c r="CO204" s="46">
        <f t="shared" si="77"/>
        <v>26676.980000000003</v>
      </c>
      <c r="CP204" s="35">
        <v>12209.69</v>
      </c>
      <c r="CQ204" s="35">
        <v>5821.1</v>
      </c>
      <c r="CR204" s="35">
        <v>11748.62</v>
      </c>
      <c r="CS204" s="35">
        <f t="shared" si="78"/>
        <v>29779.410000000003</v>
      </c>
    </row>
    <row r="205" spans="1:97" x14ac:dyDescent="0.25">
      <c r="A205" s="36">
        <v>98230</v>
      </c>
      <c r="B205" s="15" t="s">
        <v>198</v>
      </c>
      <c r="D205">
        <v>35</v>
      </c>
      <c r="E205">
        <v>32</v>
      </c>
      <c r="F205">
        <v>35</v>
      </c>
      <c r="G205">
        <v>23</v>
      </c>
      <c r="H205">
        <v>22</v>
      </c>
      <c r="I205">
        <v>28</v>
      </c>
      <c r="J205">
        <v>28</v>
      </c>
      <c r="K205">
        <v>15</v>
      </c>
      <c r="L205">
        <v>27</v>
      </c>
      <c r="M205">
        <v>18</v>
      </c>
      <c r="O205" s="35">
        <v>38470.6</v>
      </c>
      <c r="P205" s="35">
        <v>32072.34</v>
      </c>
      <c r="Q205" s="35">
        <v>1912.68</v>
      </c>
      <c r="R205" s="46">
        <f t="shared" si="79"/>
        <v>72455.62</v>
      </c>
      <c r="S205" s="35">
        <v>27570.42</v>
      </c>
      <c r="T205" s="35">
        <v>36365.980000000003</v>
      </c>
      <c r="U205" s="35">
        <v>4725.88</v>
      </c>
      <c r="V205" s="46">
        <f t="shared" si="60"/>
        <v>68662.28</v>
      </c>
      <c r="W205" s="35">
        <v>17937.77</v>
      </c>
      <c r="X205" s="35">
        <v>27189.09</v>
      </c>
      <c r="Y205" s="35">
        <v>6501.27</v>
      </c>
      <c r="Z205" s="46">
        <f t="shared" si="61"/>
        <v>51628.130000000005</v>
      </c>
      <c r="AA205" s="35">
        <v>2634.51</v>
      </c>
      <c r="AB205" s="35">
        <v>2592.1999999999998</v>
      </c>
      <c r="AC205" s="35">
        <v>3100.38</v>
      </c>
      <c r="AD205" s="46">
        <f t="shared" si="62"/>
        <v>8327.09</v>
      </c>
      <c r="AE205" s="37">
        <v>2059.8000000000002</v>
      </c>
      <c r="AF205" s="37">
        <v>415.28</v>
      </c>
      <c r="AG205" s="37">
        <v>2634.46</v>
      </c>
      <c r="AH205" s="46">
        <f t="shared" si="63"/>
        <v>5109.54</v>
      </c>
      <c r="AI205" s="35">
        <v>3238</v>
      </c>
      <c r="AJ205" s="35">
        <v>1202.8800000000001</v>
      </c>
      <c r="AK205" s="35">
        <v>2412.71</v>
      </c>
      <c r="AL205" s="46">
        <f t="shared" si="64"/>
        <v>6853.59</v>
      </c>
      <c r="AM205" s="35">
        <v>5177.8</v>
      </c>
      <c r="AN205" s="35">
        <v>1726.7</v>
      </c>
      <c r="AO205" s="35">
        <v>2462.5100000000002</v>
      </c>
      <c r="AP205" s="46">
        <f t="shared" si="65"/>
        <v>9367.01</v>
      </c>
      <c r="AQ205" s="35">
        <v>5767.66</v>
      </c>
      <c r="AR205" s="35">
        <v>2765.65</v>
      </c>
      <c r="AS205" s="35">
        <v>1400.3</v>
      </c>
      <c r="AT205" s="46">
        <f t="shared" si="66"/>
        <v>9933.6099999999988</v>
      </c>
      <c r="AU205" s="35">
        <v>6222.03</v>
      </c>
      <c r="AV205" s="35">
        <v>5427.18</v>
      </c>
      <c r="AW205" s="35">
        <v>3863.8700000000003</v>
      </c>
      <c r="AX205" s="46">
        <f t="shared" si="67"/>
        <v>15513.08</v>
      </c>
      <c r="AY205" s="35">
        <v>6904.07</v>
      </c>
      <c r="AZ205" s="35">
        <v>5528.31</v>
      </c>
      <c r="BA205" s="35">
        <v>4539.2299999999996</v>
      </c>
      <c r="BB205" s="46">
        <f t="shared" si="68"/>
        <v>16971.61</v>
      </c>
      <c r="BD205" s="25">
        <v>98229</v>
      </c>
      <c r="BE205" s="45" t="s">
        <v>198</v>
      </c>
      <c r="BF205" s="35">
        <v>3786.65</v>
      </c>
      <c r="BG205" s="35">
        <v>3932.35</v>
      </c>
      <c r="BH205" s="35">
        <v>2951.8999999999996</v>
      </c>
      <c r="BI205" s="35">
        <f t="shared" si="69"/>
        <v>10670.9</v>
      </c>
      <c r="BJ205" s="35">
        <v>2743.56</v>
      </c>
      <c r="BK205" s="35">
        <v>1242.01</v>
      </c>
      <c r="BL205" s="35">
        <v>3152.75</v>
      </c>
      <c r="BM205" s="46">
        <f t="shared" si="70"/>
        <v>7138.32</v>
      </c>
      <c r="BN205" s="35">
        <v>1786.15</v>
      </c>
      <c r="BO205" s="35">
        <v>2562.41</v>
      </c>
      <c r="BP205" s="35">
        <v>3550.12</v>
      </c>
      <c r="BQ205" s="46">
        <f t="shared" si="71"/>
        <v>7898.6799999999994</v>
      </c>
      <c r="BR205" s="35">
        <v>788.94</v>
      </c>
      <c r="BS205" s="35">
        <v>1281.95</v>
      </c>
      <c r="BT205" s="35">
        <v>2693.2200000000003</v>
      </c>
      <c r="BU205" s="46">
        <f t="shared" si="72"/>
        <v>4764.1100000000006</v>
      </c>
      <c r="BV205" s="35">
        <v>803.33</v>
      </c>
      <c r="BW205" s="35">
        <v>1057.94</v>
      </c>
      <c r="BX205" s="35">
        <v>3409.0200000000004</v>
      </c>
      <c r="BY205" s="46">
        <f t="shared" si="73"/>
        <v>5270.2900000000009</v>
      </c>
      <c r="BZ205" s="35">
        <v>564.38</v>
      </c>
      <c r="CA205" s="35">
        <v>648.20000000000005</v>
      </c>
      <c r="CB205" s="35">
        <v>3826.7</v>
      </c>
      <c r="CC205" s="46">
        <f t="shared" si="74"/>
        <v>5039.28</v>
      </c>
      <c r="CD205" s="35">
        <v>641.94000000000005</v>
      </c>
      <c r="CE205" s="35">
        <v>580.91</v>
      </c>
      <c r="CF205" s="35">
        <v>3164.15</v>
      </c>
      <c r="CG205" s="46">
        <f t="shared" si="75"/>
        <v>4387</v>
      </c>
      <c r="CH205" s="35">
        <v>1000.37</v>
      </c>
      <c r="CI205" s="35">
        <v>938.19</v>
      </c>
      <c r="CJ205" s="35">
        <v>2942.96</v>
      </c>
      <c r="CK205" s="46">
        <f t="shared" si="76"/>
        <v>4881.5200000000004</v>
      </c>
      <c r="CL205" s="35">
        <v>1244.0899999999999</v>
      </c>
      <c r="CM205" s="35">
        <v>1745.16</v>
      </c>
      <c r="CN205" s="35">
        <v>3508.46</v>
      </c>
      <c r="CO205" s="46">
        <f t="shared" si="77"/>
        <v>6497.71</v>
      </c>
      <c r="CP205" s="35">
        <v>2250.1799999999998</v>
      </c>
      <c r="CQ205" s="35">
        <v>1014.49</v>
      </c>
      <c r="CR205" s="35">
        <v>3706.57</v>
      </c>
      <c r="CS205" s="35">
        <f t="shared" si="78"/>
        <v>6971.24</v>
      </c>
    </row>
    <row r="206" spans="1:97" x14ac:dyDescent="0.25">
      <c r="A206" s="36">
        <v>98233</v>
      </c>
      <c r="B206" s="15" t="s">
        <v>198</v>
      </c>
      <c r="D206">
        <v>64</v>
      </c>
      <c r="E206">
        <v>75</v>
      </c>
      <c r="F206">
        <v>79</v>
      </c>
      <c r="G206">
        <v>53</v>
      </c>
      <c r="H206">
        <v>69</v>
      </c>
      <c r="I206">
        <v>55</v>
      </c>
      <c r="J206">
        <v>42</v>
      </c>
      <c r="K206">
        <v>54</v>
      </c>
      <c r="L206">
        <v>62</v>
      </c>
      <c r="M206">
        <v>52</v>
      </c>
      <c r="O206" s="35">
        <v>24583.919999999998</v>
      </c>
      <c r="P206" s="35">
        <v>25302.02</v>
      </c>
      <c r="Q206" s="35">
        <v>4174.84</v>
      </c>
      <c r="R206" s="46">
        <f t="shared" si="79"/>
        <v>54060.78</v>
      </c>
      <c r="S206" s="35">
        <v>14875.67</v>
      </c>
      <c r="T206" s="35">
        <v>23910.02</v>
      </c>
      <c r="U206" s="35">
        <v>12281.41</v>
      </c>
      <c r="V206" s="46">
        <f t="shared" si="60"/>
        <v>51067.100000000006</v>
      </c>
      <c r="W206" s="35">
        <v>7668.4</v>
      </c>
      <c r="X206" s="35">
        <v>9116.7999999999993</v>
      </c>
      <c r="Y206" s="35">
        <v>12637.41</v>
      </c>
      <c r="Z206" s="46">
        <f t="shared" si="61"/>
        <v>29422.609999999997</v>
      </c>
      <c r="AA206" s="35">
        <v>5216.32</v>
      </c>
      <c r="AB206" s="35">
        <v>4615.82</v>
      </c>
      <c r="AC206" s="35">
        <v>10399.34</v>
      </c>
      <c r="AD206" s="46">
        <f t="shared" si="62"/>
        <v>20231.48</v>
      </c>
      <c r="AE206" s="37">
        <v>6795.42</v>
      </c>
      <c r="AF206" s="37">
        <v>6860.91</v>
      </c>
      <c r="AG206" s="37">
        <v>8848.23</v>
      </c>
      <c r="AH206" s="46">
        <f t="shared" si="63"/>
        <v>22504.559999999998</v>
      </c>
      <c r="AI206" s="35">
        <v>4604.91</v>
      </c>
      <c r="AJ206" s="35">
        <v>3729.16</v>
      </c>
      <c r="AK206" s="35">
        <v>10360.08</v>
      </c>
      <c r="AL206" s="46">
        <f t="shared" si="64"/>
        <v>18694.150000000001</v>
      </c>
      <c r="AM206" s="35">
        <v>3171.85</v>
      </c>
      <c r="AN206" s="35">
        <v>2219.5300000000002</v>
      </c>
      <c r="AO206" s="35">
        <v>6461.1</v>
      </c>
      <c r="AP206" s="46">
        <f t="shared" si="65"/>
        <v>11852.48</v>
      </c>
      <c r="AQ206" s="35">
        <v>8310.94</v>
      </c>
      <c r="AR206" s="35">
        <v>4979.6899999999996</v>
      </c>
      <c r="AS206" s="35">
        <v>6575.84</v>
      </c>
      <c r="AT206" s="46">
        <f t="shared" si="66"/>
        <v>19866.47</v>
      </c>
      <c r="AU206" s="35">
        <v>13645.68</v>
      </c>
      <c r="AV206" s="35">
        <v>6917.81</v>
      </c>
      <c r="AW206" s="35">
        <v>8084.8799999999992</v>
      </c>
      <c r="AX206" s="46">
        <f t="shared" si="67"/>
        <v>28648.370000000003</v>
      </c>
      <c r="AY206" s="35">
        <v>14665.58</v>
      </c>
      <c r="AZ206" s="35">
        <v>8422.11</v>
      </c>
      <c r="BA206" s="35">
        <v>8818.16</v>
      </c>
      <c r="BB206" s="46">
        <f t="shared" si="68"/>
        <v>31905.850000000002</v>
      </c>
      <c r="BD206" s="25">
        <v>98230</v>
      </c>
      <c r="BE206" s="45" t="s">
        <v>198</v>
      </c>
      <c r="BF206" s="35">
        <v>38470.6</v>
      </c>
      <c r="BG206" s="35">
        <v>32072.34</v>
      </c>
      <c r="BH206" s="35">
        <v>1912.68</v>
      </c>
      <c r="BI206" s="35">
        <f t="shared" si="69"/>
        <v>72455.62</v>
      </c>
      <c r="BJ206" s="35">
        <v>27570.42</v>
      </c>
      <c r="BK206" s="35">
        <v>36365.980000000003</v>
      </c>
      <c r="BL206" s="35">
        <v>4725.88</v>
      </c>
      <c r="BM206" s="46">
        <f t="shared" si="70"/>
        <v>68662.28</v>
      </c>
      <c r="BN206" s="35">
        <v>17937.77</v>
      </c>
      <c r="BO206" s="35">
        <v>27189.09</v>
      </c>
      <c r="BP206" s="35">
        <v>6501.27</v>
      </c>
      <c r="BQ206" s="46">
        <f t="shared" si="71"/>
        <v>51628.130000000005</v>
      </c>
      <c r="BR206" s="35">
        <v>2634.51</v>
      </c>
      <c r="BS206" s="35">
        <v>2592.1999999999998</v>
      </c>
      <c r="BT206" s="35">
        <v>3100.38</v>
      </c>
      <c r="BU206" s="46">
        <f t="shared" si="72"/>
        <v>8327.09</v>
      </c>
      <c r="BV206" s="35">
        <v>2044.67</v>
      </c>
      <c r="BW206" s="35">
        <v>408.44</v>
      </c>
      <c r="BX206" s="35">
        <v>2634.46</v>
      </c>
      <c r="BY206" s="46">
        <f t="shared" si="73"/>
        <v>5087.57</v>
      </c>
      <c r="BZ206" s="35">
        <v>3224.71</v>
      </c>
      <c r="CA206" s="35">
        <v>1187.75</v>
      </c>
      <c r="CB206" s="35">
        <v>2405.87</v>
      </c>
      <c r="CC206" s="46">
        <f t="shared" si="74"/>
        <v>6818.33</v>
      </c>
      <c r="CD206" s="35">
        <v>5218.4799999999996</v>
      </c>
      <c r="CE206" s="35">
        <v>1763.67</v>
      </c>
      <c r="CF206" s="35">
        <v>2440.54</v>
      </c>
      <c r="CG206" s="46">
        <f t="shared" si="75"/>
        <v>9422.6899999999987</v>
      </c>
      <c r="CH206" s="35">
        <v>5767.66</v>
      </c>
      <c r="CI206" s="35">
        <v>2765.65</v>
      </c>
      <c r="CJ206" s="35">
        <v>1400.3</v>
      </c>
      <c r="CK206" s="46">
        <f t="shared" si="76"/>
        <v>9933.6099999999988</v>
      </c>
      <c r="CL206" s="35">
        <v>6222.03</v>
      </c>
      <c r="CM206" s="35">
        <v>5427.18</v>
      </c>
      <c r="CN206" s="35">
        <v>3863.8700000000003</v>
      </c>
      <c r="CO206" s="46">
        <f t="shared" si="77"/>
        <v>15513.08</v>
      </c>
      <c r="CP206" s="35">
        <v>6904.07</v>
      </c>
      <c r="CQ206" s="35">
        <v>5528.31</v>
      </c>
      <c r="CR206" s="35">
        <v>4539.2299999999996</v>
      </c>
      <c r="CS206" s="35">
        <f t="shared" si="78"/>
        <v>16971.61</v>
      </c>
    </row>
    <row r="207" spans="1:97" x14ac:dyDescent="0.25">
      <c r="A207" s="36">
        <v>98240</v>
      </c>
      <c r="B207" s="15" t="s">
        <v>198</v>
      </c>
      <c r="D207">
        <v>1</v>
      </c>
      <c r="E207">
        <v>1</v>
      </c>
      <c r="G207">
        <v>1</v>
      </c>
      <c r="I207">
        <v>1</v>
      </c>
      <c r="J207">
        <v>2</v>
      </c>
      <c r="K207">
        <v>2</v>
      </c>
      <c r="O207" s="35">
        <v>205.29</v>
      </c>
      <c r="P207" s="35">
        <v>193.09</v>
      </c>
      <c r="Q207" s="35">
        <v>0</v>
      </c>
      <c r="R207" s="46">
        <f t="shared" si="79"/>
        <v>398.38</v>
      </c>
      <c r="S207" s="35">
        <v>123.44</v>
      </c>
      <c r="T207" s="35">
        <v>205.29</v>
      </c>
      <c r="U207" s="35">
        <v>193.09</v>
      </c>
      <c r="V207" s="46">
        <f t="shared" si="60"/>
        <v>521.82000000000005</v>
      </c>
      <c r="W207" s="35"/>
      <c r="X207" s="35"/>
      <c r="Y207" s="35"/>
      <c r="Z207" s="46">
        <f t="shared" si="61"/>
        <v>0</v>
      </c>
      <c r="AA207" s="35">
        <v>15.58</v>
      </c>
      <c r="AB207" s="35">
        <v>34.42</v>
      </c>
      <c r="AC207" s="35">
        <v>0</v>
      </c>
      <c r="AD207" s="46">
        <f t="shared" si="62"/>
        <v>50</v>
      </c>
      <c r="AE207" s="37"/>
      <c r="AF207" s="37"/>
      <c r="AG207" s="37"/>
      <c r="AH207" s="46">
        <f t="shared" si="63"/>
        <v>0</v>
      </c>
      <c r="AI207" s="35">
        <v>13</v>
      </c>
      <c r="AJ207" s="35">
        <v>13</v>
      </c>
      <c r="AK207" s="35">
        <v>0</v>
      </c>
      <c r="AL207" s="46">
        <f t="shared" si="64"/>
        <v>26</v>
      </c>
      <c r="AM207" s="35">
        <v>60.24</v>
      </c>
      <c r="AN207" s="35">
        <v>42.27</v>
      </c>
      <c r="AO207" s="35">
        <v>13</v>
      </c>
      <c r="AP207" s="46">
        <f t="shared" si="65"/>
        <v>115.51</v>
      </c>
      <c r="AQ207" s="35">
        <v>97.06</v>
      </c>
      <c r="AR207" s="35">
        <v>13.27</v>
      </c>
      <c r="AS207" s="35">
        <v>26</v>
      </c>
      <c r="AT207" s="46">
        <f t="shared" si="66"/>
        <v>136.32999999999998</v>
      </c>
      <c r="AU207" s="35"/>
      <c r="AV207" s="35"/>
      <c r="AW207" s="35"/>
      <c r="AX207" s="46">
        <f t="shared" si="67"/>
        <v>0</v>
      </c>
      <c r="AY207" s="35"/>
      <c r="AZ207" s="35"/>
      <c r="BA207" s="35"/>
      <c r="BB207" s="46">
        <f t="shared" si="68"/>
        <v>0</v>
      </c>
      <c r="BD207" s="25">
        <v>98233</v>
      </c>
      <c r="BE207" s="45" t="s">
        <v>198</v>
      </c>
      <c r="BF207" s="35">
        <v>24914.76</v>
      </c>
      <c r="BG207" s="35">
        <v>25617.63</v>
      </c>
      <c r="BH207" s="35">
        <v>4421.6100000000006</v>
      </c>
      <c r="BI207" s="35">
        <f t="shared" si="69"/>
        <v>54954</v>
      </c>
      <c r="BJ207" s="35">
        <v>15177.01</v>
      </c>
      <c r="BK207" s="35">
        <v>23871.93</v>
      </c>
      <c r="BL207" s="35">
        <v>12012.72</v>
      </c>
      <c r="BM207" s="46">
        <f t="shared" si="70"/>
        <v>51061.66</v>
      </c>
      <c r="BN207" s="35">
        <v>7907.68</v>
      </c>
      <c r="BO207" s="35">
        <v>9418.14</v>
      </c>
      <c r="BP207" s="35">
        <v>12330.63</v>
      </c>
      <c r="BQ207" s="46">
        <f t="shared" si="71"/>
        <v>29656.449999999997</v>
      </c>
      <c r="BR207" s="35">
        <v>5478.58</v>
      </c>
      <c r="BS207" s="35">
        <v>4869.2</v>
      </c>
      <c r="BT207" s="35">
        <v>10393.9</v>
      </c>
      <c r="BU207" s="46">
        <f t="shared" si="72"/>
        <v>20741.68</v>
      </c>
      <c r="BV207" s="35">
        <v>7019.83</v>
      </c>
      <c r="BW207" s="35">
        <v>7124.92</v>
      </c>
      <c r="BX207" s="35">
        <v>8482.07</v>
      </c>
      <c r="BY207" s="46">
        <f t="shared" si="73"/>
        <v>22626.82</v>
      </c>
      <c r="BZ207" s="35">
        <v>4638.8900000000003</v>
      </c>
      <c r="CA207" s="35">
        <v>3754.09</v>
      </c>
      <c r="CB207" s="35">
        <v>9894.32</v>
      </c>
      <c r="CC207" s="46">
        <f t="shared" si="74"/>
        <v>18287.3</v>
      </c>
      <c r="CD207" s="35">
        <v>3470.53</v>
      </c>
      <c r="CE207" s="35">
        <v>2458.2800000000002</v>
      </c>
      <c r="CF207" s="35">
        <v>6013.2199999999993</v>
      </c>
      <c r="CG207" s="46">
        <f t="shared" si="75"/>
        <v>11942.029999999999</v>
      </c>
      <c r="CH207" s="35">
        <v>8310.94</v>
      </c>
      <c r="CI207" s="35">
        <v>4979.6899999999996</v>
      </c>
      <c r="CJ207" s="35">
        <v>6575.84</v>
      </c>
      <c r="CK207" s="46">
        <f t="shared" si="76"/>
        <v>19866.47</v>
      </c>
      <c r="CL207" s="35">
        <v>13645.68</v>
      </c>
      <c r="CM207" s="35">
        <v>6917.81</v>
      </c>
      <c r="CN207" s="35">
        <v>8084.8799999999992</v>
      </c>
      <c r="CO207" s="46">
        <f t="shared" si="77"/>
        <v>28648.370000000003</v>
      </c>
      <c r="CP207" s="35">
        <v>14665.58</v>
      </c>
      <c r="CQ207" s="35">
        <v>8422.11</v>
      </c>
      <c r="CR207" s="35">
        <v>8818.16</v>
      </c>
      <c r="CS207" s="35">
        <f t="shared" si="78"/>
        <v>31905.850000000002</v>
      </c>
    </row>
    <row r="208" spans="1:97" x14ac:dyDescent="0.25">
      <c r="A208" s="36">
        <v>98244</v>
      </c>
      <c r="B208" s="15" t="s">
        <v>198</v>
      </c>
      <c r="K208">
        <v>1</v>
      </c>
      <c r="L208">
        <v>1</v>
      </c>
      <c r="M208">
        <v>1</v>
      </c>
      <c r="O208" s="35"/>
      <c r="P208" s="35"/>
      <c r="Q208" s="35"/>
      <c r="R208" s="46">
        <f t="shared" si="79"/>
        <v>0</v>
      </c>
      <c r="S208" s="35"/>
      <c r="T208" s="35"/>
      <c r="U208" s="35"/>
      <c r="V208" s="46">
        <f t="shared" si="60"/>
        <v>0</v>
      </c>
      <c r="W208" s="35"/>
      <c r="X208" s="35"/>
      <c r="Y208" s="35"/>
      <c r="Z208" s="46">
        <f t="shared" si="61"/>
        <v>0</v>
      </c>
      <c r="AA208" s="35"/>
      <c r="AB208" s="35"/>
      <c r="AC208" s="35"/>
      <c r="AD208" s="46">
        <f t="shared" si="62"/>
        <v>0</v>
      </c>
      <c r="AE208" s="37"/>
      <c r="AF208" s="37"/>
      <c r="AG208" s="37"/>
      <c r="AH208" s="46">
        <f t="shared" si="63"/>
        <v>0</v>
      </c>
      <c r="AI208" s="35"/>
      <c r="AJ208" s="35"/>
      <c r="AK208" s="35"/>
      <c r="AL208" s="46">
        <f t="shared" si="64"/>
        <v>0</v>
      </c>
      <c r="AM208" s="35"/>
      <c r="AN208" s="35"/>
      <c r="AO208" s="35"/>
      <c r="AP208" s="46">
        <f t="shared" si="65"/>
        <v>0</v>
      </c>
      <c r="AQ208" s="35">
        <v>23.28</v>
      </c>
      <c r="AR208" s="35">
        <v>13.86</v>
      </c>
      <c r="AS208" s="35">
        <v>0</v>
      </c>
      <c r="AT208" s="46">
        <f t="shared" si="66"/>
        <v>37.14</v>
      </c>
      <c r="AU208" s="35">
        <v>92.48</v>
      </c>
      <c r="AV208" s="35">
        <v>23.28</v>
      </c>
      <c r="AW208" s="35">
        <v>13.86</v>
      </c>
      <c r="AX208" s="46">
        <f t="shared" si="67"/>
        <v>129.62</v>
      </c>
      <c r="AY208" s="35">
        <v>167.55</v>
      </c>
      <c r="AZ208" s="35">
        <v>92.48</v>
      </c>
      <c r="BA208" s="35">
        <v>37.14</v>
      </c>
      <c r="BB208" s="46">
        <f t="shared" si="68"/>
        <v>297.17</v>
      </c>
      <c r="BD208" s="25">
        <v>98240</v>
      </c>
      <c r="BE208" s="45" t="s">
        <v>198</v>
      </c>
      <c r="BF208" s="35">
        <v>205.29</v>
      </c>
      <c r="BG208" s="35">
        <v>193.09</v>
      </c>
      <c r="BH208" s="35">
        <v>0</v>
      </c>
      <c r="BI208" s="35">
        <f t="shared" si="69"/>
        <v>398.38</v>
      </c>
      <c r="BJ208" s="35">
        <v>123.44</v>
      </c>
      <c r="BK208" s="35">
        <v>205.29</v>
      </c>
      <c r="BL208" s="35">
        <v>193.09</v>
      </c>
      <c r="BM208" s="46">
        <f t="shared" si="70"/>
        <v>521.82000000000005</v>
      </c>
      <c r="BN208" s="35"/>
      <c r="BO208" s="35"/>
      <c r="BP208" s="35"/>
      <c r="BQ208" s="46">
        <f t="shared" si="71"/>
        <v>0</v>
      </c>
      <c r="BR208" s="35">
        <v>15.58</v>
      </c>
      <c r="BS208" s="35">
        <v>34.42</v>
      </c>
      <c r="BT208" s="35">
        <v>0</v>
      </c>
      <c r="BU208" s="46">
        <f t="shared" si="72"/>
        <v>50</v>
      </c>
      <c r="BV208" s="35"/>
      <c r="BW208" s="35"/>
      <c r="BX208" s="35"/>
      <c r="BY208" s="46">
        <f t="shared" si="73"/>
        <v>0</v>
      </c>
      <c r="BZ208" s="35">
        <v>13</v>
      </c>
      <c r="CA208" s="35">
        <v>13</v>
      </c>
      <c r="CB208" s="35">
        <v>0</v>
      </c>
      <c r="CC208" s="46">
        <f t="shared" si="74"/>
        <v>26</v>
      </c>
      <c r="CD208" s="35">
        <v>60.24</v>
      </c>
      <c r="CE208" s="35">
        <v>42.27</v>
      </c>
      <c r="CF208" s="35">
        <v>13</v>
      </c>
      <c r="CG208" s="46">
        <f t="shared" si="75"/>
        <v>115.51</v>
      </c>
      <c r="CH208" s="35">
        <v>97.06</v>
      </c>
      <c r="CI208" s="35">
        <v>13.27</v>
      </c>
      <c r="CJ208" s="35">
        <v>26</v>
      </c>
      <c r="CK208" s="46">
        <f t="shared" si="76"/>
        <v>136.32999999999998</v>
      </c>
      <c r="CL208" s="35"/>
      <c r="CM208" s="35"/>
      <c r="CN208" s="35"/>
      <c r="CO208" s="46">
        <f t="shared" si="77"/>
        <v>0</v>
      </c>
      <c r="CP208" s="35"/>
      <c r="CQ208" s="35"/>
      <c r="CR208" s="35"/>
      <c r="CS208" s="35">
        <f t="shared" si="78"/>
        <v>0</v>
      </c>
    </row>
    <row r="209" spans="1:97" x14ac:dyDescent="0.25">
      <c r="A209" s="36">
        <v>98247</v>
      </c>
      <c r="B209" s="15" t="s">
        <v>198</v>
      </c>
      <c r="D209">
        <v>5</v>
      </c>
      <c r="E209">
        <v>8</v>
      </c>
      <c r="F209">
        <v>4</v>
      </c>
      <c r="G209">
        <v>4</v>
      </c>
      <c r="H209">
        <v>4</v>
      </c>
      <c r="I209">
        <v>5</v>
      </c>
      <c r="J209">
        <v>5</v>
      </c>
      <c r="K209">
        <v>5</v>
      </c>
      <c r="L209">
        <v>5</v>
      </c>
      <c r="M209">
        <v>3</v>
      </c>
      <c r="O209" s="35">
        <v>660.23</v>
      </c>
      <c r="P209" s="35">
        <v>707.74</v>
      </c>
      <c r="Q209" s="35">
        <v>235.68</v>
      </c>
      <c r="R209" s="46">
        <f t="shared" si="79"/>
        <v>1603.65</v>
      </c>
      <c r="S209" s="35">
        <v>1666.12</v>
      </c>
      <c r="T209" s="35">
        <v>1995.79</v>
      </c>
      <c r="U209" s="35">
        <v>896.21999999999991</v>
      </c>
      <c r="V209" s="46">
        <f t="shared" si="60"/>
        <v>4558.13</v>
      </c>
      <c r="W209" s="35">
        <v>198.54</v>
      </c>
      <c r="X209" s="35">
        <v>580.64</v>
      </c>
      <c r="Y209" s="35">
        <v>879.78</v>
      </c>
      <c r="Z209" s="46">
        <f t="shared" si="61"/>
        <v>1658.96</v>
      </c>
      <c r="AA209" s="35">
        <v>89.73</v>
      </c>
      <c r="AB209" s="35">
        <v>296.69</v>
      </c>
      <c r="AC209" s="35">
        <v>1373.12</v>
      </c>
      <c r="AD209" s="46">
        <f t="shared" si="62"/>
        <v>1759.54</v>
      </c>
      <c r="AE209" s="37">
        <v>70.67</v>
      </c>
      <c r="AF209" s="37">
        <v>73.39</v>
      </c>
      <c r="AG209" s="37">
        <v>1242.8899999999999</v>
      </c>
      <c r="AH209" s="46">
        <f t="shared" si="63"/>
        <v>1386.9499999999998</v>
      </c>
      <c r="AI209" s="35">
        <v>67.81</v>
      </c>
      <c r="AJ209" s="35">
        <v>70.53</v>
      </c>
      <c r="AK209" s="35">
        <v>1292.53</v>
      </c>
      <c r="AL209" s="46">
        <f t="shared" si="64"/>
        <v>1430.87</v>
      </c>
      <c r="AM209" s="35">
        <v>144.99</v>
      </c>
      <c r="AN209" s="35">
        <v>67.81</v>
      </c>
      <c r="AO209" s="35">
        <v>1193.0700000000002</v>
      </c>
      <c r="AP209" s="46">
        <f t="shared" si="65"/>
        <v>1405.8700000000001</v>
      </c>
      <c r="AQ209" s="35">
        <v>373.02</v>
      </c>
      <c r="AR209" s="35">
        <v>150.62</v>
      </c>
      <c r="AS209" s="35">
        <v>1031.51</v>
      </c>
      <c r="AT209" s="46">
        <f t="shared" si="66"/>
        <v>1555.15</v>
      </c>
      <c r="AU209" s="35">
        <v>803.1</v>
      </c>
      <c r="AV209" s="35">
        <v>425.98</v>
      </c>
      <c r="AW209" s="35">
        <v>952.41</v>
      </c>
      <c r="AX209" s="46">
        <f t="shared" si="67"/>
        <v>2181.4899999999998</v>
      </c>
      <c r="AY209" s="35">
        <v>253.56</v>
      </c>
      <c r="AZ209" s="35">
        <v>164.01</v>
      </c>
      <c r="BA209" s="35">
        <v>63.239999999999995</v>
      </c>
      <c r="BB209" s="46">
        <f t="shared" si="68"/>
        <v>480.81</v>
      </c>
      <c r="BD209" s="25">
        <v>98244</v>
      </c>
      <c r="BE209" s="45" t="s">
        <v>198</v>
      </c>
      <c r="BF209" s="35"/>
      <c r="BG209" s="35"/>
      <c r="BH209" s="35"/>
      <c r="BI209" s="35">
        <f t="shared" si="69"/>
        <v>0</v>
      </c>
      <c r="BJ209" s="35"/>
      <c r="BK209" s="35"/>
      <c r="BL209" s="35"/>
      <c r="BM209" s="46">
        <f t="shared" si="70"/>
        <v>0</v>
      </c>
      <c r="BN209" s="35"/>
      <c r="BO209" s="35"/>
      <c r="BP209" s="35"/>
      <c r="BQ209" s="46">
        <f t="shared" si="71"/>
        <v>0</v>
      </c>
      <c r="BR209" s="35"/>
      <c r="BS209" s="35"/>
      <c r="BT209" s="35"/>
      <c r="BU209" s="46">
        <f t="shared" si="72"/>
        <v>0</v>
      </c>
      <c r="BV209" s="35"/>
      <c r="BW209" s="35"/>
      <c r="BX209" s="35"/>
      <c r="BY209" s="46">
        <f t="shared" si="73"/>
        <v>0</v>
      </c>
      <c r="BZ209" s="35"/>
      <c r="CA209" s="35"/>
      <c r="CB209" s="35"/>
      <c r="CC209" s="46">
        <f t="shared" si="74"/>
        <v>0</v>
      </c>
      <c r="CD209" s="35"/>
      <c r="CE209" s="35"/>
      <c r="CF209" s="35"/>
      <c r="CG209" s="46">
        <f t="shared" si="75"/>
        <v>0</v>
      </c>
      <c r="CH209" s="35">
        <v>23.28</v>
      </c>
      <c r="CI209" s="35">
        <v>13.86</v>
      </c>
      <c r="CJ209" s="35">
        <v>0</v>
      </c>
      <c r="CK209" s="46">
        <f t="shared" si="76"/>
        <v>37.14</v>
      </c>
      <c r="CL209" s="35">
        <v>92.48</v>
      </c>
      <c r="CM209" s="35">
        <v>23.28</v>
      </c>
      <c r="CN209" s="35">
        <v>13.86</v>
      </c>
      <c r="CO209" s="46">
        <f t="shared" si="77"/>
        <v>129.62</v>
      </c>
      <c r="CP209" s="35">
        <v>167.55</v>
      </c>
      <c r="CQ209" s="35">
        <v>92.48</v>
      </c>
      <c r="CR209" s="35">
        <v>37.14</v>
      </c>
      <c r="CS209" s="35">
        <f t="shared" si="78"/>
        <v>297.17</v>
      </c>
    </row>
    <row r="210" spans="1:97" x14ac:dyDescent="0.25">
      <c r="A210" s="36">
        <v>98248</v>
      </c>
      <c r="B210" s="15" t="s">
        <v>198</v>
      </c>
      <c r="D210">
        <v>60</v>
      </c>
      <c r="E210">
        <v>66</v>
      </c>
      <c r="F210">
        <v>59</v>
      </c>
      <c r="G210">
        <v>46</v>
      </c>
      <c r="H210">
        <v>42</v>
      </c>
      <c r="I210">
        <v>45</v>
      </c>
      <c r="J210">
        <v>36</v>
      </c>
      <c r="K210">
        <v>44</v>
      </c>
      <c r="L210">
        <v>63</v>
      </c>
      <c r="M210">
        <v>58</v>
      </c>
      <c r="O210" s="35">
        <v>8707.24</v>
      </c>
      <c r="P210" s="35">
        <v>8490.5400000000009</v>
      </c>
      <c r="Q210" s="35">
        <v>5844.7</v>
      </c>
      <c r="R210" s="46">
        <f t="shared" si="79"/>
        <v>23042.48</v>
      </c>
      <c r="S210" s="35">
        <v>5711.87</v>
      </c>
      <c r="T210" s="35">
        <v>8503.52</v>
      </c>
      <c r="U210" s="35">
        <v>7194.04</v>
      </c>
      <c r="V210" s="46">
        <f t="shared" si="60"/>
        <v>21409.43</v>
      </c>
      <c r="W210" s="35">
        <v>5092.7</v>
      </c>
      <c r="X210" s="35">
        <v>8346.85</v>
      </c>
      <c r="Y210" s="35">
        <v>9786.0400000000009</v>
      </c>
      <c r="Z210" s="46">
        <f t="shared" si="61"/>
        <v>23225.59</v>
      </c>
      <c r="AA210" s="35">
        <v>2647.56</v>
      </c>
      <c r="AB210" s="35">
        <v>2925.79</v>
      </c>
      <c r="AC210" s="35">
        <v>7819.56</v>
      </c>
      <c r="AD210" s="46">
        <f t="shared" si="62"/>
        <v>13392.91</v>
      </c>
      <c r="AE210" s="37">
        <v>1034.55</v>
      </c>
      <c r="AF210" s="37">
        <v>1596.63</v>
      </c>
      <c r="AG210" s="37">
        <v>6969</v>
      </c>
      <c r="AH210" s="46">
        <f t="shared" si="63"/>
        <v>9600.18</v>
      </c>
      <c r="AI210" s="35">
        <v>1024.49</v>
      </c>
      <c r="AJ210" s="35">
        <v>1248.6099999999999</v>
      </c>
      <c r="AK210" s="35">
        <v>7835.58</v>
      </c>
      <c r="AL210" s="46">
        <f t="shared" si="64"/>
        <v>10108.68</v>
      </c>
      <c r="AM210" s="35">
        <v>901.07</v>
      </c>
      <c r="AN210" s="35">
        <v>677.47</v>
      </c>
      <c r="AO210" s="35">
        <v>5656</v>
      </c>
      <c r="AP210" s="46">
        <f t="shared" si="65"/>
        <v>7234.54</v>
      </c>
      <c r="AQ210" s="35">
        <v>2097.16</v>
      </c>
      <c r="AR210" s="35">
        <v>1340.5</v>
      </c>
      <c r="AS210" s="35">
        <v>6912.8899999999994</v>
      </c>
      <c r="AT210" s="46">
        <f t="shared" si="66"/>
        <v>10350.549999999999</v>
      </c>
      <c r="AU210" s="35">
        <v>6480.19</v>
      </c>
      <c r="AV210" s="35">
        <v>3113.76</v>
      </c>
      <c r="AW210" s="35">
        <v>7866.84</v>
      </c>
      <c r="AX210" s="46">
        <f t="shared" si="67"/>
        <v>17460.79</v>
      </c>
      <c r="AY210" s="35">
        <v>13840.58</v>
      </c>
      <c r="AZ210" s="35">
        <v>10399.129999999999</v>
      </c>
      <c r="BA210" s="35">
        <v>7727.09</v>
      </c>
      <c r="BB210" s="46">
        <f t="shared" si="68"/>
        <v>31966.799999999999</v>
      </c>
      <c r="BD210" s="25">
        <v>98247</v>
      </c>
      <c r="BE210" s="45" t="s">
        <v>198</v>
      </c>
      <c r="BF210" s="35">
        <v>660.23</v>
      </c>
      <c r="BG210" s="35">
        <v>707.74</v>
      </c>
      <c r="BH210" s="35">
        <v>235.68</v>
      </c>
      <c r="BI210" s="35">
        <f t="shared" si="69"/>
        <v>1603.65</v>
      </c>
      <c r="BJ210" s="35">
        <v>1666.12</v>
      </c>
      <c r="BK210" s="35">
        <v>1995.79</v>
      </c>
      <c r="BL210" s="35">
        <v>896.21999999999991</v>
      </c>
      <c r="BM210" s="46">
        <f t="shared" si="70"/>
        <v>4558.13</v>
      </c>
      <c r="BN210" s="35">
        <v>198.54</v>
      </c>
      <c r="BO210" s="35">
        <v>580.64</v>
      </c>
      <c r="BP210" s="35">
        <v>879.78</v>
      </c>
      <c r="BQ210" s="46">
        <f t="shared" si="71"/>
        <v>1658.96</v>
      </c>
      <c r="BR210" s="35">
        <v>89.73</v>
      </c>
      <c r="BS210" s="35">
        <v>296.69</v>
      </c>
      <c r="BT210" s="35">
        <v>1373.12</v>
      </c>
      <c r="BU210" s="46">
        <f t="shared" si="72"/>
        <v>1759.54</v>
      </c>
      <c r="BV210" s="35">
        <v>70.67</v>
      </c>
      <c r="BW210" s="35">
        <v>73.39</v>
      </c>
      <c r="BX210" s="35">
        <v>1242.8899999999999</v>
      </c>
      <c r="BY210" s="46">
        <f t="shared" si="73"/>
        <v>1386.9499999999998</v>
      </c>
      <c r="BZ210" s="35">
        <v>67.81</v>
      </c>
      <c r="CA210" s="35">
        <v>70.53</v>
      </c>
      <c r="CB210" s="35">
        <v>1292.53</v>
      </c>
      <c r="CC210" s="46">
        <f t="shared" si="74"/>
        <v>1430.87</v>
      </c>
      <c r="CD210" s="35">
        <v>144.99</v>
      </c>
      <c r="CE210" s="35">
        <v>67.81</v>
      </c>
      <c r="CF210" s="35">
        <v>1193.0700000000002</v>
      </c>
      <c r="CG210" s="46">
        <f t="shared" si="75"/>
        <v>1405.8700000000001</v>
      </c>
      <c r="CH210" s="35">
        <v>373.02</v>
      </c>
      <c r="CI210" s="35">
        <v>150.62</v>
      </c>
      <c r="CJ210" s="35">
        <v>1031.51</v>
      </c>
      <c r="CK210" s="46">
        <f t="shared" si="76"/>
        <v>1555.15</v>
      </c>
      <c r="CL210" s="35">
        <v>803.1</v>
      </c>
      <c r="CM210" s="35">
        <v>425.98</v>
      </c>
      <c r="CN210" s="35">
        <v>952.41</v>
      </c>
      <c r="CO210" s="46">
        <f t="shared" si="77"/>
        <v>2181.4899999999998</v>
      </c>
      <c r="CP210" s="35">
        <v>253.56</v>
      </c>
      <c r="CQ210" s="35">
        <v>164.01</v>
      </c>
      <c r="CR210" s="35">
        <v>63.239999999999995</v>
      </c>
      <c r="CS210" s="35">
        <f t="shared" si="78"/>
        <v>480.81</v>
      </c>
    </row>
    <row r="211" spans="1:97" x14ac:dyDescent="0.25">
      <c r="A211" s="36">
        <v>98257</v>
      </c>
      <c r="B211" s="15" t="s">
        <v>198</v>
      </c>
      <c r="D211">
        <v>14</v>
      </c>
      <c r="E211">
        <v>21</v>
      </c>
      <c r="F211">
        <v>16</v>
      </c>
      <c r="G211">
        <v>12</v>
      </c>
      <c r="H211">
        <v>13</v>
      </c>
      <c r="I211">
        <v>14</v>
      </c>
      <c r="J211">
        <v>12</v>
      </c>
      <c r="K211">
        <v>8</v>
      </c>
      <c r="L211">
        <v>18</v>
      </c>
      <c r="M211">
        <v>12</v>
      </c>
      <c r="O211" s="35">
        <v>2705.73</v>
      </c>
      <c r="P211" s="35">
        <v>1699</v>
      </c>
      <c r="Q211" s="35">
        <v>842.6099999999999</v>
      </c>
      <c r="R211" s="46">
        <f t="shared" si="79"/>
        <v>5247.3399999999992</v>
      </c>
      <c r="S211" s="35">
        <v>3689.03</v>
      </c>
      <c r="T211" s="35">
        <v>3751.84</v>
      </c>
      <c r="U211" s="35">
        <v>1552.6200000000001</v>
      </c>
      <c r="V211" s="46">
        <f t="shared" si="60"/>
        <v>8993.4900000000016</v>
      </c>
      <c r="W211" s="35">
        <v>990.12</v>
      </c>
      <c r="X211" s="35">
        <v>1430.83</v>
      </c>
      <c r="Y211" s="35">
        <v>2624.9700000000003</v>
      </c>
      <c r="Z211" s="46">
        <f t="shared" si="61"/>
        <v>5045.92</v>
      </c>
      <c r="AA211" s="35">
        <v>849.26</v>
      </c>
      <c r="AB211" s="35">
        <v>979.75</v>
      </c>
      <c r="AC211" s="35">
        <v>3187.9800000000005</v>
      </c>
      <c r="AD211" s="46">
        <f t="shared" si="62"/>
        <v>5016.9900000000007</v>
      </c>
      <c r="AE211" s="37">
        <v>1056.8599999999999</v>
      </c>
      <c r="AF211" s="37">
        <v>1077.82</v>
      </c>
      <c r="AG211" s="37">
        <v>3572.33</v>
      </c>
      <c r="AH211" s="46">
        <f t="shared" si="63"/>
        <v>5707.01</v>
      </c>
      <c r="AI211" s="35">
        <v>663.9</v>
      </c>
      <c r="AJ211" s="35">
        <v>751.87</v>
      </c>
      <c r="AK211" s="35">
        <v>1546.68</v>
      </c>
      <c r="AL211" s="46">
        <f t="shared" si="64"/>
        <v>2962.45</v>
      </c>
      <c r="AM211" s="35">
        <v>757.02</v>
      </c>
      <c r="AN211" s="35">
        <v>669.59</v>
      </c>
      <c r="AO211" s="35">
        <v>1955.77</v>
      </c>
      <c r="AP211" s="46">
        <f t="shared" si="65"/>
        <v>3382.38</v>
      </c>
      <c r="AQ211" s="35">
        <v>652.08000000000004</v>
      </c>
      <c r="AR211" s="35">
        <v>675.7</v>
      </c>
      <c r="AS211" s="35">
        <v>2102.9900000000002</v>
      </c>
      <c r="AT211" s="46">
        <f t="shared" si="66"/>
        <v>3430.7700000000004</v>
      </c>
      <c r="AU211" s="35">
        <v>1462.83</v>
      </c>
      <c r="AV211" s="35">
        <v>903.26</v>
      </c>
      <c r="AW211" s="35">
        <v>2844.2599999999998</v>
      </c>
      <c r="AX211" s="46">
        <f t="shared" si="67"/>
        <v>5210.3500000000004</v>
      </c>
      <c r="AY211" s="35">
        <v>1532.78</v>
      </c>
      <c r="AZ211" s="35">
        <v>1068.25</v>
      </c>
      <c r="BA211" s="35">
        <v>3027.3199999999997</v>
      </c>
      <c r="BB211" s="46">
        <f t="shared" si="68"/>
        <v>5628.3499999999995</v>
      </c>
      <c r="BD211" s="25">
        <v>98248</v>
      </c>
      <c r="BE211" s="45" t="s">
        <v>198</v>
      </c>
      <c r="BF211" s="35">
        <v>9452.86</v>
      </c>
      <c r="BG211" s="35">
        <v>9271.86</v>
      </c>
      <c r="BH211" s="35">
        <v>6503.14</v>
      </c>
      <c r="BI211" s="35">
        <f t="shared" si="69"/>
        <v>25227.86</v>
      </c>
      <c r="BJ211" s="35">
        <v>6340.98</v>
      </c>
      <c r="BK211" s="35">
        <v>9286.15</v>
      </c>
      <c r="BL211" s="35">
        <v>8342.67</v>
      </c>
      <c r="BM211" s="46">
        <f t="shared" si="70"/>
        <v>23969.8</v>
      </c>
      <c r="BN211" s="35">
        <v>5511.16</v>
      </c>
      <c r="BO211" s="35">
        <v>8975.9599999999991</v>
      </c>
      <c r="BP211" s="35">
        <v>11381.800000000001</v>
      </c>
      <c r="BQ211" s="46">
        <f t="shared" si="71"/>
        <v>25868.92</v>
      </c>
      <c r="BR211" s="35">
        <v>3022.05</v>
      </c>
      <c r="BS211" s="35">
        <v>3126.63</v>
      </c>
      <c r="BT211" s="35">
        <v>9614.65</v>
      </c>
      <c r="BU211" s="46">
        <f t="shared" si="72"/>
        <v>15763.33</v>
      </c>
      <c r="BV211" s="35">
        <v>1406.25</v>
      </c>
      <c r="BW211" s="35">
        <v>1970.21</v>
      </c>
      <c r="BX211" s="35">
        <v>8932.08</v>
      </c>
      <c r="BY211" s="46">
        <f t="shared" si="73"/>
        <v>12308.54</v>
      </c>
      <c r="BZ211" s="35">
        <v>1392.85</v>
      </c>
      <c r="CA211" s="35">
        <v>1635</v>
      </c>
      <c r="CB211" s="35">
        <v>9852.7000000000007</v>
      </c>
      <c r="CC211" s="46">
        <f t="shared" si="74"/>
        <v>12880.550000000001</v>
      </c>
      <c r="CD211" s="35">
        <v>1301.0999999999999</v>
      </c>
      <c r="CE211" s="35">
        <v>1045.83</v>
      </c>
      <c r="CF211" s="35">
        <v>7458.83</v>
      </c>
      <c r="CG211" s="46">
        <f t="shared" si="75"/>
        <v>9805.76</v>
      </c>
      <c r="CH211" s="35">
        <v>2097.16</v>
      </c>
      <c r="CI211" s="35">
        <v>1340.5</v>
      </c>
      <c r="CJ211" s="35">
        <v>6912.8899999999994</v>
      </c>
      <c r="CK211" s="46">
        <f t="shared" si="76"/>
        <v>10350.549999999999</v>
      </c>
      <c r="CL211" s="35">
        <v>6480.19</v>
      </c>
      <c r="CM211" s="35">
        <v>3113.76</v>
      </c>
      <c r="CN211" s="35">
        <v>7866.84</v>
      </c>
      <c r="CO211" s="46">
        <f t="shared" si="77"/>
        <v>17460.79</v>
      </c>
      <c r="CP211" s="35">
        <v>13840.58</v>
      </c>
      <c r="CQ211" s="35">
        <v>10399.129999999999</v>
      </c>
      <c r="CR211" s="35">
        <v>7727.09</v>
      </c>
      <c r="CS211" s="35">
        <f t="shared" si="78"/>
        <v>31966.799999999999</v>
      </c>
    </row>
    <row r="212" spans="1:97" x14ac:dyDescent="0.25">
      <c r="A212" s="36">
        <v>98264</v>
      </c>
      <c r="B212" s="15" t="s">
        <v>198</v>
      </c>
      <c r="D212">
        <v>36</v>
      </c>
      <c r="E212">
        <v>45</v>
      </c>
      <c r="F212">
        <v>47</v>
      </c>
      <c r="G212">
        <v>37</v>
      </c>
      <c r="H212">
        <v>38</v>
      </c>
      <c r="I212">
        <v>50</v>
      </c>
      <c r="J212">
        <v>52</v>
      </c>
      <c r="K212">
        <v>30</v>
      </c>
      <c r="L212">
        <v>39</v>
      </c>
      <c r="M212">
        <v>36</v>
      </c>
      <c r="O212" s="35">
        <v>9951.5499999999993</v>
      </c>
      <c r="P212" s="35">
        <v>12358.85</v>
      </c>
      <c r="Q212" s="35">
        <v>3174.6499999999996</v>
      </c>
      <c r="R212" s="46">
        <f t="shared" si="79"/>
        <v>25485.050000000003</v>
      </c>
      <c r="S212" s="35">
        <v>7476.24</v>
      </c>
      <c r="T212" s="35">
        <v>18296.400000000001</v>
      </c>
      <c r="U212" s="35">
        <v>5307.630000000001</v>
      </c>
      <c r="V212" s="46">
        <f t="shared" si="60"/>
        <v>31080.27</v>
      </c>
      <c r="W212" s="35">
        <v>4919.3900000000003</v>
      </c>
      <c r="X212" s="35">
        <v>18474.03</v>
      </c>
      <c r="Y212" s="35">
        <v>7757.8300000000008</v>
      </c>
      <c r="Z212" s="46">
        <f t="shared" si="61"/>
        <v>31151.25</v>
      </c>
      <c r="AA212" s="35">
        <v>-1520.63</v>
      </c>
      <c r="AB212" s="35">
        <v>3587.41</v>
      </c>
      <c r="AC212" s="35">
        <v>12995.289999999999</v>
      </c>
      <c r="AD212" s="46">
        <f t="shared" si="62"/>
        <v>15062.07</v>
      </c>
      <c r="AE212" s="37">
        <v>-305.86</v>
      </c>
      <c r="AF212" s="37">
        <v>3786.17</v>
      </c>
      <c r="AG212" s="37">
        <v>10521.76</v>
      </c>
      <c r="AH212" s="46">
        <f t="shared" si="63"/>
        <v>14002.07</v>
      </c>
      <c r="AI212" s="35">
        <v>1489.58</v>
      </c>
      <c r="AJ212" s="35">
        <v>5084.2299999999996</v>
      </c>
      <c r="AK212" s="35">
        <v>10646.720000000001</v>
      </c>
      <c r="AL212" s="46">
        <f t="shared" si="64"/>
        <v>17220.53</v>
      </c>
      <c r="AM212" s="35">
        <v>3447.59</v>
      </c>
      <c r="AN212" s="35">
        <v>6476.92</v>
      </c>
      <c r="AO212" s="35">
        <v>11218.52</v>
      </c>
      <c r="AP212" s="46">
        <f t="shared" si="65"/>
        <v>21143.03</v>
      </c>
      <c r="AQ212" s="35">
        <v>441.22</v>
      </c>
      <c r="AR212" s="35">
        <v>2458.81</v>
      </c>
      <c r="AS212" s="35">
        <v>8494.4599999999991</v>
      </c>
      <c r="AT212" s="46">
        <f t="shared" si="66"/>
        <v>11394.489999999998</v>
      </c>
      <c r="AU212" s="35">
        <v>10635.14</v>
      </c>
      <c r="AV212" s="35">
        <v>5329.45</v>
      </c>
      <c r="AW212" s="35">
        <v>7785.43</v>
      </c>
      <c r="AX212" s="46">
        <f t="shared" si="67"/>
        <v>23750.02</v>
      </c>
      <c r="AY212" s="35">
        <v>15829</v>
      </c>
      <c r="AZ212" s="35">
        <v>13298.32</v>
      </c>
      <c r="BA212" s="35">
        <v>5203.8900000000003</v>
      </c>
      <c r="BB212" s="46">
        <f t="shared" si="68"/>
        <v>34331.21</v>
      </c>
      <c r="BD212" s="25">
        <v>98257</v>
      </c>
      <c r="BE212" s="45" t="s">
        <v>198</v>
      </c>
      <c r="BF212" s="35">
        <v>2705.73</v>
      </c>
      <c r="BG212" s="35">
        <v>1699</v>
      </c>
      <c r="BH212" s="35">
        <v>842.6099999999999</v>
      </c>
      <c r="BI212" s="35">
        <f t="shared" si="69"/>
        <v>5247.3399999999992</v>
      </c>
      <c r="BJ212" s="35">
        <v>3689.03</v>
      </c>
      <c r="BK212" s="35">
        <v>3751.84</v>
      </c>
      <c r="BL212" s="35">
        <v>1552.6200000000001</v>
      </c>
      <c r="BM212" s="46">
        <f t="shared" si="70"/>
        <v>8993.4900000000016</v>
      </c>
      <c r="BN212" s="35">
        <v>990.12</v>
      </c>
      <c r="BO212" s="35">
        <v>1430.83</v>
      </c>
      <c r="BP212" s="35">
        <v>2624.9700000000003</v>
      </c>
      <c r="BQ212" s="46">
        <f t="shared" si="71"/>
        <v>5045.92</v>
      </c>
      <c r="BR212" s="35">
        <v>849.26</v>
      </c>
      <c r="BS212" s="35">
        <v>979.75</v>
      </c>
      <c r="BT212" s="35">
        <v>3187.9800000000005</v>
      </c>
      <c r="BU212" s="46">
        <f t="shared" si="72"/>
        <v>5016.9900000000007</v>
      </c>
      <c r="BV212" s="35">
        <v>1056.8599999999999</v>
      </c>
      <c r="BW212" s="35">
        <v>1077.82</v>
      </c>
      <c r="BX212" s="35">
        <v>3572.33</v>
      </c>
      <c r="BY212" s="46">
        <f t="shared" si="73"/>
        <v>5707.01</v>
      </c>
      <c r="BZ212" s="35">
        <v>663.9</v>
      </c>
      <c r="CA212" s="35">
        <v>751.87</v>
      </c>
      <c r="CB212" s="35">
        <v>1546.68</v>
      </c>
      <c r="CC212" s="46">
        <f t="shared" si="74"/>
        <v>2962.45</v>
      </c>
      <c r="CD212" s="35">
        <v>757.02</v>
      </c>
      <c r="CE212" s="35">
        <v>669.59</v>
      </c>
      <c r="CF212" s="35">
        <v>1955.77</v>
      </c>
      <c r="CG212" s="46">
        <f t="shared" si="75"/>
        <v>3382.38</v>
      </c>
      <c r="CH212" s="35">
        <v>652.08000000000004</v>
      </c>
      <c r="CI212" s="35">
        <v>675.7</v>
      </c>
      <c r="CJ212" s="35">
        <v>2102.9900000000002</v>
      </c>
      <c r="CK212" s="46">
        <f t="shared" si="76"/>
        <v>3430.7700000000004</v>
      </c>
      <c r="CL212" s="35">
        <v>1462.83</v>
      </c>
      <c r="CM212" s="35">
        <v>903.26</v>
      </c>
      <c r="CN212" s="35">
        <v>2844.2599999999998</v>
      </c>
      <c r="CO212" s="46">
        <f t="shared" si="77"/>
        <v>5210.3500000000004</v>
      </c>
      <c r="CP212" s="35">
        <v>1532.78</v>
      </c>
      <c r="CQ212" s="35">
        <v>1068.25</v>
      </c>
      <c r="CR212" s="35">
        <v>3027.3199999999997</v>
      </c>
      <c r="CS212" s="35">
        <f t="shared" si="78"/>
        <v>5628.3499999999995</v>
      </c>
    </row>
    <row r="213" spans="1:97" x14ac:dyDescent="0.25">
      <c r="A213" s="36">
        <v>98271</v>
      </c>
      <c r="B213" s="15" t="s">
        <v>198</v>
      </c>
      <c r="E213">
        <v>3</v>
      </c>
      <c r="F213">
        <v>2</v>
      </c>
      <c r="H213">
        <v>1</v>
      </c>
      <c r="I213">
        <v>1</v>
      </c>
      <c r="J213">
        <v>2</v>
      </c>
      <c r="K213">
        <v>2</v>
      </c>
      <c r="L213">
        <v>1</v>
      </c>
      <c r="M213">
        <v>3</v>
      </c>
      <c r="O213" s="35"/>
      <c r="P213" s="35"/>
      <c r="Q213" s="35"/>
      <c r="R213" s="46">
        <f t="shared" si="79"/>
        <v>0</v>
      </c>
      <c r="S213" s="35">
        <v>200.99</v>
      </c>
      <c r="T213" s="35">
        <v>1319.39</v>
      </c>
      <c r="U213" s="35">
        <v>0</v>
      </c>
      <c r="V213" s="46">
        <f t="shared" si="60"/>
        <v>1520.38</v>
      </c>
      <c r="W213" s="35">
        <v>27.3</v>
      </c>
      <c r="X213" s="35">
        <v>66.67</v>
      </c>
      <c r="Y213" s="35">
        <v>210.54</v>
      </c>
      <c r="Z213" s="46">
        <f t="shared" si="61"/>
        <v>304.51</v>
      </c>
      <c r="AA213" s="35"/>
      <c r="AB213" s="35"/>
      <c r="AC213" s="35"/>
      <c r="AD213" s="46">
        <f t="shared" si="62"/>
        <v>0</v>
      </c>
      <c r="AE213" s="37">
        <v>13.65</v>
      </c>
      <c r="AF213" s="37">
        <v>13.65</v>
      </c>
      <c r="AG213" s="37">
        <v>0</v>
      </c>
      <c r="AH213" s="46">
        <f t="shared" si="63"/>
        <v>27.3</v>
      </c>
      <c r="AI213" s="35">
        <v>13.65</v>
      </c>
      <c r="AJ213" s="35">
        <v>13.65</v>
      </c>
      <c r="AK213" s="35">
        <v>13.65</v>
      </c>
      <c r="AL213" s="46">
        <f t="shared" si="64"/>
        <v>40.950000000000003</v>
      </c>
      <c r="AM213" s="35">
        <v>126.2</v>
      </c>
      <c r="AN213" s="35">
        <v>118.1</v>
      </c>
      <c r="AO213" s="35">
        <v>27.3</v>
      </c>
      <c r="AP213" s="46">
        <f t="shared" si="65"/>
        <v>271.60000000000002</v>
      </c>
      <c r="AQ213" s="35">
        <v>29.1</v>
      </c>
      <c r="AR213" s="35">
        <v>27.3</v>
      </c>
      <c r="AS213" s="35">
        <v>40.950000000000003</v>
      </c>
      <c r="AT213" s="46">
        <f t="shared" si="66"/>
        <v>97.350000000000009</v>
      </c>
      <c r="AU213" s="35">
        <v>13.65</v>
      </c>
      <c r="AV213" s="35">
        <v>13.65</v>
      </c>
      <c r="AW213" s="35">
        <v>54.6</v>
      </c>
      <c r="AX213" s="46">
        <f t="shared" si="67"/>
        <v>81.900000000000006</v>
      </c>
      <c r="AY213" s="35">
        <v>316.76</v>
      </c>
      <c r="AZ213" s="35">
        <v>328.77</v>
      </c>
      <c r="BA213" s="35">
        <v>68.25</v>
      </c>
      <c r="BB213" s="46">
        <f t="shared" si="68"/>
        <v>713.78</v>
      </c>
      <c r="BD213" s="25">
        <v>98264</v>
      </c>
      <c r="BE213" s="45" t="s">
        <v>198</v>
      </c>
      <c r="BF213" s="35">
        <v>9951.5499999999993</v>
      </c>
      <c r="BG213" s="35">
        <v>12358.85</v>
      </c>
      <c r="BH213" s="35">
        <v>3174.6499999999996</v>
      </c>
      <c r="BI213" s="35">
        <f t="shared" si="69"/>
        <v>25485.050000000003</v>
      </c>
      <c r="BJ213" s="35">
        <v>7476.24</v>
      </c>
      <c r="BK213" s="35">
        <v>18296.400000000001</v>
      </c>
      <c r="BL213" s="35">
        <v>5307.630000000001</v>
      </c>
      <c r="BM213" s="46">
        <f t="shared" si="70"/>
        <v>31080.27</v>
      </c>
      <c r="BN213" s="35">
        <v>4919.3900000000003</v>
      </c>
      <c r="BO213" s="35">
        <v>18474.03</v>
      </c>
      <c r="BP213" s="35">
        <v>7757.8300000000008</v>
      </c>
      <c r="BQ213" s="46">
        <f t="shared" si="71"/>
        <v>31151.25</v>
      </c>
      <c r="BR213" s="35">
        <v>-1520.63</v>
      </c>
      <c r="BS213" s="35">
        <v>3587.41</v>
      </c>
      <c r="BT213" s="35">
        <v>12995.289999999999</v>
      </c>
      <c r="BU213" s="46">
        <f t="shared" si="72"/>
        <v>15062.07</v>
      </c>
      <c r="BV213" s="35">
        <v>-199.51</v>
      </c>
      <c r="BW213" s="35">
        <v>3889.09</v>
      </c>
      <c r="BX213" s="35">
        <v>10521.76</v>
      </c>
      <c r="BY213" s="46">
        <f t="shared" si="73"/>
        <v>14211.34</v>
      </c>
      <c r="BZ213" s="35">
        <v>1275.17</v>
      </c>
      <c r="CA213" s="35">
        <v>4815.45</v>
      </c>
      <c r="CB213" s="35">
        <v>10646.720000000001</v>
      </c>
      <c r="CC213" s="46">
        <f t="shared" si="74"/>
        <v>16737.34</v>
      </c>
      <c r="CD213" s="35">
        <v>3293.62</v>
      </c>
      <c r="CE213" s="35">
        <v>6368.25</v>
      </c>
      <c r="CF213" s="35">
        <v>11164.150000000001</v>
      </c>
      <c r="CG213" s="46">
        <f t="shared" si="75"/>
        <v>20826.02</v>
      </c>
      <c r="CH213" s="35">
        <v>441.22</v>
      </c>
      <c r="CI213" s="35">
        <v>2458.81</v>
      </c>
      <c r="CJ213" s="35">
        <v>8494.4599999999991</v>
      </c>
      <c r="CK213" s="46">
        <f t="shared" si="76"/>
        <v>11394.489999999998</v>
      </c>
      <c r="CL213" s="35">
        <v>10635.14</v>
      </c>
      <c r="CM213" s="35">
        <v>5329.45</v>
      </c>
      <c r="CN213" s="35">
        <v>7785.43</v>
      </c>
      <c r="CO213" s="46">
        <f t="shared" si="77"/>
        <v>23750.02</v>
      </c>
      <c r="CP213" s="35">
        <v>15829</v>
      </c>
      <c r="CQ213" s="35">
        <v>13298.32</v>
      </c>
      <c r="CR213" s="35">
        <v>5203.8900000000003</v>
      </c>
      <c r="CS213" s="35">
        <f t="shared" si="78"/>
        <v>34331.21</v>
      </c>
    </row>
    <row r="214" spans="1:97" x14ac:dyDescent="0.25">
      <c r="A214" s="36">
        <v>98273</v>
      </c>
      <c r="B214" s="15" t="s">
        <v>198</v>
      </c>
      <c r="D214">
        <v>39</v>
      </c>
      <c r="E214">
        <v>65</v>
      </c>
      <c r="F214">
        <v>83</v>
      </c>
      <c r="G214">
        <v>44</v>
      </c>
      <c r="H214">
        <v>34</v>
      </c>
      <c r="I214">
        <v>64</v>
      </c>
      <c r="J214">
        <v>38</v>
      </c>
      <c r="K214">
        <v>36</v>
      </c>
      <c r="L214">
        <v>89</v>
      </c>
      <c r="M214">
        <v>48</v>
      </c>
      <c r="O214" s="35">
        <v>7710.55</v>
      </c>
      <c r="P214" s="35">
        <v>7107.61</v>
      </c>
      <c r="Q214" s="35">
        <v>6888.079999999999</v>
      </c>
      <c r="R214" s="46">
        <f t="shared" si="79"/>
        <v>21706.239999999998</v>
      </c>
      <c r="S214" s="35">
        <v>13020.01</v>
      </c>
      <c r="T214" s="35">
        <v>13430.98</v>
      </c>
      <c r="U214" s="35">
        <v>8789.83</v>
      </c>
      <c r="V214" s="46">
        <f t="shared" si="60"/>
        <v>35240.82</v>
      </c>
      <c r="W214" s="35">
        <v>2895.79</v>
      </c>
      <c r="X214" s="35">
        <v>15020.11</v>
      </c>
      <c r="Y214" s="35">
        <v>13508.33</v>
      </c>
      <c r="Z214" s="46">
        <f t="shared" si="61"/>
        <v>31424.230000000003</v>
      </c>
      <c r="AA214" s="35">
        <v>2867.51</v>
      </c>
      <c r="AB214" s="35">
        <v>1795.13</v>
      </c>
      <c r="AC214" s="35">
        <v>16351.720000000001</v>
      </c>
      <c r="AD214" s="46">
        <f t="shared" si="62"/>
        <v>21014.36</v>
      </c>
      <c r="AE214" s="37">
        <v>2129.23</v>
      </c>
      <c r="AF214" s="37">
        <v>1236.75</v>
      </c>
      <c r="AG214" s="37">
        <v>8286.7900000000009</v>
      </c>
      <c r="AH214" s="46">
        <f t="shared" si="63"/>
        <v>11652.77</v>
      </c>
      <c r="AI214" s="35">
        <v>2779</v>
      </c>
      <c r="AJ214" s="35">
        <v>3803.39</v>
      </c>
      <c r="AK214" s="35">
        <v>6556.3899999999994</v>
      </c>
      <c r="AL214" s="46">
        <f t="shared" si="64"/>
        <v>13138.779999999999</v>
      </c>
      <c r="AM214" s="35">
        <v>1211.68</v>
      </c>
      <c r="AN214" s="35">
        <v>819.47</v>
      </c>
      <c r="AO214" s="35">
        <v>5081.79</v>
      </c>
      <c r="AP214" s="46">
        <f t="shared" si="65"/>
        <v>7112.9400000000005</v>
      </c>
      <c r="AQ214" s="35">
        <v>4288.33</v>
      </c>
      <c r="AR214" s="35">
        <v>1009.71</v>
      </c>
      <c r="AS214" s="35">
        <v>5885.4</v>
      </c>
      <c r="AT214" s="46">
        <f t="shared" si="66"/>
        <v>11183.439999999999</v>
      </c>
      <c r="AU214" s="35">
        <v>2602.94</v>
      </c>
      <c r="AV214" s="35">
        <v>10990.31</v>
      </c>
      <c r="AW214" s="35">
        <v>6206.4699999999993</v>
      </c>
      <c r="AX214" s="46">
        <f t="shared" si="67"/>
        <v>19799.72</v>
      </c>
      <c r="AY214" s="35">
        <v>9029.35</v>
      </c>
      <c r="AZ214" s="35">
        <v>2052.52</v>
      </c>
      <c r="BA214" s="35">
        <v>7409.24</v>
      </c>
      <c r="BB214" s="46">
        <f t="shared" si="68"/>
        <v>18491.11</v>
      </c>
      <c r="BD214" s="25">
        <v>98271</v>
      </c>
      <c r="BE214" s="45" t="s">
        <v>198</v>
      </c>
      <c r="BF214" s="35"/>
      <c r="BG214" s="35"/>
      <c r="BH214" s="35"/>
      <c r="BI214" s="35">
        <f t="shared" si="69"/>
        <v>0</v>
      </c>
      <c r="BJ214" s="35">
        <v>200.99</v>
      </c>
      <c r="BK214" s="35">
        <v>1319.39</v>
      </c>
      <c r="BL214" s="35">
        <v>0</v>
      </c>
      <c r="BM214" s="46">
        <f t="shared" si="70"/>
        <v>1520.38</v>
      </c>
      <c r="BN214" s="35">
        <v>27.3</v>
      </c>
      <c r="BO214" s="35">
        <v>66.67</v>
      </c>
      <c r="BP214" s="35">
        <v>210.54</v>
      </c>
      <c r="BQ214" s="46">
        <f t="shared" si="71"/>
        <v>304.51</v>
      </c>
      <c r="BR214" s="35"/>
      <c r="BS214" s="35"/>
      <c r="BT214" s="35"/>
      <c r="BU214" s="46">
        <f t="shared" si="72"/>
        <v>0</v>
      </c>
      <c r="BV214" s="35">
        <v>13.65</v>
      </c>
      <c r="BW214" s="35">
        <v>13.65</v>
      </c>
      <c r="BX214" s="35">
        <v>0</v>
      </c>
      <c r="BY214" s="46">
        <f t="shared" si="73"/>
        <v>27.3</v>
      </c>
      <c r="BZ214" s="35">
        <v>13.65</v>
      </c>
      <c r="CA214" s="35">
        <v>13.65</v>
      </c>
      <c r="CB214" s="35">
        <v>13.65</v>
      </c>
      <c r="CC214" s="46">
        <f t="shared" si="74"/>
        <v>40.950000000000003</v>
      </c>
      <c r="CD214" s="35">
        <v>126.2</v>
      </c>
      <c r="CE214" s="35">
        <v>118.1</v>
      </c>
      <c r="CF214" s="35">
        <v>27.3</v>
      </c>
      <c r="CG214" s="46">
        <f t="shared" si="75"/>
        <v>271.60000000000002</v>
      </c>
      <c r="CH214" s="35">
        <v>29.1</v>
      </c>
      <c r="CI214" s="35">
        <v>27.3</v>
      </c>
      <c r="CJ214" s="35">
        <v>40.950000000000003</v>
      </c>
      <c r="CK214" s="46">
        <f t="shared" si="76"/>
        <v>97.350000000000009</v>
      </c>
      <c r="CL214" s="35">
        <v>13.65</v>
      </c>
      <c r="CM214" s="35">
        <v>13.65</v>
      </c>
      <c r="CN214" s="35">
        <v>54.6</v>
      </c>
      <c r="CO214" s="46">
        <f t="shared" si="77"/>
        <v>81.900000000000006</v>
      </c>
      <c r="CP214" s="35">
        <v>316.76</v>
      </c>
      <c r="CQ214" s="35">
        <v>328.77</v>
      </c>
      <c r="CR214" s="35">
        <v>68.25</v>
      </c>
      <c r="CS214" s="35">
        <f t="shared" si="78"/>
        <v>713.78</v>
      </c>
    </row>
    <row r="215" spans="1:97" x14ac:dyDescent="0.25">
      <c r="A215" s="36">
        <v>98274</v>
      </c>
      <c r="B215" s="15" t="s">
        <v>198</v>
      </c>
      <c r="D215">
        <v>1</v>
      </c>
      <c r="E215">
        <v>9</v>
      </c>
      <c r="F215">
        <v>6</v>
      </c>
      <c r="G215">
        <v>9</v>
      </c>
      <c r="H215">
        <v>5</v>
      </c>
      <c r="I215">
        <v>9</v>
      </c>
      <c r="J215">
        <v>3</v>
      </c>
      <c r="K215">
        <v>4</v>
      </c>
      <c r="L215">
        <v>10</v>
      </c>
      <c r="M215">
        <v>3</v>
      </c>
      <c r="O215" s="35">
        <v>323.77</v>
      </c>
      <c r="P215" s="35">
        <v>274.45</v>
      </c>
      <c r="Q215" s="35">
        <v>361.12</v>
      </c>
      <c r="R215" s="46">
        <f t="shared" si="79"/>
        <v>959.34</v>
      </c>
      <c r="S215" s="35">
        <v>4545.22</v>
      </c>
      <c r="T215" s="35">
        <v>7368.04</v>
      </c>
      <c r="U215" s="35">
        <v>0</v>
      </c>
      <c r="V215" s="46">
        <f t="shared" si="60"/>
        <v>11913.26</v>
      </c>
      <c r="W215" s="35">
        <v>233.21</v>
      </c>
      <c r="X215" s="35">
        <v>2173.08</v>
      </c>
      <c r="Y215" s="35">
        <v>3661.64</v>
      </c>
      <c r="Z215" s="46">
        <f t="shared" si="61"/>
        <v>6067.93</v>
      </c>
      <c r="AA215" s="35">
        <v>2604.56</v>
      </c>
      <c r="AB215" s="35">
        <v>1279.26</v>
      </c>
      <c r="AC215" s="35">
        <v>4683.66</v>
      </c>
      <c r="AD215" s="46">
        <f t="shared" si="62"/>
        <v>8567.48</v>
      </c>
      <c r="AE215" s="37">
        <v>485.48</v>
      </c>
      <c r="AF215" s="37">
        <v>415.46</v>
      </c>
      <c r="AG215" s="37">
        <v>350.95</v>
      </c>
      <c r="AH215" s="46">
        <f t="shared" si="63"/>
        <v>1251.8900000000001</v>
      </c>
      <c r="AI215" s="35">
        <v>188.22</v>
      </c>
      <c r="AJ215" s="35">
        <v>322.42</v>
      </c>
      <c r="AK215" s="35">
        <v>361.87</v>
      </c>
      <c r="AL215" s="46">
        <f t="shared" si="64"/>
        <v>872.51</v>
      </c>
      <c r="AM215" s="35">
        <v>290.05</v>
      </c>
      <c r="AN215" s="35">
        <v>270.08</v>
      </c>
      <c r="AO215" s="35">
        <v>224.21</v>
      </c>
      <c r="AP215" s="46">
        <f t="shared" si="65"/>
        <v>784.34</v>
      </c>
      <c r="AQ215" s="35">
        <v>318.48</v>
      </c>
      <c r="AR215" s="35">
        <v>182.91</v>
      </c>
      <c r="AS215" s="35">
        <v>183.44</v>
      </c>
      <c r="AT215" s="46">
        <f t="shared" si="66"/>
        <v>684.82999999999993</v>
      </c>
      <c r="AU215" s="35">
        <v>684.31</v>
      </c>
      <c r="AV215" s="35">
        <v>538.72</v>
      </c>
      <c r="AW215" s="35">
        <v>586.98</v>
      </c>
      <c r="AX215" s="46">
        <f t="shared" si="67"/>
        <v>1810.01</v>
      </c>
      <c r="AY215" s="35">
        <v>336.3</v>
      </c>
      <c r="AZ215" s="35">
        <v>164.91</v>
      </c>
      <c r="BA215" s="35">
        <v>546.39</v>
      </c>
      <c r="BB215" s="46">
        <f t="shared" si="68"/>
        <v>1047.5999999999999</v>
      </c>
      <c r="BD215" s="25">
        <v>98273</v>
      </c>
      <c r="BE215" s="45" t="s">
        <v>198</v>
      </c>
      <c r="BF215" s="35">
        <v>7938.08</v>
      </c>
      <c r="BG215" s="35">
        <v>7287.46</v>
      </c>
      <c r="BH215" s="35">
        <v>7123.829999999999</v>
      </c>
      <c r="BI215" s="35">
        <f t="shared" si="69"/>
        <v>22349.37</v>
      </c>
      <c r="BJ215" s="35">
        <v>13165.4</v>
      </c>
      <c r="BK215" s="35">
        <v>13658.51</v>
      </c>
      <c r="BL215" s="35">
        <v>9205.43</v>
      </c>
      <c r="BM215" s="46">
        <f t="shared" si="70"/>
        <v>36029.339999999997</v>
      </c>
      <c r="BN215" s="35">
        <v>2933.18</v>
      </c>
      <c r="BO215" s="35">
        <v>15165.5</v>
      </c>
      <c r="BP215" s="35">
        <v>14151.460000000001</v>
      </c>
      <c r="BQ215" s="46">
        <f t="shared" si="71"/>
        <v>32250.14</v>
      </c>
      <c r="BR215" s="35">
        <v>2892.19</v>
      </c>
      <c r="BS215" s="35">
        <v>1832.52</v>
      </c>
      <c r="BT215" s="35">
        <v>17140.239999999998</v>
      </c>
      <c r="BU215" s="46">
        <f t="shared" si="72"/>
        <v>21864.949999999997</v>
      </c>
      <c r="BV215" s="35">
        <v>2153.91</v>
      </c>
      <c r="BW215" s="35">
        <v>1261.43</v>
      </c>
      <c r="BX215" s="35">
        <v>9112.7000000000007</v>
      </c>
      <c r="BY215" s="46">
        <f t="shared" si="73"/>
        <v>12528.04</v>
      </c>
      <c r="BZ215" s="35">
        <v>2822</v>
      </c>
      <c r="CA215" s="35">
        <v>3931.29</v>
      </c>
      <c r="CB215" s="35">
        <v>7406.9800000000005</v>
      </c>
      <c r="CC215" s="46">
        <f t="shared" si="74"/>
        <v>14160.27</v>
      </c>
      <c r="CD215" s="35">
        <v>1249.21</v>
      </c>
      <c r="CE215" s="35">
        <v>856.11</v>
      </c>
      <c r="CF215" s="35">
        <v>5957.06</v>
      </c>
      <c r="CG215" s="46">
        <f t="shared" si="75"/>
        <v>8062.380000000001</v>
      </c>
      <c r="CH215" s="35">
        <v>4288.33</v>
      </c>
      <c r="CI215" s="35">
        <v>1009.71</v>
      </c>
      <c r="CJ215" s="35">
        <v>5885.4</v>
      </c>
      <c r="CK215" s="46">
        <f t="shared" si="76"/>
        <v>11183.439999999999</v>
      </c>
      <c r="CL215" s="35">
        <v>2602.94</v>
      </c>
      <c r="CM215" s="35">
        <v>10990.31</v>
      </c>
      <c r="CN215" s="35">
        <v>6206.4699999999993</v>
      </c>
      <c r="CO215" s="46">
        <f t="shared" si="77"/>
        <v>19799.72</v>
      </c>
      <c r="CP215" s="35">
        <v>9029.35</v>
      </c>
      <c r="CQ215" s="35">
        <v>2052.52</v>
      </c>
      <c r="CR215" s="35">
        <v>7409.24</v>
      </c>
      <c r="CS215" s="35">
        <f t="shared" si="78"/>
        <v>18491.11</v>
      </c>
    </row>
    <row r="216" spans="1:97" x14ac:dyDescent="0.25">
      <c r="A216" s="36">
        <v>98276</v>
      </c>
      <c r="B216" s="15" t="s">
        <v>198</v>
      </c>
      <c r="D216">
        <v>2</v>
      </c>
      <c r="E216">
        <v>1</v>
      </c>
      <c r="F216">
        <v>2</v>
      </c>
      <c r="G216">
        <v>2</v>
      </c>
      <c r="H216">
        <v>1</v>
      </c>
      <c r="I216">
        <v>2</v>
      </c>
      <c r="J216">
        <v>1</v>
      </c>
      <c r="K216">
        <v>3</v>
      </c>
      <c r="L216">
        <v>2</v>
      </c>
      <c r="O216" s="35">
        <v>105.33</v>
      </c>
      <c r="P216" s="35">
        <v>173.7</v>
      </c>
      <c r="Q216" s="35">
        <v>0</v>
      </c>
      <c r="R216" s="46">
        <f t="shared" si="79"/>
        <v>279.02999999999997</v>
      </c>
      <c r="S216" s="35">
        <v>45.55</v>
      </c>
      <c r="T216" s="35">
        <v>0.04</v>
      </c>
      <c r="U216" s="35">
        <v>0</v>
      </c>
      <c r="V216" s="46">
        <f t="shared" si="60"/>
        <v>45.589999999999996</v>
      </c>
      <c r="W216" s="35">
        <v>39.369999999999997</v>
      </c>
      <c r="X216" s="35">
        <v>70.23</v>
      </c>
      <c r="Y216" s="35">
        <v>0.04</v>
      </c>
      <c r="Z216" s="46">
        <f t="shared" si="61"/>
        <v>109.64</v>
      </c>
      <c r="AA216" s="35">
        <v>33.92</v>
      </c>
      <c r="AB216" s="35">
        <v>39.369999999999997</v>
      </c>
      <c r="AC216" s="35">
        <v>70.27000000000001</v>
      </c>
      <c r="AD216" s="46">
        <f t="shared" si="62"/>
        <v>143.56</v>
      </c>
      <c r="AE216" s="37">
        <v>21.03</v>
      </c>
      <c r="AF216" s="37">
        <v>20.14</v>
      </c>
      <c r="AG216" s="37">
        <v>49.36</v>
      </c>
      <c r="AH216" s="46">
        <f t="shared" si="63"/>
        <v>90.53</v>
      </c>
      <c r="AI216" s="35">
        <v>32.1</v>
      </c>
      <c r="AJ216" s="35">
        <v>34.81</v>
      </c>
      <c r="AK216" s="35">
        <v>69.5</v>
      </c>
      <c r="AL216" s="46">
        <f t="shared" si="64"/>
        <v>136.41</v>
      </c>
      <c r="AM216" s="35">
        <v>13.78</v>
      </c>
      <c r="AN216" s="35">
        <v>13.78</v>
      </c>
      <c r="AO216" s="35">
        <v>13.78</v>
      </c>
      <c r="AP216" s="46">
        <f t="shared" si="65"/>
        <v>41.339999999999996</v>
      </c>
      <c r="AQ216" s="35">
        <v>52.23</v>
      </c>
      <c r="AR216" s="35">
        <v>48.59</v>
      </c>
      <c r="AS216" s="35">
        <v>0</v>
      </c>
      <c r="AT216" s="46">
        <f t="shared" si="66"/>
        <v>100.82</v>
      </c>
      <c r="AU216" s="35">
        <v>51.09</v>
      </c>
      <c r="AV216" s="35">
        <v>43.89</v>
      </c>
      <c r="AW216" s="35">
        <v>21.03</v>
      </c>
      <c r="AX216" s="46">
        <f t="shared" si="67"/>
        <v>116.01</v>
      </c>
      <c r="AY216" s="35"/>
      <c r="AZ216" s="35"/>
      <c r="BA216" s="35"/>
      <c r="BB216" s="46">
        <f t="shared" si="68"/>
        <v>0</v>
      </c>
      <c r="BD216" s="25">
        <v>98274</v>
      </c>
      <c r="BE216" s="45" t="s">
        <v>198</v>
      </c>
      <c r="BF216" s="35">
        <v>323.77</v>
      </c>
      <c r="BG216" s="35">
        <v>274.45</v>
      </c>
      <c r="BH216" s="35">
        <v>361.12</v>
      </c>
      <c r="BI216" s="35">
        <f t="shared" si="69"/>
        <v>959.34</v>
      </c>
      <c r="BJ216" s="35">
        <v>4545.22</v>
      </c>
      <c r="BK216" s="35">
        <v>7368.04</v>
      </c>
      <c r="BL216" s="35">
        <v>0</v>
      </c>
      <c r="BM216" s="46">
        <f t="shared" si="70"/>
        <v>11913.26</v>
      </c>
      <c r="BN216" s="35">
        <v>233.21</v>
      </c>
      <c r="BO216" s="35">
        <v>2173.08</v>
      </c>
      <c r="BP216" s="35">
        <v>3661.64</v>
      </c>
      <c r="BQ216" s="46">
        <f t="shared" si="71"/>
        <v>6067.93</v>
      </c>
      <c r="BR216" s="35">
        <v>2604.56</v>
      </c>
      <c r="BS216" s="35">
        <v>1279.26</v>
      </c>
      <c r="BT216" s="35">
        <v>4683.66</v>
      </c>
      <c r="BU216" s="46">
        <f t="shared" si="72"/>
        <v>8567.48</v>
      </c>
      <c r="BV216" s="35">
        <v>485.48</v>
      </c>
      <c r="BW216" s="35">
        <v>415.46</v>
      </c>
      <c r="BX216" s="35">
        <v>350.95</v>
      </c>
      <c r="BY216" s="46">
        <f t="shared" si="73"/>
        <v>1251.8900000000001</v>
      </c>
      <c r="BZ216" s="35">
        <v>206.54</v>
      </c>
      <c r="CA216" s="35">
        <v>347.99</v>
      </c>
      <c r="CB216" s="35">
        <v>361.87</v>
      </c>
      <c r="CC216" s="46">
        <f t="shared" si="74"/>
        <v>916.4</v>
      </c>
      <c r="CD216" s="35">
        <v>290.05</v>
      </c>
      <c r="CE216" s="35">
        <v>270.08</v>
      </c>
      <c r="CF216" s="35">
        <v>224.21</v>
      </c>
      <c r="CG216" s="46">
        <f t="shared" si="75"/>
        <v>784.34</v>
      </c>
      <c r="CH216" s="35">
        <v>318.48</v>
      </c>
      <c r="CI216" s="35">
        <v>182.91</v>
      </c>
      <c r="CJ216" s="35">
        <v>183.44</v>
      </c>
      <c r="CK216" s="46">
        <f t="shared" si="76"/>
        <v>684.82999999999993</v>
      </c>
      <c r="CL216" s="35">
        <v>684.31</v>
      </c>
      <c r="CM216" s="35">
        <v>538.72</v>
      </c>
      <c r="CN216" s="35">
        <v>586.98</v>
      </c>
      <c r="CO216" s="46">
        <f t="shared" si="77"/>
        <v>1810.01</v>
      </c>
      <c r="CP216" s="35">
        <v>336.3</v>
      </c>
      <c r="CQ216" s="35">
        <v>164.91</v>
      </c>
      <c r="CR216" s="35">
        <v>546.39</v>
      </c>
      <c r="CS216" s="35">
        <f t="shared" si="78"/>
        <v>1047.5999999999999</v>
      </c>
    </row>
    <row r="217" spans="1:97" x14ac:dyDescent="0.25">
      <c r="A217" s="36">
        <v>98277</v>
      </c>
      <c r="B217" s="15" t="s">
        <v>198</v>
      </c>
      <c r="D217">
        <v>36</v>
      </c>
      <c r="E217">
        <v>53</v>
      </c>
      <c r="F217">
        <v>40</v>
      </c>
      <c r="G217">
        <v>30</v>
      </c>
      <c r="H217">
        <v>28</v>
      </c>
      <c r="I217">
        <v>30</v>
      </c>
      <c r="J217">
        <v>27</v>
      </c>
      <c r="K217">
        <v>36</v>
      </c>
      <c r="L217">
        <v>35</v>
      </c>
      <c r="M217">
        <v>32</v>
      </c>
      <c r="O217" s="35">
        <v>7297.16</v>
      </c>
      <c r="P217" s="35">
        <v>5074.38</v>
      </c>
      <c r="Q217" s="35">
        <v>5266.96</v>
      </c>
      <c r="R217" s="46">
        <f t="shared" si="79"/>
        <v>17638.5</v>
      </c>
      <c r="S217" s="35">
        <v>6190.84</v>
      </c>
      <c r="T217" s="35">
        <v>10563.29</v>
      </c>
      <c r="U217" s="35">
        <v>8974.2900000000009</v>
      </c>
      <c r="V217" s="46">
        <f t="shared" si="60"/>
        <v>25728.420000000002</v>
      </c>
      <c r="W217" s="35">
        <v>1852.94</v>
      </c>
      <c r="X217" s="35">
        <v>4909.17</v>
      </c>
      <c r="Y217" s="35">
        <v>12985.75</v>
      </c>
      <c r="Z217" s="46">
        <f t="shared" si="61"/>
        <v>19747.86</v>
      </c>
      <c r="AA217" s="35">
        <v>1606.89</v>
      </c>
      <c r="AB217" s="35">
        <v>1565.2</v>
      </c>
      <c r="AC217" s="35">
        <v>13447.92</v>
      </c>
      <c r="AD217" s="46">
        <f t="shared" si="62"/>
        <v>16620.010000000002</v>
      </c>
      <c r="AE217" s="37">
        <v>2435.0700000000002</v>
      </c>
      <c r="AF217" s="37">
        <v>1596.4</v>
      </c>
      <c r="AG217" s="37">
        <v>13375.58</v>
      </c>
      <c r="AH217" s="46">
        <f t="shared" si="63"/>
        <v>17407.05</v>
      </c>
      <c r="AI217" s="35">
        <v>727.8</v>
      </c>
      <c r="AJ217" s="35">
        <v>1185.54</v>
      </c>
      <c r="AK217" s="35">
        <v>9929.09</v>
      </c>
      <c r="AL217" s="46">
        <f t="shared" si="64"/>
        <v>11842.43</v>
      </c>
      <c r="AM217" s="35">
        <v>1139.53</v>
      </c>
      <c r="AN217" s="35">
        <v>770.06</v>
      </c>
      <c r="AO217" s="35">
        <v>10894.130000000001</v>
      </c>
      <c r="AP217" s="46">
        <f t="shared" si="65"/>
        <v>12803.720000000001</v>
      </c>
      <c r="AQ217" s="35">
        <v>2947.71</v>
      </c>
      <c r="AR217" s="35">
        <v>1880.7</v>
      </c>
      <c r="AS217" s="35">
        <v>9981.98</v>
      </c>
      <c r="AT217" s="46">
        <f t="shared" si="66"/>
        <v>14810.39</v>
      </c>
      <c r="AU217" s="35">
        <v>2967.29</v>
      </c>
      <c r="AV217" s="35">
        <v>2156.86</v>
      </c>
      <c r="AW217" s="35">
        <v>10590.109999999999</v>
      </c>
      <c r="AX217" s="46">
        <f t="shared" si="67"/>
        <v>15714.259999999998</v>
      </c>
      <c r="AY217" s="35">
        <v>6957.5</v>
      </c>
      <c r="AZ217" s="35">
        <v>3841.04</v>
      </c>
      <c r="BA217" s="35">
        <v>7829.18</v>
      </c>
      <c r="BB217" s="46">
        <f t="shared" si="68"/>
        <v>18627.72</v>
      </c>
      <c r="BD217" s="25">
        <v>98276</v>
      </c>
      <c r="BE217" s="45" t="s">
        <v>198</v>
      </c>
      <c r="BF217" s="35">
        <v>105.33</v>
      </c>
      <c r="BG217" s="35">
        <v>173.7</v>
      </c>
      <c r="BH217" s="35">
        <v>0</v>
      </c>
      <c r="BI217" s="35">
        <f t="shared" si="69"/>
        <v>279.02999999999997</v>
      </c>
      <c r="BJ217" s="35">
        <v>45.55</v>
      </c>
      <c r="BK217" s="35">
        <v>0.04</v>
      </c>
      <c r="BL217" s="35">
        <v>0</v>
      </c>
      <c r="BM217" s="46">
        <f t="shared" si="70"/>
        <v>45.589999999999996</v>
      </c>
      <c r="BN217" s="35">
        <v>39.369999999999997</v>
      </c>
      <c r="BO217" s="35">
        <v>70.23</v>
      </c>
      <c r="BP217" s="35">
        <v>0.04</v>
      </c>
      <c r="BQ217" s="46">
        <f t="shared" si="71"/>
        <v>109.64</v>
      </c>
      <c r="BR217" s="35">
        <v>33.92</v>
      </c>
      <c r="BS217" s="35">
        <v>39.369999999999997</v>
      </c>
      <c r="BT217" s="35">
        <v>70.27000000000001</v>
      </c>
      <c r="BU217" s="46">
        <f t="shared" si="72"/>
        <v>143.56</v>
      </c>
      <c r="BV217" s="35">
        <v>21.03</v>
      </c>
      <c r="BW217" s="35">
        <v>20.14</v>
      </c>
      <c r="BX217" s="35">
        <v>49.36</v>
      </c>
      <c r="BY217" s="46">
        <f t="shared" si="73"/>
        <v>90.53</v>
      </c>
      <c r="BZ217" s="35">
        <v>32.1</v>
      </c>
      <c r="CA217" s="35">
        <v>34.81</v>
      </c>
      <c r="CB217" s="35">
        <v>69.5</v>
      </c>
      <c r="CC217" s="46">
        <f t="shared" si="74"/>
        <v>136.41</v>
      </c>
      <c r="CD217" s="35">
        <v>13.78</v>
      </c>
      <c r="CE217" s="35">
        <v>13.78</v>
      </c>
      <c r="CF217" s="35">
        <v>13.78</v>
      </c>
      <c r="CG217" s="46">
        <f t="shared" si="75"/>
        <v>41.339999999999996</v>
      </c>
      <c r="CH217" s="35">
        <v>52.23</v>
      </c>
      <c r="CI217" s="35">
        <v>48.59</v>
      </c>
      <c r="CJ217" s="35">
        <v>0</v>
      </c>
      <c r="CK217" s="46">
        <f t="shared" si="76"/>
        <v>100.82</v>
      </c>
      <c r="CL217" s="35">
        <v>51.09</v>
      </c>
      <c r="CM217" s="35">
        <v>43.89</v>
      </c>
      <c r="CN217" s="35">
        <v>21.03</v>
      </c>
      <c r="CO217" s="46">
        <f t="shared" si="77"/>
        <v>116.01</v>
      </c>
      <c r="CP217" s="35"/>
      <c r="CQ217" s="35"/>
      <c r="CR217" s="35"/>
      <c r="CS217" s="35">
        <f t="shared" si="78"/>
        <v>0</v>
      </c>
    </row>
    <row r="218" spans="1:97" x14ac:dyDescent="0.25">
      <c r="A218" s="36">
        <v>98282</v>
      </c>
      <c r="B218" s="15" t="s">
        <v>198</v>
      </c>
      <c r="D218">
        <v>8</v>
      </c>
      <c r="E218">
        <v>7</v>
      </c>
      <c r="F218">
        <v>5</v>
      </c>
      <c r="G218">
        <v>4</v>
      </c>
      <c r="H218">
        <v>6</v>
      </c>
      <c r="I218">
        <v>5</v>
      </c>
      <c r="J218">
        <v>5</v>
      </c>
      <c r="K218">
        <v>6</v>
      </c>
      <c r="L218">
        <v>7</v>
      </c>
      <c r="M218">
        <v>2</v>
      </c>
      <c r="O218" s="35">
        <v>372.88</v>
      </c>
      <c r="P218" s="35">
        <v>343.94</v>
      </c>
      <c r="Q218" s="35">
        <v>170.37</v>
      </c>
      <c r="R218" s="46">
        <f t="shared" si="79"/>
        <v>887.18999999999994</v>
      </c>
      <c r="S218" s="35">
        <v>380.38</v>
      </c>
      <c r="T218" s="35">
        <v>1004.74</v>
      </c>
      <c r="U218" s="35">
        <v>417.19</v>
      </c>
      <c r="V218" s="46">
        <f t="shared" si="60"/>
        <v>1802.31</v>
      </c>
      <c r="W218" s="35">
        <v>143.79</v>
      </c>
      <c r="X218" s="35">
        <v>303.88</v>
      </c>
      <c r="Y218" s="35">
        <v>944.8599999999999</v>
      </c>
      <c r="Z218" s="46">
        <f t="shared" si="61"/>
        <v>1392.5299999999997</v>
      </c>
      <c r="AA218" s="35">
        <v>124.77</v>
      </c>
      <c r="AB218" s="35">
        <v>123.07</v>
      </c>
      <c r="AC218" s="35">
        <v>0</v>
      </c>
      <c r="AD218" s="46">
        <f t="shared" si="62"/>
        <v>247.83999999999997</v>
      </c>
      <c r="AE218" s="37">
        <v>751.86</v>
      </c>
      <c r="AF218" s="37">
        <v>492.43</v>
      </c>
      <c r="AG218" s="37">
        <v>81.819999999999993</v>
      </c>
      <c r="AH218" s="46">
        <f t="shared" si="63"/>
        <v>1326.11</v>
      </c>
      <c r="AI218" s="35">
        <v>609.58000000000004</v>
      </c>
      <c r="AJ218" s="35">
        <v>749.96</v>
      </c>
      <c r="AK218" s="35">
        <v>548.25</v>
      </c>
      <c r="AL218" s="46">
        <f t="shared" si="64"/>
        <v>1907.79</v>
      </c>
      <c r="AM218" s="35">
        <v>105.25</v>
      </c>
      <c r="AN218" s="35">
        <v>102.69</v>
      </c>
      <c r="AO218" s="35">
        <v>103.14999999999999</v>
      </c>
      <c r="AP218" s="46">
        <f t="shared" si="65"/>
        <v>311.08999999999997</v>
      </c>
      <c r="AQ218" s="35">
        <v>155.21</v>
      </c>
      <c r="AR218" s="35">
        <v>126.8</v>
      </c>
      <c r="AS218" s="35">
        <v>52</v>
      </c>
      <c r="AT218" s="46">
        <f t="shared" si="66"/>
        <v>334.01</v>
      </c>
      <c r="AU218" s="35">
        <v>949.28</v>
      </c>
      <c r="AV218" s="35">
        <v>762.44</v>
      </c>
      <c r="AW218" s="35">
        <v>65</v>
      </c>
      <c r="AX218" s="46">
        <f t="shared" si="67"/>
        <v>1776.72</v>
      </c>
      <c r="AY218" s="35">
        <v>902.72</v>
      </c>
      <c r="AZ218" s="35">
        <v>810.48</v>
      </c>
      <c r="BA218" s="35">
        <v>661.5</v>
      </c>
      <c r="BB218" s="46">
        <f t="shared" si="68"/>
        <v>2374.6999999999998</v>
      </c>
      <c r="BD218" s="25">
        <v>98277</v>
      </c>
      <c r="BE218" s="45" t="s">
        <v>198</v>
      </c>
      <c r="BF218" s="35">
        <v>7381.02</v>
      </c>
      <c r="BG218" s="35">
        <v>5125.28</v>
      </c>
      <c r="BH218" s="35">
        <v>5266.96</v>
      </c>
      <c r="BI218" s="35">
        <f t="shared" si="69"/>
        <v>17773.259999999998</v>
      </c>
      <c r="BJ218" s="35">
        <v>6260.91</v>
      </c>
      <c r="BK218" s="35">
        <v>10647.15</v>
      </c>
      <c r="BL218" s="35">
        <v>9025.19</v>
      </c>
      <c r="BM218" s="46">
        <f t="shared" si="70"/>
        <v>25933.25</v>
      </c>
      <c r="BN218" s="35">
        <v>1881.41</v>
      </c>
      <c r="BO218" s="35">
        <v>4993.0200000000004</v>
      </c>
      <c r="BP218" s="35">
        <v>13120.510000000002</v>
      </c>
      <c r="BQ218" s="46">
        <f t="shared" si="71"/>
        <v>19994.940000000002</v>
      </c>
      <c r="BR218" s="35">
        <v>1634.45</v>
      </c>
      <c r="BS218" s="35">
        <v>1593.67</v>
      </c>
      <c r="BT218" s="35">
        <v>13461.7</v>
      </c>
      <c r="BU218" s="46">
        <f t="shared" si="72"/>
        <v>16689.82</v>
      </c>
      <c r="BV218" s="35">
        <v>2462.63</v>
      </c>
      <c r="BW218" s="35">
        <v>1623.96</v>
      </c>
      <c r="BX218" s="35">
        <v>13417.83</v>
      </c>
      <c r="BY218" s="46">
        <f t="shared" si="73"/>
        <v>17504.419999999998</v>
      </c>
      <c r="BZ218" s="35">
        <v>741.58</v>
      </c>
      <c r="CA218" s="35">
        <v>1199.32</v>
      </c>
      <c r="CB218" s="35">
        <v>9957.5600000000013</v>
      </c>
      <c r="CC218" s="46">
        <f t="shared" si="74"/>
        <v>11898.460000000001</v>
      </c>
      <c r="CD218" s="35">
        <v>1153.31</v>
      </c>
      <c r="CE218" s="35">
        <v>783.84</v>
      </c>
      <c r="CF218" s="35">
        <v>10936.38</v>
      </c>
      <c r="CG218" s="46">
        <f t="shared" si="75"/>
        <v>12873.529999999999</v>
      </c>
      <c r="CH218" s="35">
        <v>2947.71</v>
      </c>
      <c r="CI218" s="35">
        <v>1880.7</v>
      </c>
      <c r="CJ218" s="35">
        <v>9981.98</v>
      </c>
      <c r="CK218" s="46">
        <f t="shared" si="76"/>
        <v>14810.39</v>
      </c>
      <c r="CL218" s="35">
        <v>2967.29</v>
      </c>
      <c r="CM218" s="35">
        <v>2156.86</v>
      </c>
      <c r="CN218" s="35">
        <v>10590.109999999999</v>
      </c>
      <c r="CO218" s="46">
        <f t="shared" si="77"/>
        <v>15714.259999999998</v>
      </c>
      <c r="CP218" s="35">
        <v>6957.5</v>
      </c>
      <c r="CQ218" s="35">
        <v>3841.04</v>
      </c>
      <c r="CR218" s="35">
        <v>7829.18</v>
      </c>
      <c r="CS218" s="35">
        <f t="shared" si="78"/>
        <v>18627.72</v>
      </c>
    </row>
    <row r="219" spans="1:97" x14ac:dyDescent="0.25">
      <c r="A219" s="36">
        <v>98284</v>
      </c>
      <c r="B219" s="15" t="s">
        <v>198</v>
      </c>
      <c r="D219">
        <v>15</v>
      </c>
      <c r="E219">
        <v>23</v>
      </c>
      <c r="F219">
        <v>21</v>
      </c>
      <c r="G219">
        <v>15</v>
      </c>
      <c r="H219">
        <v>19</v>
      </c>
      <c r="I219">
        <v>23</v>
      </c>
      <c r="J219">
        <v>13</v>
      </c>
      <c r="K219">
        <v>10</v>
      </c>
      <c r="L219">
        <v>19</v>
      </c>
      <c r="M219">
        <v>18</v>
      </c>
      <c r="O219" s="35">
        <v>4783.7299999999996</v>
      </c>
      <c r="P219" s="35">
        <v>3838.99</v>
      </c>
      <c r="Q219" s="35">
        <v>4411.4199999999992</v>
      </c>
      <c r="R219" s="46">
        <f t="shared" si="79"/>
        <v>13034.14</v>
      </c>
      <c r="S219" s="35">
        <v>2843.55</v>
      </c>
      <c r="T219" s="35">
        <v>4019.86</v>
      </c>
      <c r="U219" s="35">
        <v>5515.369999999999</v>
      </c>
      <c r="V219" s="46">
        <f t="shared" si="60"/>
        <v>12378.779999999999</v>
      </c>
      <c r="W219" s="35">
        <v>1317.84</v>
      </c>
      <c r="X219" s="35">
        <v>2719.63</v>
      </c>
      <c r="Y219" s="35">
        <v>7915.49</v>
      </c>
      <c r="Z219" s="46">
        <f t="shared" si="61"/>
        <v>11952.96</v>
      </c>
      <c r="AA219" s="35">
        <v>584.54</v>
      </c>
      <c r="AB219" s="35">
        <v>1177.5899999999999</v>
      </c>
      <c r="AC219" s="35">
        <v>4836.92</v>
      </c>
      <c r="AD219" s="46">
        <f t="shared" si="62"/>
        <v>6599.05</v>
      </c>
      <c r="AE219" s="37">
        <v>115.51</v>
      </c>
      <c r="AF219" s="37">
        <v>877.57</v>
      </c>
      <c r="AG219" s="37">
        <v>4828.5499999999993</v>
      </c>
      <c r="AH219" s="46">
        <f t="shared" si="63"/>
        <v>5821.6299999999992</v>
      </c>
      <c r="AI219" s="35">
        <v>957.7</v>
      </c>
      <c r="AJ219" s="35">
        <v>1362.79</v>
      </c>
      <c r="AK219" s="35">
        <v>4880.8599999999997</v>
      </c>
      <c r="AL219" s="46">
        <f t="shared" si="64"/>
        <v>7201.3499999999995</v>
      </c>
      <c r="AM219" s="35">
        <v>436.2</v>
      </c>
      <c r="AN219" s="35">
        <v>365.86</v>
      </c>
      <c r="AO219" s="35">
        <v>4253.49</v>
      </c>
      <c r="AP219" s="46">
        <f t="shared" si="65"/>
        <v>5055.5499999999993</v>
      </c>
      <c r="AQ219" s="35">
        <v>620.14</v>
      </c>
      <c r="AR219" s="35">
        <v>391.52</v>
      </c>
      <c r="AS219" s="35">
        <v>4800.79</v>
      </c>
      <c r="AT219" s="46">
        <f t="shared" si="66"/>
        <v>5812.45</v>
      </c>
      <c r="AU219" s="35">
        <v>3247.8</v>
      </c>
      <c r="AV219" s="35">
        <v>2120.09</v>
      </c>
      <c r="AW219" s="35">
        <v>5176.46</v>
      </c>
      <c r="AX219" s="46">
        <f t="shared" si="67"/>
        <v>10544.35</v>
      </c>
      <c r="AY219" s="35">
        <v>3955.6</v>
      </c>
      <c r="AZ219" s="35">
        <v>2128.15</v>
      </c>
      <c r="BA219" s="35">
        <v>5516.72</v>
      </c>
      <c r="BB219" s="46">
        <f t="shared" si="68"/>
        <v>11600.470000000001</v>
      </c>
      <c r="BD219" s="25">
        <v>98282</v>
      </c>
      <c r="BE219" s="45" t="s">
        <v>198</v>
      </c>
      <c r="BF219" s="35">
        <v>372.88</v>
      </c>
      <c r="BG219" s="35">
        <v>343.94</v>
      </c>
      <c r="BH219" s="35">
        <v>170.37</v>
      </c>
      <c r="BI219" s="35">
        <f t="shared" si="69"/>
        <v>887.18999999999994</v>
      </c>
      <c r="BJ219" s="35">
        <v>380.38</v>
      </c>
      <c r="BK219" s="35">
        <v>1004.74</v>
      </c>
      <c r="BL219" s="35">
        <v>417.19</v>
      </c>
      <c r="BM219" s="46">
        <f t="shared" si="70"/>
        <v>1802.31</v>
      </c>
      <c r="BN219" s="35">
        <v>143.79</v>
      </c>
      <c r="BO219" s="35">
        <v>303.88</v>
      </c>
      <c r="BP219" s="35">
        <v>944.8599999999999</v>
      </c>
      <c r="BQ219" s="46">
        <f t="shared" si="71"/>
        <v>1392.5299999999997</v>
      </c>
      <c r="BR219" s="35">
        <v>124.77</v>
      </c>
      <c r="BS219" s="35">
        <v>123.07</v>
      </c>
      <c r="BT219" s="35">
        <v>0</v>
      </c>
      <c r="BU219" s="46">
        <f t="shared" si="72"/>
        <v>247.83999999999997</v>
      </c>
      <c r="BV219" s="35">
        <v>751.86</v>
      </c>
      <c r="BW219" s="35">
        <v>492.43</v>
      </c>
      <c r="BX219" s="35">
        <v>81.819999999999993</v>
      </c>
      <c r="BY219" s="46">
        <f t="shared" si="73"/>
        <v>1326.11</v>
      </c>
      <c r="BZ219" s="35">
        <v>609.58000000000004</v>
      </c>
      <c r="CA219" s="35">
        <v>749.96</v>
      </c>
      <c r="CB219" s="35">
        <v>548.25</v>
      </c>
      <c r="CC219" s="46">
        <f t="shared" si="74"/>
        <v>1907.79</v>
      </c>
      <c r="CD219" s="35">
        <v>105.25</v>
      </c>
      <c r="CE219" s="35">
        <v>102.69</v>
      </c>
      <c r="CF219" s="35">
        <v>103.14999999999999</v>
      </c>
      <c r="CG219" s="46">
        <f t="shared" si="75"/>
        <v>311.08999999999997</v>
      </c>
      <c r="CH219" s="35">
        <v>155.21</v>
      </c>
      <c r="CI219" s="35">
        <v>126.8</v>
      </c>
      <c r="CJ219" s="35">
        <v>52</v>
      </c>
      <c r="CK219" s="46">
        <f t="shared" si="76"/>
        <v>334.01</v>
      </c>
      <c r="CL219" s="35">
        <v>949.28</v>
      </c>
      <c r="CM219" s="35">
        <v>762.44</v>
      </c>
      <c r="CN219" s="35">
        <v>65</v>
      </c>
      <c r="CO219" s="46">
        <f t="shared" si="77"/>
        <v>1776.72</v>
      </c>
      <c r="CP219" s="35">
        <v>902.72</v>
      </c>
      <c r="CQ219" s="35">
        <v>810.48</v>
      </c>
      <c r="CR219" s="35">
        <v>661.5</v>
      </c>
      <c r="CS219" s="35">
        <f t="shared" si="78"/>
        <v>2374.6999999999998</v>
      </c>
    </row>
    <row r="220" spans="1:97" x14ac:dyDescent="0.25">
      <c r="A220" s="36">
        <v>98292</v>
      </c>
      <c r="B220" s="15" t="s">
        <v>198</v>
      </c>
      <c r="D220">
        <v>19</v>
      </c>
      <c r="E220">
        <v>24</v>
      </c>
      <c r="F220">
        <v>15</v>
      </c>
      <c r="G220">
        <v>27</v>
      </c>
      <c r="H220">
        <v>14</v>
      </c>
      <c r="I220">
        <v>20</v>
      </c>
      <c r="J220">
        <v>19</v>
      </c>
      <c r="K220">
        <v>15</v>
      </c>
      <c r="L220">
        <v>27</v>
      </c>
      <c r="M220">
        <v>21</v>
      </c>
      <c r="O220" s="35">
        <v>5984.8</v>
      </c>
      <c r="P220" s="35">
        <v>5268.92</v>
      </c>
      <c r="Q220" s="35">
        <v>3576.99</v>
      </c>
      <c r="R220" s="46">
        <f t="shared" si="79"/>
        <v>14830.710000000001</v>
      </c>
      <c r="S220" s="35">
        <v>3969.18</v>
      </c>
      <c r="T220" s="35">
        <v>6516.41</v>
      </c>
      <c r="U220" s="35">
        <v>5350.45</v>
      </c>
      <c r="V220" s="46">
        <f t="shared" si="60"/>
        <v>15836.04</v>
      </c>
      <c r="W220" s="35">
        <v>1343.9</v>
      </c>
      <c r="X220" s="35">
        <v>2382.5500000000002</v>
      </c>
      <c r="Y220" s="35">
        <v>5807.23</v>
      </c>
      <c r="Z220" s="46">
        <f t="shared" si="61"/>
        <v>9533.68</v>
      </c>
      <c r="AA220" s="35">
        <v>1154.42</v>
      </c>
      <c r="AB220" s="35">
        <v>1486.38</v>
      </c>
      <c r="AC220" s="35">
        <v>5412.6900000000005</v>
      </c>
      <c r="AD220" s="46">
        <f t="shared" si="62"/>
        <v>8053.4900000000007</v>
      </c>
      <c r="AE220" s="37">
        <v>412.75</v>
      </c>
      <c r="AF220" s="37">
        <v>790.35</v>
      </c>
      <c r="AG220" s="37">
        <v>5433.18</v>
      </c>
      <c r="AH220" s="46">
        <f t="shared" si="63"/>
        <v>6636.2800000000007</v>
      </c>
      <c r="AI220" s="35">
        <v>898.07</v>
      </c>
      <c r="AJ220" s="35">
        <v>675.77</v>
      </c>
      <c r="AK220" s="35">
        <v>4366.0599999999995</v>
      </c>
      <c r="AL220" s="46">
        <f t="shared" si="64"/>
        <v>5939.9</v>
      </c>
      <c r="AM220" s="35">
        <v>894.74</v>
      </c>
      <c r="AN220" s="35">
        <v>855.6</v>
      </c>
      <c r="AO220" s="35">
        <v>4402.13</v>
      </c>
      <c r="AP220" s="46">
        <f t="shared" si="65"/>
        <v>6152.47</v>
      </c>
      <c r="AQ220" s="35">
        <v>687.38</v>
      </c>
      <c r="AR220" s="35">
        <v>818.67</v>
      </c>
      <c r="AS220" s="35">
        <v>2987.79</v>
      </c>
      <c r="AT220" s="46">
        <f t="shared" si="66"/>
        <v>4493.84</v>
      </c>
      <c r="AU220" s="35">
        <v>2652.78</v>
      </c>
      <c r="AV220" s="35">
        <v>922.96</v>
      </c>
      <c r="AW220" s="35">
        <v>3100.1000000000004</v>
      </c>
      <c r="AX220" s="46">
        <f t="shared" si="67"/>
        <v>6675.84</v>
      </c>
      <c r="AY220" s="35">
        <v>3868.71</v>
      </c>
      <c r="AZ220" s="35">
        <v>2521.7399999999998</v>
      </c>
      <c r="BA220" s="35">
        <v>3501.1400000000003</v>
      </c>
      <c r="BB220" s="46">
        <f t="shared" si="68"/>
        <v>9891.59</v>
      </c>
      <c r="BD220" s="25">
        <v>98284</v>
      </c>
      <c r="BE220" s="45" t="s">
        <v>198</v>
      </c>
      <c r="BF220" s="35">
        <v>5194.87</v>
      </c>
      <c r="BG220" s="35">
        <v>4243.74</v>
      </c>
      <c r="BH220" s="35">
        <v>4411.4199999999992</v>
      </c>
      <c r="BI220" s="35">
        <f t="shared" si="69"/>
        <v>13850.029999999999</v>
      </c>
      <c r="BJ220" s="35">
        <v>3016.81</v>
      </c>
      <c r="BK220" s="35">
        <v>4431</v>
      </c>
      <c r="BL220" s="35">
        <v>5920.119999999999</v>
      </c>
      <c r="BM220" s="46">
        <f t="shared" si="70"/>
        <v>13367.929999999998</v>
      </c>
      <c r="BN220" s="35">
        <v>1380.87</v>
      </c>
      <c r="BO220" s="35">
        <v>2892.89</v>
      </c>
      <c r="BP220" s="35">
        <v>8731.380000000001</v>
      </c>
      <c r="BQ220" s="46">
        <f t="shared" si="71"/>
        <v>13005.140000000001</v>
      </c>
      <c r="BR220" s="35">
        <v>623.89</v>
      </c>
      <c r="BS220" s="35">
        <v>1240.6199999999999</v>
      </c>
      <c r="BT220" s="35">
        <v>5826.07</v>
      </c>
      <c r="BU220" s="46">
        <f t="shared" si="72"/>
        <v>7690.58</v>
      </c>
      <c r="BV220" s="35">
        <v>138.46</v>
      </c>
      <c r="BW220" s="35">
        <v>916.92</v>
      </c>
      <c r="BX220" s="35">
        <v>5880.7300000000005</v>
      </c>
      <c r="BY220" s="46">
        <f t="shared" si="73"/>
        <v>6936.1100000000006</v>
      </c>
      <c r="BZ220" s="35">
        <v>973.35</v>
      </c>
      <c r="CA220" s="35">
        <v>1385.74</v>
      </c>
      <c r="CB220" s="35">
        <v>5972.39</v>
      </c>
      <c r="CC220" s="46">
        <f t="shared" si="74"/>
        <v>8331.48</v>
      </c>
      <c r="CD220" s="35">
        <v>451.85</v>
      </c>
      <c r="CE220" s="35">
        <v>381.51</v>
      </c>
      <c r="CF220" s="35">
        <v>5367.97</v>
      </c>
      <c r="CG220" s="46">
        <f t="shared" si="75"/>
        <v>6201.33</v>
      </c>
      <c r="CH220" s="35">
        <v>620.14</v>
      </c>
      <c r="CI220" s="35">
        <v>391.52</v>
      </c>
      <c r="CJ220" s="35">
        <v>4800.79</v>
      </c>
      <c r="CK220" s="46">
        <f t="shared" si="76"/>
        <v>5812.45</v>
      </c>
      <c r="CL220" s="35">
        <v>3247.8</v>
      </c>
      <c r="CM220" s="35">
        <v>2120.09</v>
      </c>
      <c r="CN220" s="35">
        <v>5176.46</v>
      </c>
      <c r="CO220" s="46">
        <f t="shared" si="77"/>
        <v>10544.35</v>
      </c>
      <c r="CP220" s="35">
        <v>3955.6</v>
      </c>
      <c r="CQ220" s="35">
        <v>2128.15</v>
      </c>
      <c r="CR220" s="35">
        <v>5516.72</v>
      </c>
      <c r="CS220" s="35">
        <f t="shared" si="78"/>
        <v>11600.470000000001</v>
      </c>
    </row>
    <row r="221" spans="1:97" x14ac:dyDescent="0.25">
      <c r="A221" s="36">
        <v>98295</v>
      </c>
      <c r="B221" s="15" t="s">
        <v>198</v>
      </c>
      <c r="D221">
        <v>1</v>
      </c>
      <c r="E221">
        <v>5</v>
      </c>
      <c r="F221">
        <v>3</v>
      </c>
      <c r="G221">
        <v>1</v>
      </c>
      <c r="H221">
        <v>4</v>
      </c>
      <c r="I221">
        <v>6</v>
      </c>
      <c r="J221">
        <v>2</v>
      </c>
      <c r="K221">
        <v>2</v>
      </c>
      <c r="L221">
        <v>4</v>
      </c>
      <c r="M221">
        <v>4</v>
      </c>
      <c r="O221" s="35">
        <v>13.39</v>
      </c>
      <c r="P221" s="35">
        <v>13.26</v>
      </c>
      <c r="Q221" s="35">
        <v>13.13</v>
      </c>
      <c r="R221" s="46">
        <f t="shared" si="79"/>
        <v>39.78</v>
      </c>
      <c r="S221" s="35">
        <v>469.67</v>
      </c>
      <c r="T221" s="35">
        <v>512.69000000000005</v>
      </c>
      <c r="U221" s="35">
        <v>13.26</v>
      </c>
      <c r="V221" s="46">
        <f t="shared" si="60"/>
        <v>995.62000000000012</v>
      </c>
      <c r="W221" s="35">
        <v>85.08</v>
      </c>
      <c r="X221" s="35">
        <v>490.97</v>
      </c>
      <c r="Y221" s="35">
        <v>196.29</v>
      </c>
      <c r="Z221" s="46">
        <f t="shared" si="61"/>
        <v>772.34</v>
      </c>
      <c r="AA221" s="35">
        <v>13.13</v>
      </c>
      <c r="AB221" s="35">
        <v>15.74</v>
      </c>
      <c r="AC221" s="35">
        <v>302.98</v>
      </c>
      <c r="AD221" s="46">
        <f t="shared" si="62"/>
        <v>331.85</v>
      </c>
      <c r="AE221" s="37">
        <v>132.96</v>
      </c>
      <c r="AF221" s="37">
        <v>130.35</v>
      </c>
      <c r="AG221" s="37">
        <v>318.72000000000003</v>
      </c>
      <c r="AH221" s="46">
        <f t="shared" si="63"/>
        <v>582.03</v>
      </c>
      <c r="AI221" s="35">
        <v>128.94999999999999</v>
      </c>
      <c r="AJ221" s="35">
        <v>171.36</v>
      </c>
      <c r="AK221" s="35">
        <v>97.18</v>
      </c>
      <c r="AL221" s="46">
        <f t="shared" si="64"/>
        <v>397.49</v>
      </c>
      <c r="AM221" s="35">
        <v>26.26</v>
      </c>
      <c r="AN221" s="35">
        <v>26.26</v>
      </c>
      <c r="AO221" s="35">
        <v>26.26</v>
      </c>
      <c r="AP221" s="46">
        <f t="shared" si="65"/>
        <v>78.78</v>
      </c>
      <c r="AQ221" s="35">
        <v>26.26</v>
      </c>
      <c r="AR221" s="35">
        <v>26.26</v>
      </c>
      <c r="AS221" s="35">
        <v>39.39</v>
      </c>
      <c r="AT221" s="46">
        <f t="shared" si="66"/>
        <v>91.91</v>
      </c>
      <c r="AU221" s="35">
        <v>293.49</v>
      </c>
      <c r="AV221" s="35">
        <v>132.07</v>
      </c>
      <c r="AW221" s="35">
        <v>52.52</v>
      </c>
      <c r="AX221" s="46">
        <f t="shared" si="67"/>
        <v>478.08</v>
      </c>
      <c r="AY221" s="35">
        <v>504.64</v>
      </c>
      <c r="AZ221" s="35">
        <v>239.06</v>
      </c>
      <c r="BA221" s="35">
        <v>147.94999999999999</v>
      </c>
      <c r="BB221" s="46">
        <f t="shared" si="68"/>
        <v>891.65000000000009</v>
      </c>
      <c r="BD221" s="25">
        <v>98292</v>
      </c>
      <c r="BE221" s="45" t="s">
        <v>198</v>
      </c>
      <c r="BF221" s="35">
        <v>5984.8</v>
      </c>
      <c r="BG221" s="35">
        <v>5268.92</v>
      </c>
      <c r="BH221" s="35">
        <v>3576.99</v>
      </c>
      <c r="BI221" s="35">
        <f t="shared" si="69"/>
        <v>14830.710000000001</v>
      </c>
      <c r="BJ221" s="35">
        <v>3969.18</v>
      </c>
      <c r="BK221" s="35">
        <v>6516.41</v>
      </c>
      <c r="BL221" s="35">
        <v>5350.45</v>
      </c>
      <c r="BM221" s="46">
        <f t="shared" si="70"/>
        <v>15836.04</v>
      </c>
      <c r="BN221" s="35">
        <v>1343.9</v>
      </c>
      <c r="BO221" s="35">
        <v>2382.5500000000002</v>
      </c>
      <c r="BP221" s="35">
        <v>5807.23</v>
      </c>
      <c r="BQ221" s="46">
        <f t="shared" si="71"/>
        <v>9533.68</v>
      </c>
      <c r="BR221" s="35">
        <v>1154.42</v>
      </c>
      <c r="BS221" s="35">
        <v>1486.38</v>
      </c>
      <c r="BT221" s="35">
        <v>5412.6900000000005</v>
      </c>
      <c r="BU221" s="46">
        <f t="shared" si="72"/>
        <v>8053.4900000000007</v>
      </c>
      <c r="BV221" s="35">
        <v>412.75</v>
      </c>
      <c r="BW221" s="35">
        <v>790.35</v>
      </c>
      <c r="BX221" s="35">
        <v>5433.18</v>
      </c>
      <c r="BY221" s="46">
        <f t="shared" si="73"/>
        <v>6636.2800000000007</v>
      </c>
      <c r="BZ221" s="35">
        <v>898.07</v>
      </c>
      <c r="CA221" s="35">
        <v>675.77</v>
      </c>
      <c r="CB221" s="35">
        <v>4366.0599999999995</v>
      </c>
      <c r="CC221" s="46">
        <f t="shared" si="74"/>
        <v>5939.9</v>
      </c>
      <c r="CD221" s="35">
        <v>894.74</v>
      </c>
      <c r="CE221" s="35">
        <v>855.6</v>
      </c>
      <c r="CF221" s="35">
        <v>4402.13</v>
      </c>
      <c r="CG221" s="46">
        <f t="shared" si="75"/>
        <v>6152.47</v>
      </c>
      <c r="CH221" s="35">
        <v>687.38</v>
      </c>
      <c r="CI221" s="35">
        <v>818.67</v>
      </c>
      <c r="CJ221" s="35">
        <v>2987.79</v>
      </c>
      <c r="CK221" s="46">
        <f t="shared" si="76"/>
        <v>4493.84</v>
      </c>
      <c r="CL221" s="35">
        <v>2652.78</v>
      </c>
      <c r="CM221" s="35">
        <v>922.96</v>
      </c>
      <c r="CN221" s="35">
        <v>3100.1000000000004</v>
      </c>
      <c r="CO221" s="46">
        <f t="shared" si="77"/>
        <v>6675.84</v>
      </c>
      <c r="CP221" s="35">
        <v>3868.71</v>
      </c>
      <c r="CQ221" s="35">
        <v>2521.7399999999998</v>
      </c>
      <c r="CR221" s="35">
        <v>3501.1400000000003</v>
      </c>
      <c r="CS221" s="35">
        <f t="shared" si="78"/>
        <v>9891.59</v>
      </c>
    </row>
    <row r="222" spans="1:97" x14ac:dyDescent="0.25">
      <c r="A222" s="36">
        <v>98310</v>
      </c>
      <c r="B222" s="15" t="s">
        <v>198</v>
      </c>
      <c r="D222">
        <v>52</v>
      </c>
      <c r="E222">
        <v>58</v>
      </c>
      <c r="F222">
        <v>55</v>
      </c>
      <c r="G222">
        <v>40</v>
      </c>
      <c r="H222">
        <v>37</v>
      </c>
      <c r="I222">
        <v>36</v>
      </c>
      <c r="J222">
        <v>36</v>
      </c>
      <c r="K222">
        <v>46</v>
      </c>
      <c r="L222">
        <v>50</v>
      </c>
      <c r="M222">
        <v>45</v>
      </c>
      <c r="O222" s="35">
        <v>21453.040000000001</v>
      </c>
      <c r="P222" s="35">
        <v>16031.1</v>
      </c>
      <c r="Q222" s="35">
        <v>13226.22</v>
      </c>
      <c r="R222" s="46">
        <f t="shared" si="79"/>
        <v>50710.36</v>
      </c>
      <c r="S222" s="35">
        <v>18727.57</v>
      </c>
      <c r="T222" s="35">
        <v>22720.21</v>
      </c>
      <c r="U222" s="35">
        <v>24453.45</v>
      </c>
      <c r="V222" s="46">
        <f t="shared" si="60"/>
        <v>65901.23</v>
      </c>
      <c r="W222" s="35">
        <v>7518.43</v>
      </c>
      <c r="X222" s="35">
        <v>9634.09</v>
      </c>
      <c r="Y222" s="35">
        <v>29744.36</v>
      </c>
      <c r="Z222" s="46">
        <f t="shared" si="61"/>
        <v>46896.880000000005</v>
      </c>
      <c r="AA222" s="35">
        <v>4167.93</v>
      </c>
      <c r="AB222" s="35">
        <v>4399.3500000000004</v>
      </c>
      <c r="AC222" s="35">
        <v>28499.58</v>
      </c>
      <c r="AD222" s="46">
        <f t="shared" si="62"/>
        <v>37066.86</v>
      </c>
      <c r="AE222" s="37">
        <v>5406.51</v>
      </c>
      <c r="AF222" s="37">
        <v>3435.38</v>
      </c>
      <c r="AG222" s="37">
        <v>24000.15</v>
      </c>
      <c r="AH222" s="46">
        <f t="shared" si="63"/>
        <v>32842.04</v>
      </c>
      <c r="AI222" s="35">
        <v>5570.32</v>
      </c>
      <c r="AJ222" s="35">
        <v>4372.83</v>
      </c>
      <c r="AK222" s="35">
        <v>25375.91</v>
      </c>
      <c r="AL222" s="46">
        <f t="shared" si="64"/>
        <v>35319.06</v>
      </c>
      <c r="AM222" s="35">
        <v>7706.97</v>
      </c>
      <c r="AN222" s="35">
        <v>5281.43</v>
      </c>
      <c r="AO222" s="35">
        <v>19562.91</v>
      </c>
      <c r="AP222" s="46">
        <f t="shared" si="65"/>
        <v>32551.31</v>
      </c>
      <c r="AQ222" s="35">
        <v>8981.67</v>
      </c>
      <c r="AR222" s="35">
        <v>4730.05</v>
      </c>
      <c r="AS222" s="35">
        <v>15933.16</v>
      </c>
      <c r="AT222" s="46">
        <f t="shared" si="66"/>
        <v>29644.880000000001</v>
      </c>
      <c r="AU222" s="35">
        <v>14215.41</v>
      </c>
      <c r="AV222" s="35">
        <v>5107.53</v>
      </c>
      <c r="AW222" s="35">
        <v>13284.75</v>
      </c>
      <c r="AX222" s="46">
        <f t="shared" si="67"/>
        <v>32607.69</v>
      </c>
      <c r="AY222" s="35">
        <v>11806.63</v>
      </c>
      <c r="AZ222" s="35">
        <v>8751.3799999999992</v>
      </c>
      <c r="BA222" s="35">
        <v>12195.57</v>
      </c>
      <c r="BB222" s="46">
        <f t="shared" si="68"/>
        <v>32753.579999999998</v>
      </c>
      <c r="BD222" s="25">
        <v>98295</v>
      </c>
      <c r="BE222" s="45" t="s">
        <v>198</v>
      </c>
      <c r="BF222" s="35">
        <v>13.39</v>
      </c>
      <c r="BG222" s="35">
        <v>13.26</v>
      </c>
      <c r="BH222" s="35">
        <v>13.13</v>
      </c>
      <c r="BI222" s="35">
        <f t="shared" si="69"/>
        <v>39.78</v>
      </c>
      <c r="BJ222" s="35">
        <v>469.67</v>
      </c>
      <c r="BK222" s="35">
        <v>512.69000000000005</v>
      </c>
      <c r="BL222" s="35">
        <v>13.26</v>
      </c>
      <c r="BM222" s="46">
        <f t="shared" si="70"/>
        <v>995.62000000000012</v>
      </c>
      <c r="BN222" s="35">
        <v>85.08</v>
      </c>
      <c r="BO222" s="35">
        <v>490.97</v>
      </c>
      <c r="BP222" s="35">
        <v>196.29</v>
      </c>
      <c r="BQ222" s="46">
        <f t="shared" si="71"/>
        <v>772.34</v>
      </c>
      <c r="BR222" s="35">
        <v>13.13</v>
      </c>
      <c r="BS222" s="35">
        <v>15.74</v>
      </c>
      <c r="BT222" s="35">
        <v>302.98</v>
      </c>
      <c r="BU222" s="46">
        <f t="shared" si="72"/>
        <v>331.85</v>
      </c>
      <c r="BV222" s="35">
        <v>132.96</v>
      </c>
      <c r="BW222" s="35">
        <v>130.35</v>
      </c>
      <c r="BX222" s="35">
        <v>318.72000000000003</v>
      </c>
      <c r="BY222" s="46">
        <f t="shared" si="73"/>
        <v>582.03</v>
      </c>
      <c r="BZ222" s="35">
        <v>128.94999999999999</v>
      </c>
      <c r="CA222" s="35">
        <v>171.36</v>
      </c>
      <c r="CB222" s="35">
        <v>97.18</v>
      </c>
      <c r="CC222" s="46">
        <f t="shared" si="74"/>
        <v>397.49</v>
      </c>
      <c r="CD222" s="35">
        <v>26.26</v>
      </c>
      <c r="CE222" s="35">
        <v>26.26</v>
      </c>
      <c r="CF222" s="35">
        <v>26.26</v>
      </c>
      <c r="CG222" s="46">
        <f t="shared" si="75"/>
        <v>78.78</v>
      </c>
      <c r="CH222" s="35">
        <v>26.26</v>
      </c>
      <c r="CI222" s="35">
        <v>26.26</v>
      </c>
      <c r="CJ222" s="35">
        <v>39.39</v>
      </c>
      <c r="CK222" s="46">
        <f t="shared" si="76"/>
        <v>91.91</v>
      </c>
      <c r="CL222" s="35">
        <v>293.49</v>
      </c>
      <c r="CM222" s="35">
        <v>132.07</v>
      </c>
      <c r="CN222" s="35">
        <v>52.52</v>
      </c>
      <c r="CO222" s="46">
        <f t="shared" si="77"/>
        <v>478.08</v>
      </c>
      <c r="CP222" s="35">
        <v>504.64</v>
      </c>
      <c r="CQ222" s="35">
        <v>239.06</v>
      </c>
      <c r="CR222" s="35">
        <v>147.94999999999999</v>
      </c>
      <c r="CS222" s="35">
        <f t="shared" si="78"/>
        <v>891.65000000000009</v>
      </c>
    </row>
    <row r="223" spans="1:97" x14ac:dyDescent="0.25">
      <c r="A223" s="36">
        <v>98311</v>
      </c>
      <c r="B223" s="15" t="s">
        <v>198</v>
      </c>
      <c r="D223">
        <v>8</v>
      </c>
      <c r="E223">
        <v>8</v>
      </c>
      <c r="F223">
        <v>5</v>
      </c>
      <c r="G223">
        <v>5</v>
      </c>
      <c r="H223">
        <v>3</v>
      </c>
      <c r="I223">
        <v>8</v>
      </c>
      <c r="J223">
        <v>5</v>
      </c>
      <c r="K223">
        <v>4</v>
      </c>
      <c r="L223">
        <v>8</v>
      </c>
      <c r="M223">
        <v>6</v>
      </c>
      <c r="O223" s="35">
        <v>1406.76</v>
      </c>
      <c r="P223" s="35">
        <v>869.46</v>
      </c>
      <c r="Q223" s="35">
        <v>689.06</v>
      </c>
      <c r="R223" s="46">
        <f t="shared" si="79"/>
        <v>2965.28</v>
      </c>
      <c r="S223" s="35">
        <v>1128.95</v>
      </c>
      <c r="T223" s="35">
        <v>892.66</v>
      </c>
      <c r="U223" s="35">
        <v>744.43000000000006</v>
      </c>
      <c r="V223" s="46">
        <f t="shared" si="60"/>
        <v>2766.04</v>
      </c>
      <c r="W223" s="35">
        <v>107.65</v>
      </c>
      <c r="X223" s="35">
        <v>458.87</v>
      </c>
      <c r="Y223" s="35">
        <v>938.29</v>
      </c>
      <c r="Z223" s="46">
        <f t="shared" si="61"/>
        <v>1504.81</v>
      </c>
      <c r="AA223" s="35">
        <v>178.03</v>
      </c>
      <c r="AB223" s="35">
        <v>187.84</v>
      </c>
      <c r="AC223" s="35">
        <v>51.53</v>
      </c>
      <c r="AD223" s="46">
        <f t="shared" si="62"/>
        <v>417.4</v>
      </c>
      <c r="AE223" s="37">
        <v>63.84</v>
      </c>
      <c r="AF223" s="37">
        <v>56.12</v>
      </c>
      <c r="AG223" s="37">
        <v>0</v>
      </c>
      <c r="AH223" s="46">
        <f t="shared" si="63"/>
        <v>119.96000000000001</v>
      </c>
      <c r="AI223" s="35">
        <v>327.45999999999998</v>
      </c>
      <c r="AJ223" s="35">
        <v>398.54</v>
      </c>
      <c r="AK223" s="35">
        <v>56.12</v>
      </c>
      <c r="AL223" s="46">
        <f t="shared" si="64"/>
        <v>782.12</v>
      </c>
      <c r="AM223" s="35">
        <v>251.64</v>
      </c>
      <c r="AN223" s="35">
        <v>196.68</v>
      </c>
      <c r="AO223" s="35">
        <v>62.28</v>
      </c>
      <c r="AP223" s="46">
        <f t="shared" si="65"/>
        <v>510.6</v>
      </c>
      <c r="AQ223" s="35">
        <v>338.38</v>
      </c>
      <c r="AR223" s="35">
        <v>349.84</v>
      </c>
      <c r="AS223" s="35">
        <v>0</v>
      </c>
      <c r="AT223" s="46">
        <f t="shared" si="66"/>
        <v>688.22</v>
      </c>
      <c r="AU223" s="35">
        <v>985.29</v>
      </c>
      <c r="AV223" s="35">
        <v>593.45000000000005</v>
      </c>
      <c r="AW223" s="35">
        <v>141.62</v>
      </c>
      <c r="AX223" s="46">
        <f t="shared" si="67"/>
        <v>1720.3600000000001</v>
      </c>
      <c r="AY223" s="35">
        <v>1047.32</v>
      </c>
      <c r="AZ223" s="35">
        <v>599.61</v>
      </c>
      <c r="BA223" s="35">
        <v>31.16</v>
      </c>
      <c r="BB223" s="46">
        <f t="shared" si="68"/>
        <v>1678.09</v>
      </c>
      <c r="BD223" s="25">
        <v>98310</v>
      </c>
      <c r="BE223" s="45" t="s">
        <v>198</v>
      </c>
      <c r="BF223" s="35">
        <v>21713.119999999999</v>
      </c>
      <c r="BG223" s="35">
        <v>16286.35</v>
      </c>
      <c r="BH223" s="35">
        <v>13413.83</v>
      </c>
      <c r="BI223" s="35">
        <f t="shared" si="69"/>
        <v>51413.3</v>
      </c>
      <c r="BJ223" s="35">
        <v>18727.57</v>
      </c>
      <c r="BK223" s="35">
        <v>22720.21</v>
      </c>
      <c r="BL223" s="35">
        <v>24453.45</v>
      </c>
      <c r="BM223" s="46">
        <f t="shared" si="70"/>
        <v>65901.23</v>
      </c>
      <c r="BN223" s="35">
        <v>7517.58</v>
      </c>
      <c r="BO223" s="35">
        <v>9663.8700000000008</v>
      </c>
      <c r="BP223" s="35">
        <v>29744.36</v>
      </c>
      <c r="BQ223" s="46">
        <f t="shared" si="71"/>
        <v>46925.81</v>
      </c>
      <c r="BR223" s="35">
        <v>4184.3599999999997</v>
      </c>
      <c r="BS223" s="35">
        <v>4420.0600000000004</v>
      </c>
      <c r="BT223" s="35">
        <v>28553.68</v>
      </c>
      <c r="BU223" s="46">
        <f t="shared" si="72"/>
        <v>37158.1</v>
      </c>
      <c r="BV223" s="35">
        <v>5398.78</v>
      </c>
      <c r="BW223" s="35">
        <v>3427.65</v>
      </c>
      <c r="BX223" s="35">
        <v>24013.98</v>
      </c>
      <c r="BY223" s="46">
        <f t="shared" si="73"/>
        <v>32840.410000000003</v>
      </c>
      <c r="BZ223" s="35">
        <v>5583.32</v>
      </c>
      <c r="CA223" s="35">
        <v>4385.83</v>
      </c>
      <c r="CB223" s="35">
        <v>25375.91</v>
      </c>
      <c r="CC223" s="46">
        <f t="shared" si="74"/>
        <v>35345.06</v>
      </c>
      <c r="CD223" s="35">
        <v>7714.09</v>
      </c>
      <c r="CE223" s="35">
        <v>5289.47</v>
      </c>
      <c r="CF223" s="35">
        <v>19575.91</v>
      </c>
      <c r="CG223" s="46">
        <f t="shared" si="75"/>
        <v>32579.47</v>
      </c>
      <c r="CH223" s="35">
        <v>8981.67</v>
      </c>
      <c r="CI223" s="35">
        <v>4730.05</v>
      </c>
      <c r="CJ223" s="35">
        <v>15933.16</v>
      </c>
      <c r="CK223" s="46">
        <f t="shared" si="76"/>
        <v>29644.880000000001</v>
      </c>
      <c r="CL223" s="35">
        <v>14215.41</v>
      </c>
      <c r="CM223" s="35">
        <v>5107.53</v>
      </c>
      <c r="CN223" s="35">
        <v>13284.75</v>
      </c>
      <c r="CO223" s="46">
        <f t="shared" si="77"/>
        <v>32607.69</v>
      </c>
      <c r="CP223" s="35">
        <v>11806.63</v>
      </c>
      <c r="CQ223" s="35">
        <v>8751.3799999999992</v>
      </c>
      <c r="CR223" s="35">
        <v>12195.57</v>
      </c>
      <c r="CS223" s="35">
        <f t="shared" si="78"/>
        <v>32753.579999999998</v>
      </c>
    </row>
    <row r="224" spans="1:97" x14ac:dyDescent="0.25">
      <c r="A224" s="36">
        <v>98312</v>
      </c>
      <c r="B224" s="15" t="s">
        <v>198</v>
      </c>
      <c r="D224">
        <v>50</v>
      </c>
      <c r="E224">
        <v>63</v>
      </c>
      <c r="F224">
        <v>52</v>
      </c>
      <c r="G224">
        <v>41</v>
      </c>
      <c r="H224">
        <v>40</v>
      </c>
      <c r="I224">
        <v>40</v>
      </c>
      <c r="J224">
        <v>37</v>
      </c>
      <c r="K224">
        <v>50</v>
      </c>
      <c r="L224">
        <v>44</v>
      </c>
      <c r="M224">
        <v>42</v>
      </c>
      <c r="O224" s="35">
        <v>19576.34</v>
      </c>
      <c r="P224" s="35">
        <v>18677.75</v>
      </c>
      <c r="Q224" s="35">
        <v>4517.63</v>
      </c>
      <c r="R224" s="46">
        <f t="shared" si="79"/>
        <v>42771.719999999994</v>
      </c>
      <c r="S224" s="35">
        <v>11584.54</v>
      </c>
      <c r="T224" s="35">
        <v>18666.740000000002</v>
      </c>
      <c r="U224" s="35">
        <v>13706.85</v>
      </c>
      <c r="V224" s="46">
        <f t="shared" si="60"/>
        <v>43958.130000000005</v>
      </c>
      <c r="W224" s="35">
        <v>4101.99</v>
      </c>
      <c r="X224" s="35">
        <v>7848.94</v>
      </c>
      <c r="Y224" s="35">
        <v>10558.98</v>
      </c>
      <c r="Z224" s="46">
        <f t="shared" si="61"/>
        <v>22509.91</v>
      </c>
      <c r="AA224" s="35">
        <v>4687.6899999999996</v>
      </c>
      <c r="AB224" s="35">
        <v>4638.49</v>
      </c>
      <c r="AC224" s="35">
        <v>7074.1399999999994</v>
      </c>
      <c r="AD224" s="46">
        <f t="shared" si="62"/>
        <v>16400.32</v>
      </c>
      <c r="AE224" s="37">
        <v>1645.73</v>
      </c>
      <c r="AF224" s="37">
        <v>1866.4</v>
      </c>
      <c r="AG224" s="37">
        <v>6176.88</v>
      </c>
      <c r="AH224" s="46">
        <f t="shared" si="63"/>
        <v>9689.01</v>
      </c>
      <c r="AI224" s="35">
        <v>2195.4899999999998</v>
      </c>
      <c r="AJ224" s="35">
        <v>2151.7800000000002</v>
      </c>
      <c r="AK224" s="35">
        <v>5568.57</v>
      </c>
      <c r="AL224" s="46">
        <f t="shared" si="64"/>
        <v>9915.84</v>
      </c>
      <c r="AM224" s="35">
        <v>1843.16</v>
      </c>
      <c r="AN224" s="35">
        <v>1917.58</v>
      </c>
      <c r="AO224" s="35">
        <v>3873.3900000000003</v>
      </c>
      <c r="AP224" s="46">
        <f t="shared" si="65"/>
        <v>7634.13</v>
      </c>
      <c r="AQ224" s="35">
        <v>4971.55</v>
      </c>
      <c r="AR224" s="35">
        <v>2988.66</v>
      </c>
      <c r="AS224" s="35">
        <v>5401.21</v>
      </c>
      <c r="AT224" s="46">
        <f t="shared" si="66"/>
        <v>13361.42</v>
      </c>
      <c r="AU224" s="35">
        <v>8574.7900000000009</v>
      </c>
      <c r="AV224" s="35">
        <v>5382.3</v>
      </c>
      <c r="AW224" s="35">
        <v>3303.5099999999998</v>
      </c>
      <c r="AX224" s="46">
        <f t="shared" si="67"/>
        <v>17260.599999999999</v>
      </c>
      <c r="AY224" s="35">
        <v>11081.85</v>
      </c>
      <c r="AZ224" s="35">
        <v>7241.73</v>
      </c>
      <c r="BA224" s="35">
        <v>3616.0699999999997</v>
      </c>
      <c r="BB224" s="46">
        <f t="shared" si="68"/>
        <v>21939.65</v>
      </c>
      <c r="BD224" s="25">
        <v>98311</v>
      </c>
      <c r="BE224" s="45" t="s">
        <v>198</v>
      </c>
      <c r="BF224" s="35">
        <v>1406.76</v>
      </c>
      <c r="BG224" s="35">
        <v>869.46</v>
      </c>
      <c r="BH224" s="35">
        <v>689.06</v>
      </c>
      <c r="BI224" s="35">
        <f t="shared" si="69"/>
        <v>2965.28</v>
      </c>
      <c r="BJ224" s="35">
        <v>1128.95</v>
      </c>
      <c r="BK224" s="35">
        <v>892.66</v>
      </c>
      <c r="BL224" s="35">
        <v>744.43000000000006</v>
      </c>
      <c r="BM224" s="46">
        <f t="shared" si="70"/>
        <v>2766.04</v>
      </c>
      <c r="BN224" s="35">
        <v>107.65</v>
      </c>
      <c r="BO224" s="35">
        <v>458.87</v>
      </c>
      <c r="BP224" s="35">
        <v>938.29</v>
      </c>
      <c r="BQ224" s="46">
        <f t="shared" si="71"/>
        <v>1504.81</v>
      </c>
      <c r="BR224" s="35">
        <v>178.03</v>
      </c>
      <c r="BS224" s="35">
        <v>187.84</v>
      </c>
      <c r="BT224" s="35">
        <v>51.53</v>
      </c>
      <c r="BU224" s="46">
        <f t="shared" si="72"/>
        <v>417.4</v>
      </c>
      <c r="BV224" s="35">
        <v>63.84</v>
      </c>
      <c r="BW224" s="35">
        <v>56.12</v>
      </c>
      <c r="BX224" s="35">
        <v>0</v>
      </c>
      <c r="BY224" s="46">
        <f t="shared" si="73"/>
        <v>119.96000000000001</v>
      </c>
      <c r="BZ224" s="35">
        <v>327.45999999999998</v>
      </c>
      <c r="CA224" s="35">
        <v>398.54</v>
      </c>
      <c r="CB224" s="35">
        <v>56.12</v>
      </c>
      <c r="CC224" s="46">
        <f t="shared" si="74"/>
        <v>782.12</v>
      </c>
      <c r="CD224" s="35">
        <v>251.64</v>
      </c>
      <c r="CE224" s="35">
        <v>196.68</v>
      </c>
      <c r="CF224" s="35">
        <v>62.28</v>
      </c>
      <c r="CG224" s="46">
        <f t="shared" si="75"/>
        <v>510.6</v>
      </c>
      <c r="CH224" s="35">
        <v>338.38</v>
      </c>
      <c r="CI224" s="35">
        <v>349.84</v>
      </c>
      <c r="CJ224" s="35">
        <v>0</v>
      </c>
      <c r="CK224" s="46">
        <f t="shared" si="76"/>
        <v>688.22</v>
      </c>
      <c r="CL224" s="35">
        <v>985.29</v>
      </c>
      <c r="CM224" s="35">
        <v>593.45000000000005</v>
      </c>
      <c r="CN224" s="35">
        <v>141.62</v>
      </c>
      <c r="CO224" s="46">
        <f t="shared" si="77"/>
        <v>1720.3600000000001</v>
      </c>
      <c r="CP224" s="35">
        <v>1047.32</v>
      </c>
      <c r="CQ224" s="35">
        <v>599.61</v>
      </c>
      <c r="CR224" s="35">
        <v>31.16</v>
      </c>
      <c r="CS224" s="35">
        <f t="shared" si="78"/>
        <v>1678.09</v>
      </c>
    </row>
    <row r="225" spans="1:97" x14ac:dyDescent="0.25">
      <c r="A225" s="36">
        <v>98337</v>
      </c>
      <c r="B225" s="15" t="s">
        <v>198</v>
      </c>
      <c r="D225">
        <v>19</v>
      </c>
      <c r="E225">
        <v>19</v>
      </c>
      <c r="F225">
        <v>21</v>
      </c>
      <c r="G225">
        <v>15</v>
      </c>
      <c r="H225">
        <v>21</v>
      </c>
      <c r="I225">
        <v>17</v>
      </c>
      <c r="J225">
        <v>14</v>
      </c>
      <c r="K225">
        <v>20</v>
      </c>
      <c r="L225">
        <v>27</v>
      </c>
      <c r="M225">
        <v>16</v>
      </c>
      <c r="O225" s="35">
        <v>6419.08</v>
      </c>
      <c r="P225" s="35">
        <v>6088.99</v>
      </c>
      <c r="Q225" s="35">
        <v>8234.98</v>
      </c>
      <c r="R225" s="46">
        <f t="shared" si="79"/>
        <v>20743.05</v>
      </c>
      <c r="S225" s="35">
        <v>1971.81</v>
      </c>
      <c r="T225" s="35">
        <v>4201.6499999999996</v>
      </c>
      <c r="U225" s="35">
        <v>10957.529999999999</v>
      </c>
      <c r="V225" s="46">
        <f t="shared" si="60"/>
        <v>17130.989999999998</v>
      </c>
      <c r="W225" s="35">
        <v>2037.32</v>
      </c>
      <c r="X225" s="35">
        <v>4091.86</v>
      </c>
      <c r="Y225" s="35">
        <v>13786.91</v>
      </c>
      <c r="Z225" s="46">
        <f t="shared" si="61"/>
        <v>19916.09</v>
      </c>
      <c r="AA225" s="35">
        <v>1307.54</v>
      </c>
      <c r="AB225" s="35">
        <v>1392.16</v>
      </c>
      <c r="AC225" s="35">
        <v>14128.029999999999</v>
      </c>
      <c r="AD225" s="46">
        <f t="shared" si="62"/>
        <v>16827.73</v>
      </c>
      <c r="AE225" s="37">
        <v>1425.99</v>
      </c>
      <c r="AF225" s="37">
        <v>2057.29</v>
      </c>
      <c r="AG225" s="37">
        <v>14708.67</v>
      </c>
      <c r="AH225" s="46">
        <f t="shared" si="63"/>
        <v>18191.95</v>
      </c>
      <c r="AI225" s="35">
        <v>766.14</v>
      </c>
      <c r="AJ225" s="35">
        <v>710.56</v>
      </c>
      <c r="AK225" s="35">
        <v>14648.939999999999</v>
      </c>
      <c r="AL225" s="46">
        <f t="shared" si="64"/>
        <v>16125.64</v>
      </c>
      <c r="AM225" s="35">
        <v>355.78</v>
      </c>
      <c r="AN225" s="35">
        <v>459.22</v>
      </c>
      <c r="AO225" s="35">
        <v>14702.16</v>
      </c>
      <c r="AP225" s="46">
        <f t="shared" si="65"/>
        <v>15517.16</v>
      </c>
      <c r="AQ225" s="35">
        <v>2239.59</v>
      </c>
      <c r="AR225" s="35">
        <v>841.37</v>
      </c>
      <c r="AS225" s="35">
        <v>12735.91</v>
      </c>
      <c r="AT225" s="46">
        <f t="shared" si="66"/>
        <v>15816.869999999999</v>
      </c>
      <c r="AU225" s="35">
        <v>5813.91</v>
      </c>
      <c r="AV225" s="35">
        <v>3300.65</v>
      </c>
      <c r="AW225" s="35">
        <v>12114.33</v>
      </c>
      <c r="AX225" s="46">
        <f t="shared" si="67"/>
        <v>21228.89</v>
      </c>
      <c r="AY225" s="35">
        <v>2746.73</v>
      </c>
      <c r="AZ225" s="35">
        <v>2679.04</v>
      </c>
      <c r="BA225" s="35">
        <v>12597.33</v>
      </c>
      <c r="BB225" s="46">
        <f t="shared" si="68"/>
        <v>18023.099999999999</v>
      </c>
      <c r="BD225" s="25">
        <v>98312</v>
      </c>
      <c r="BE225" s="45" t="s">
        <v>198</v>
      </c>
      <c r="BF225" s="35">
        <v>19576.34</v>
      </c>
      <c r="BG225" s="35">
        <v>18677.75</v>
      </c>
      <c r="BH225" s="35">
        <v>4517.63</v>
      </c>
      <c r="BI225" s="35">
        <f t="shared" si="69"/>
        <v>42771.719999999994</v>
      </c>
      <c r="BJ225" s="35">
        <v>11584.54</v>
      </c>
      <c r="BK225" s="35">
        <v>18666.740000000002</v>
      </c>
      <c r="BL225" s="35">
        <v>13706.85</v>
      </c>
      <c r="BM225" s="46">
        <f t="shared" si="70"/>
        <v>43958.130000000005</v>
      </c>
      <c r="BN225" s="35">
        <v>4101.99</v>
      </c>
      <c r="BO225" s="35">
        <v>7848.94</v>
      </c>
      <c r="BP225" s="35">
        <v>10558.98</v>
      </c>
      <c r="BQ225" s="46">
        <f t="shared" si="71"/>
        <v>22509.91</v>
      </c>
      <c r="BR225" s="35">
        <v>4687.6899999999996</v>
      </c>
      <c r="BS225" s="35">
        <v>4638.49</v>
      </c>
      <c r="BT225" s="35">
        <v>7074.1399999999994</v>
      </c>
      <c r="BU225" s="46">
        <f t="shared" si="72"/>
        <v>16400.32</v>
      </c>
      <c r="BV225" s="35">
        <v>1662.16</v>
      </c>
      <c r="BW225" s="35">
        <v>1898.24</v>
      </c>
      <c r="BX225" s="35">
        <v>6925.21</v>
      </c>
      <c r="BY225" s="46">
        <f t="shared" si="73"/>
        <v>10485.61</v>
      </c>
      <c r="BZ225" s="35">
        <v>2209.35</v>
      </c>
      <c r="CA225" s="35">
        <v>2168.21</v>
      </c>
      <c r="CB225" s="35">
        <v>6348.74</v>
      </c>
      <c r="CC225" s="46">
        <f t="shared" si="74"/>
        <v>10726.3</v>
      </c>
      <c r="CD225" s="35">
        <v>1863</v>
      </c>
      <c r="CE225" s="35">
        <v>1931.44</v>
      </c>
      <c r="CF225" s="35">
        <v>4669.99</v>
      </c>
      <c r="CG225" s="46">
        <f t="shared" si="75"/>
        <v>8464.43</v>
      </c>
      <c r="CH225" s="35">
        <v>4971.55</v>
      </c>
      <c r="CI225" s="35">
        <v>2988.66</v>
      </c>
      <c r="CJ225" s="35">
        <v>5401.21</v>
      </c>
      <c r="CK225" s="46">
        <f t="shared" si="76"/>
        <v>13361.42</v>
      </c>
      <c r="CL225" s="35">
        <v>8574.7900000000009</v>
      </c>
      <c r="CM225" s="35">
        <v>5382.3</v>
      </c>
      <c r="CN225" s="35">
        <v>3303.5099999999998</v>
      </c>
      <c r="CO225" s="46">
        <f t="shared" si="77"/>
        <v>17260.599999999999</v>
      </c>
      <c r="CP225" s="35">
        <v>11081.85</v>
      </c>
      <c r="CQ225" s="35">
        <v>7241.73</v>
      </c>
      <c r="CR225" s="35">
        <v>3616.0699999999997</v>
      </c>
      <c r="CS225" s="35">
        <f t="shared" si="78"/>
        <v>21939.65</v>
      </c>
    </row>
    <row r="226" spans="1:97" x14ac:dyDescent="0.25">
      <c r="A226" s="36">
        <v>98345</v>
      </c>
      <c r="B226" s="15" t="s">
        <v>198</v>
      </c>
      <c r="D226">
        <v>1</v>
      </c>
      <c r="E226">
        <v>1</v>
      </c>
      <c r="F226">
        <v>1</v>
      </c>
      <c r="G226">
        <v>1</v>
      </c>
      <c r="H226">
        <v>1</v>
      </c>
      <c r="I226">
        <v>1</v>
      </c>
      <c r="J226">
        <v>1</v>
      </c>
      <c r="K226">
        <v>1</v>
      </c>
      <c r="L226">
        <v>1</v>
      </c>
      <c r="O226" s="35">
        <v>659.07</v>
      </c>
      <c r="P226" s="35">
        <v>611.80999999999995</v>
      </c>
      <c r="Q226" s="35">
        <v>1850.8400000000001</v>
      </c>
      <c r="R226" s="46">
        <f t="shared" si="79"/>
        <v>3121.7200000000003</v>
      </c>
      <c r="S226" s="35">
        <v>514.75</v>
      </c>
      <c r="T226" s="35">
        <v>659.07</v>
      </c>
      <c r="U226" s="35">
        <v>2462.65</v>
      </c>
      <c r="V226" s="46">
        <f t="shared" si="60"/>
        <v>3636.4700000000003</v>
      </c>
      <c r="W226" s="35">
        <v>337.52</v>
      </c>
      <c r="X226" s="35">
        <v>514.75</v>
      </c>
      <c r="Y226" s="35">
        <v>1621.72</v>
      </c>
      <c r="Z226" s="46">
        <f t="shared" si="61"/>
        <v>2473.9899999999998</v>
      </c>
      <c r="AA226" s="35">
        <v>285.29000000000002</v>
      </c>
      <c r="AB226" s="35">
        <v>337.52</v>
      </c>
      <c r="AC226" s="35">
        <v>2136.4700000000003</v>
      </c>
      <c r="AD226" s="46">
        <f t="shared" si="62"/>
        <v>2759.28</v>
      </c>
      <c r="AE226" s="37">
        <v>337.52</v>
      </c>
      <c r="AF226" s="37">
        <v>285.29000000000002</v>
      </c>
      <c r="AG226" s="37">
        <v>2473.9899999999998</v>
      </c>
      <c r="AH226" s="46">
        <f t="shared" si="63"/>
        <v>3096.7999999999997</v>
      </c>
      <c r="AI226" s="35">
        <v>306.7</v>
      </c>
      <c r="AJ226" s="35">
        <v>337.52</v>
      </c>
      <c r="AK226" s="35">
        <v>1459.28</v>
      </c>
      <c r="AL226" s="46">
        <f t="shared" si="64"/>
        <v>2103.5</v>
      </c>
      <c r="AM226" s="35">
        <v>348.66</v>
      </c>
      <c r="AN226" s="35">
        <v>306.7</v>
      </c>
      <c r="AO226" s="35">
        <v>1796.8</v>
      </c>
      <c r="AP226" s="46">
        <f t="shared" si="65"/>
        <v>2452.16</v>
      </c>
      <c r="AQ226" s="35">
        <v>389.75</v>
      </c>
      <c r="AR226" s="35">
        <v>348.66</v>
      </c>
      <c r="AS226" s="35">
        <v>1398.91</v>
      </c>
      <c r="AT226" s="46">
        <f t="shared" si="66"/>
        <v>2137.3200000000002</v>
      </c>
      <c r="AU226" s="35">
        <v>417.4</v>
      </c>
      <c r="AV226" s="35">
        <v>389.75</v>
      </c>
      <c r="AW226" s="35">
        <v>447.57000000000005</v>
      </c>
      <c r="AX226" s="46">
        <f t="shared" si="67"/>
        <v>1254.72</v>
      </c>
      <c r="AY226" s="35"/>
      <c r="AZ226" s="35"/>
      <c r="BA226" s="35"/>
      <c r="BB226" s="46">
        <f t="shared" si="68"/>
        <v>0</v>
      </c>
      <c r="BD226" s="25">
        <v>98337</v>
      </c>
      <c r="BE226" s="45" t="s">
        <v>198</v>
      </c>
      <c r="BF226" s="35">
        <v>6415.88</v>
      </c>
      <c r="BG226" s="35">
        <v>6086.1</v>
      </c>
      <c r="BH226" s="35">
        <v>8234.98</v>
      </c>
      <c r="BI226" s="35">
        <f t="shared" si="69"/>
        <v>20736.96</v>
      </c>
      <c r="BJ226" s="35">
        <v>2050.16</v>
      </c>
      <c r="BK226" s="35">
        <v>4274.57</v>
      </c>
      <c r="BL226" s="35">
        <v>10940.81</v>
      </c>
      <c r="BM226" s="46">
        <f t="shared" si="70"/>
        <v>17265.54</v>
      </c>
      <c r="BN226" s="35">
        <v>2030.04</v>
      </c>
      <c r="BO226" s="35">
        <v>4079.69</v>
      </c>
      <c r="BP226" s="35">
        <v>13753.02</v>
      </c>
      <c r="BQ226" s="46">
        <f t="shared" si="71"/>
        <v>19862.75</v>
      </c>
      <c r="BR226" s="35">
        <v>1379.83</v>
      </c>
      <c r="BS226" s="35">
        <v>1454.26</v>
      </c>
      <c r="BT226" s="35">
        <v>14081.970000000001</v>
      </c>
      <c r="BU226" s="46">
        <f t="shared" si="72"/>
        <v>16916.060000000001</v>
      </c>
      <c r="BV226" s="35">
        <v>1434.5</v>
      </c>
      <c r="BW226" s="35">
        <v>2065.8000000000002</v>
      </c>
      <c r="BX226" s="35">
        <v>14655.330000000002</v>
      </c>
      <c r="BY226" s="46">
        <f t="shared" si="73"/>
        <v>18155.63</v>
      </c>
      <c r="BZ226" s="35">
        <v>826.42</v>
      </c>
      <c r="CA226" s="35">
        <v>769.93</v>
      </c>
      <c r="CB226" s="35">
        <v>14648.939999999999</v>
      </c>
      <c r="CC226" s="46">
        <f t="shared" si="74"/>
        <v>16245.289999999999</v>
      </c>
      <c r="CD226" s="35">
        <v>355.78</v>
      </c>
      <c r="CE226" s="35">
        <v>459.22</v>
      </c>
      <c r="CF226" s="35">
        <v>14702.16</v>
      </c>
      <c r="CG226" s="46">
        <f t="shared" si="75"/>
        <v>15517.16</v>
      </c>
      <c r="CH226" s="35">
        <v>2239.59</v>
      </c>
      <c r="CI226" s="35">
        <v>841.37</v>
      </c>
      <c r="CJ226" s="35">
        <v>12735.91</v>
      </c>
      <c r="CK226" s="46">
        <f t="shared" si="76"/>
        <v>15816.869999999999</v>
      </c>
      <c r="CL226" s="35">
        <v>5813.91</v>
      </c>
      <c r="CM226" s="35">
        <v>3300.65</v>
      </c>
      <c r="CN226" s="35">
        <v>12114.33</v>
      </c>
      <c r="CO226" s="46">
        <f t="shared" si="77"/>
        <v>21228.89</v>
      </c>
      <c r="CP226" s="35">
        <v>2746.73</v>
      </c>
      <c r="CQ226" s="35">
        <v>2679.04</v>
      </c>
      <c r="CR226" s="35">
        <v>12597.33</v>
      </c>
      <c r="CS226" s="35">
        <f t="shared" si="78"/>
        <v>18023.099999999999</v>
      </c>
    </row>
    <row r="227" spans="1:97" x14ac:dyDescent="0.25">
      <c r="A227" s="36">
        <v>98366</v>
      </c>
      <c r="B227" s="15" t="s">
        <v>198</v>
      </c>
      <c r="D227">
        <v>39</v>
      </c>
      <c r="E227">
        <v>55</v>
      </c>
      <c r="F227">
        <v>44</v>
      </c>
      <c r="G227">
        <v>28</v>
      </c>
      <c r="H227">
        <v>32</v>
      </c>
      <c r="I227">
        <v>25</v>
      </c>
      <c r="J227">
        <v>30</v>
      </c>
      <c r="K227">
        <v>27</v>
      </c>
      <c r="L227">
        <v>33</v>
      </c>
      <c r="M227">
        <v>28</v>
      </c>
      <c r="O227" s="35">
        <v>5230.68</v>
      </c>
      <c r="P227" s="35">
        <v>4231.5</v>
      </c>
      <c r="Q227" s="35">
        <v>3681.04</v>
      </c>
      <c r="R227" s="46">
        <f t="shared" si="79"/>
        <v>13143.220000000001</v>
      </c>
      <c r="S227" s="35">
        <v>5601.41</v>
      </c>
      <c r="T227" s="35">
        <v>8542.2900000000009</v>
      </c>
      <c r="U227" s="35">
        <v>6411.4</v>
      </c>
      <c r="V227" s="46">
        <f t="shared" si="60"/>
        <v>20555.099999999999</v>
      </c>
      <c r="W227" s="35">
        <v>2770.46</v>
      </c>
      <c r="X227" s="35">
        <v>4713.97</v>
      </c>
      <c r="Y227" s="35">
        <v>8297.33</v>
      </c>
      <c r="Z227" s="46">
        <f t="shared" si="61"/>
        <v>15781.76</v>
      </c>
      <c r="AA227" s="35">
        <v>1986.92</v>
      </c>
      <c r="AB227" s="35">
        <v>2140.12</v>
      </c>
      <c r="AC227" s="35">
        <v>7165.43</v>
      </c>
      <c r="AD227" s="46">
        <f t="shared" si="62"/>
        <v>11292.470000000001</v>
      </c>
      <c r="AE227" s="37">
        <v>1753.93</v>
      </c>
      <c r="AF227" s="37">
        <v>1986.54</v>
      </c>
      <c r="AG227" s="37">
        <v>5511.82</v>
      </c>
      <c r="AH227" s="46">
        <f t="shared" si="63"/>
        <v>9252.2900000000009</v>
      </c>
      <c r="AI227" s="35">
        <v>973.04</v>
      </c>
      <c r="AJ227" s="35">
        <v>1199.32</v>
      </c>
      <c r="AK227" s="35">
        <v>5687.57</v>
      </c>
      <c r="AL227" s="46">
        <f t="shared" si="64"/>
        <v>7859.9299999999994</v>
      </c>
      <c r="AM227" s="35">
        <v>677.08</v>
      </c>
      <c r="AN227" s="35">
        <v>650.03</v>
      </c>
      <c r="AO227" s="35">
        <v>6030.7199999999993</v>
      </c>
      <c r="AP227" s="46">
        <f t="shared" si="65"/>
        <v>7357.83</v>
      </c>
      <c r="AQ227" s="35">
        <v>1165.83</v>
      </c>
      <c r="AR227" s="35">
        <v>1048.3900000000001</v>
      </c>
      <c r="AS227" s="35">
        <v>6087.86</v>
      </c>
      <c r="AT227" s="46">
        <f t="shared" si="66"/>
        <v>8302.08</v>
      </c>
      <c r="AU227" s="35">
        <v>3330.56</v>
      </c>
      <c r="AV227" s="35">
        <v>1709.33</v>
      </c>
      <c r="AW227" s="35">
        <v>6892.7099999999991</v>
      </c>
      <c r="AX227" s="46">
        <f t="shared" si="67"/>
        <v>11932.599999999999</v>
      </c>
      <c r="AY227" s="35">
        <v>3265.63</v>
      </c>
      <c r="AZ227" s="35">
        <v>2063.71</v>
      </c>
      <c r="BA227" s="35">
        <v>6600.1299999999992</v>
      </c>
      <c r="BB227" s="46">
        <f t="shared" si="68"/>
        <v>11929.47</v>
      </c>
      <c r="BD227" s="25">
        <v>98345</v>
      </c>
      <c r="BE227" s="45" t="s">
        <v>198</v>
      </c>
      <c r="BF227" s="35">
        <v>659.07</v>
      </c>
      <c r="BG227" s="35">
        <v>611.80999999999995</v>
      </c>
      <c r="BH227" s="35">
        <v>1850.8400000000001</v>
      </c>
      <c r="BI227" s="35">
        <f t="shared" si="69"/>
        <v>3121.7200000000003</v>
      </c>
      <c r="BJ227" s="35">
        <v>514.75</v>
      </c>
      <c r="BK227" s="35">
        <v>659.07</v>
      </c>
      <c r="BL227" s="35">
        <v>2462.65</v>
      </c>
      <c r="BM227" s="46">
        <f t="shared" si="70"/>
        <v>3636.4700000000003</v>
      </c>
      <c r="BN227" s="35">
        <v>337.52</v>
      </c>
      <c r="BO227" s="35">
        <v>514.75</v>
      </c>
      <c r="BP227" s="35">
        <v>1621.72</v>
      </c>
      <c r="BQ227" s="46">
        <f t="shared" si="71"/>
        <v>2473.9899999999998</v>
      </c>
      <c r="BR227" s="35">
        <v>285.29000000000002</v>
      </c>
      <c r="BS227" s="35">
        <v>337.52</v>
      </c>
      <c r="BT227" s="35">
        <v>2136.4700000000003</v>
      </c>
      <c r="BU227" s="46">
        <f t="shared" si="72"/>
        <v>2759.28</v>
      </c>
      <c r="BV227" s="35">
        <v>337.52</v>
      </c>
      <c r="BW227" s="35">
        <v>285.29000000000002</v>
      </c>
      <c r="BX227" s="35">
        <v>2473.9899999999998</v>
      </c>
      <c r="BY227" s="46">
        <f t="shared" si="73"/>
        <v>3096.7999999999997</v>
      </c>
      <c r="BZ227" s="35">
        <v>306.7</v>
      </c>
      <c r="CA227" s="35">
        <v>337.52</v>
      </c>
      <c r="CB227" s="35">
        <v>1459.28</v>
      </c>
      <c r="CC227" s="46">
        <f t="shared" si="74"/>
        <v>2103.5</v>
      </c>
      <c r="CD227" s="35">
        <v>348.66</v>
      </c>
      <c r="CE227" s="35">
        <v>306.7</v>
      </c>
      <c r="CF227" s="35">
        <v>1796.8</v>
      </c>
      <c r="CG227" s="46">
        <f t="shared" si="75"/>
        <v>2452.16</v>
      </c>
      <c r="CH227" s="35">
        <v>389.75</v>
      </c>
      <c r="CI227" s="35">
        <v>348.66</v>
      </c>
      <c r="CJ227" s="35">
        <v>1398.91</v>
      </c>
      <c r="CK227" s="46">
        <f t="shared" si="76"/>
        <v>2137.3200000000002</v>
      </c>
      <c r="CL227" s="35">
        <v>417.4</v>
      </c>
      <c r="CM227" s="35">
        <v>389.75</v>
      </c>
      <c r="CN227" s="35">
        <v>447.57000000000005</v>
      </c>
      <c r="CO227" s="46">
        <f t="shared" si="77"/>
        <v>1254.72</v>
      </c>
      <c r="CP227" s="35"/>
      <c r="CQ227" s="35"/>
      <c r="CR227" s="35"/>
      <c r="CS227" s="35">
        <f t="shared" si="78"/>
        <v>0</v>
      </c>
    </row>
    <row r="228" spans="1:97" x14ac:dyDescent="0.25">
      <c r="A228" s="36">
        <v>98367</v>
      </c>
      <c r="B228" s="15" t="s">
        <v>198</v>
      </c>
      <c r="D228">
        <v>1</v>
      </c>
      <c r="E228">
        <v>2</v>
      </c>
      <c r="F228">
        <v>4</v>
      </c>
      <c r="G228">
        <v>4</v>
      </c>
      <c r="H228">
        <v>2</v>
      </c>
      <c r="I228">
        <v>2</v>
      </c>
      <c r="J228">
        <v>3</v>
      </c>
      <c r="K228">
        <v>3</v>
      </c>
      <c r="L228">
        <v>2</v>
      </c>
      <c r="M228">
        <v>3</v>
      </c>
      <c r="O228" s="35">
        <v>0</v>
      </c>
      <c r="P228" s="35">
        <v>0</v>
      </c>
      <c r="Q228" s="35">
        <v>156.19</v>
      </c>
      <c r="R228" s="46">
        <f t="shared" si="79"/>
        <v>156.19</v>
      </c>
      <c r="S228" s="35">
        <v>93.09</v>
      </c>
      <c r="T228" s="35">
        <v>2</v>
      </c>
      <c r="U228" s="35">
        <v>156.19</v>
      </c>
      <c r="V228" s="46">
        <f t="shared" si="60"/>
        <v>251.28</v>
      </c>
      <c r="W228" s="35">
        <v>381.45</v>
      </c>
      <c r="X228" s="35">
        <v>129.5</v>
      </c>
      <c r="Y228" s="35">
        <v>0</v>
      </c>
      <c r="Z228" s="46">
        <f t="shared" si="61"/>
        <v>510.95</v>
      </c>
      <c r="AA228" s="35">
        <v>327.9</v>
      </c>
      <c r="AB228" s="35">
        <v>369.31</v>
      </c>
      <c r="AC228" s="35">
        <v>67.64</v>
      </c>
      <c r="AD228" s="46">
        <f t="shared" si="62"/>
        <v>764.85</v>
      </c>
      <c r="AE228" s="37">
        <v>26</v>
      </c>
      <c r="AF228" s="37">
        <v>26</v>
      </c>
      <c r="AG228" s="37">
        <v>31.1</v>
      </c>
      <c r="AH228" s="46">
        <f t="shared" si="63"/>
        <v>83.1</v>
      </c>
      <c r="AI228" s="35">
        <v>26</v>
      </c>
      <c r="AJ228" s="35">
        <v>26</v>
      </c>
      <c r="AK228" s="35">
        <v>57.1</v>
      </c>
      <c r="AL228" s="46">
        <f t="shared" si="64"/>
        <v>109.1</v>
      </c>
      <c r="AM228" s="35">
        <v>39</v>
      </c>
      <c r="AN228" s="35">
        <v>39</v>
      </c>
      <c r="AO228" s="35">
        <v>23.1</v>
      </c>
      <c r="AP228" s="46">
        <f t="shared" si="65"/>
        <v>101.1</v>
      </c>
      <c r="AQ228" s="35">
        <v>336.46</v>
      </c>
      <c r="AR228" s="35">
        <v>355.76</v>
      </c>
      <c r="AS228" s="35">
        <v>9.24</v>
      </c>
      <c r="AT228" s="46">
        <f t="shared" si="66"/>
        <v>701.46</v>
      </c>
      <c r="AU228" s="35">
        <v>57.64</v>
      </c>
      <c r="AV228" s="35">
        <v>37.130000000000003</v>
      </c>
      <c r="AW228" s="35">
        <v>4.1100000000000003</v>
      </c>
      <c r="AX228" s="46">
        <f t="shared" si="67"/>
        <v>98.88000000000001</v>
      </c>
      <c r="AY228" s="35">
        <v>127.7</v>
      </c>
      <c r="AZ228" s="35">
        <v>62.88</v>
      </c>
      <c r="BA228" s="35">
        <v>19</v>
      </c>
      <c r="BB228" s="46">
        <f t="shared" si="68"/>
        <v>209.58</v>
      </c>
      <c r="BD228" s="25">
        <v>98366</v>
      </c>
      <c r="BE228" s="45" t="s">
        <v>198</v>
      </c>
      <c r="BF228" s="35">
        <v>5381.42</v>
      </c>
      <c r="BG228" s="35">
        <v>4368.43</v>
      </c>
      <c r="BH228" s="35">
        <v>3681.04</v>
      </c>
      <c r="BI228" s="35">
        <f t="shared" si="69"/>
        <v>13430.89</v>
      </c>
      <c r="BJ228" s="35">
        <v>5650.77</v>
      </c>
      <c r="BK228" s="35">
        <v>8693.0300000000007</v>
      </c>
      <c r="BL228" s="35">
        <v>6548.33</v>
      </c>
      <c r="BM228" s="46">
        <f t="shared" si="70"/>
        <v>20892.13</v>
      </c>
      <c r="BN228" s="35">
        <v>2770.46</v>
      </c>
      <c r="BO228" s="35">
        <v>4713.97</v>
      </c>
      <c r="BP228" s="35">
        <v>8297.33</v>
      </c>
      <c r="BQ228" s="46">
        <f t="shared" si="71"/>
        <v>15781.76</v>
      </c>
      <c r="BR228" s="35">
        <v>1986.92</v>
      </c>
      <c r="BS228" s="35">
        <v>2140.12</v>
      </c>
      <c r="BT228" s="35">
        <v>7165.43</v>
      </c>
      <c r="BU228" s="46">
        <f t="shared" si="72"/>
        <v>11292.470000000001</v>
      </c>
      <c r="BV228" s="35">
        <v>1753.93</v>
      </c>
      <c r="BW228" s="35">
        <v>1986.54</v>
      </c>
      <c r="BX228" s="35">
        <v>5511.82</v>
      </c>
      <c r="BY228" s="46">
        <f t="shared" si="73"/>
        <v>9252.2900000000009</v>
      </c>
      <c r="BZ228" s="35">
        <v>1040.5999999999999</v>
      </c>
      <c r="CA228" s="35">
        <v>1259.5999999999999</v>
      </c>
      <c r="CB228" s="35">
        <v>5687.57</v>
      </c>
      <c r="CC228" s="46">
        <f t="shared" si="74"/>
        <v>7987.7699999999995</v>
      </c>
      <c r="CD228" s="35">
        <v>677.08</v>
      </c>
      <c r="CE228" s="35">
        <v>650.03</v>
      </c>
      <c r="CF228" s="35">
        <v>6030.7199999999993</v>
      </c>
      <c r="CG228" s="46">
        <f t="shared" si="75"/>
        <v>7357.83</v>
      </c>
      <c r="CH228" s="35">
        <v>1165.83</v>
      </c>
      <c r="CI228" s="35">
        <v>1048.3900000000001</v>
      </c>
      <c r="CJ228" s="35">
        <v>6087.86</v>
      </c>
      <c r="CK228" s="46">
        <f t="shared" si="76"/>
        <v>8302.08</v>
      </c>
      <c r="CL228" s="35">
        <v>3330.56</v>
      </c>
      <c r="CM228" s="35">
        <v>1709.33</v>
      </c>
      <c r="CN228" s="35">
        <v>6892.7099999999991</v>
      </c>
      <c r="CO228" s="46">
        <f t="shared" si="77"/>
        <v>11932.599999999999</v>
      </c>
      <c r="CP228" s="35">
        <v>3265.63</v>
      </c>
      <c r="CQ228" s="35">
        <v>2063.71</v>
      </c>
      <c r="CR228" s="35">
        <v>6600.1299999999992</v>
      </c>
      <c r="CS228" s="35">
        <f t="shared" si="78"/>
        <v>11929.47</v>
      </c>
    </row>
    <row r="229" spans="1:97" x14ac:dyDescent="0.25">
      <c r="A229" s="36">
        <v>98370</v>
      </c>
      <c r="B229" s="15" t="s">
        <v>198</v>
      </c>
      <c r="D229">
        <v>8</v>
      </c>
      <c r="E229">
        <v>10</v>
      </c>
      <c r="F229">
        <v>8</v>
      </c>
      <c r="G229">
        <v>5</v>
      </c>
      <c r="H229">
        <v>5</v>
      </c>
      <c r="I229">
        <v>5</v>
      </c>
      <c r="J229">
        <v>1</v>
      </c>
      <c r="K229">
        <v>5</v>
      </c>
      <c r="L229">
        <v>6</v>
      </c>
      <c r="M229">
        <v>7</v>
      </c>
      <c r="O229" s="35">
        <v>1938.59</v>
      </c>
      <c r="P229" s="35">
        <v>589.65</v>
      </c>
      <c r="Q229" s="35">
        <v>568.86</v>
      </c>
      <c r="R229" s="46">
        <f t="shared" si="79"/>
        <v>3097.1</v>
      </c>
      <c r="S229" s="35">
        <v>2619.2399999999998</v>
      </c>
      <c r="T229" s="35">
        <v>3182.38</v>
      </c>
      <c r="U229" s="35">
        <v>472.8</v>
      </c>
      <c r="V229" s="46">
        <f t="shared" si="60"/>
        <v>6274.42</v>
      </c>
      <c r="W229" s="35">
        <v>729.54</v>
      </c>
      <c r="X229" s="35">
        <v>1213.27</v>
      </c>
      <c r="Y229" s="35">
        <v>1244.5</v>
      </c>
      <c r="Z229" s="46">
        <f t="shared" si="61"/>
        <v>3187.31</v>
      </c>
      <c r="AA229" s="35">
        <v>357.47</v>
      </c>
      <c r="AB229" s="35">
        <v>149.43</v>
      </c>
      <c r="AC229" s="35">
        <v>1070.8</v>
      </c>
      <c r="AD229" s="46">
        <f t="shared" si="62"/>
        <v>1577.7</v>
      </c>
      <c r="AE229" s="37">
        <v>1060.78</v>
      </c>
      <c r="AF229" s="37">
        <v>1103.72</v>
      </c>
      <c r="AG229" s="37">
        <v>994.41000000000008</v>
      </c>
      <c r="AH229" s="46">
        <f t="shared" si="63"/>
        <v>3158.91</v>
      </c>
      <c r="AI229" s="35">
        <v>897.37</v>
      </c>
      <c r="AJ229" s="35">
        <v>817.68</v>
      </c>
      <c r="AK229" s="35">
        <v>1089.83</v>
      </c>
      <c r="AL229" s="46">
        <f t="shared" si="64"/>
        <v>2804.88</v>
      </c>
      <c r="AM229" s="35">
        <v>200.75</v>
      </c>
      <c r="AN229" s="35">
        <v>90.92</v>
      </c>
      <c r="AO229" s="35">
        <v>149.16</v>
      </c>
      <c r="AP229" s="46">
        <f t="shared" si="65"/>
        <v>440.83000000000004</v>
      </c>
      <c r="AQ229" s="35">
        <v>2035.72</v>
      </c>
      <c r="AR229" s="35">
        <v>1605.45</v>
      </c>
      <c r="AS229" s="35">
        <v>0</v>
      </c>
      <c r="AT229" s="46">
        <f t="shared" si="66"/>
        <v>3641.17</v>
      </c>
      <c r="AU229" s="35">
        <v>306.55</v>
      </c>
      <c r="AV229" s="35">
        <v>491.12</v>
      </c>
      <c r="AW229" s="35">
        <v>27.56</v>
      </c>
      <c r="AX229" s="46">
        <f t="shared" si="67"/>
        <v>825.23</v>
      </c>
      <c r="AY229" s="35">
        <v>1283.6199999999999</v>
      </c>
      <c r="AZ229" s="35">
        <v>1103.3699999999999</v>
      </c>
      <c r="BA229" s="35">
        <v>77.98</v>
      </c>
      <c r="BB229" s="46">
        <f t="shared" si="68"/>
        <v>2464.9699999999998</v>
      </c>
      <c r="BD229" s="25">
        <v>98367</v>
      </c>
      <c r="BE229" s="45" t="s">
        <v>198</v>
      </c>
      <c r="BF229" s="35">
        <v>0</v>
      </c>
      <c r="BG229" s="35">
        <v>0</v>
      </c>
      <c r="BH229" s="35">
        <v>156.19</v>
      </c>
      <c r="BI229" s="35">
        <f t="shared" si="69"/>
        <v>156.19</v>
      </c>
      <c r="BJ229" s="35">
        <v>93.09</v>
      </c>
      <c r="BK229" s="35">
        <v>2</v>
      </c>
      <c r="BL229" s="35">
        <v>156.19</v>
      </c>
      <c r="BM229" s="46">
        <f t="shared" si="70"/>
        <v>251.28</v>
      </c>
      <c r="BN229" s="35">
        <v>381.45</v>
      </c>
      <c r="BO229" s="35">
        <v>129.5</v>
      </c>
      <c r="BP229" s="35">
        <v>0</v>
      </c>
      <c r="BQ229" s="46">
        <f t="shared" si="71"/>
        <v>510.95</v>
      </c>
      <c r="BR229" s="35">
        <v>327.9</v>
      </c>
      <c r="BS229" s="35">
        <v>369.31</v>
      </c>
      <c r="BT229" s="35">
        <v>67.64</v>
      </c>
      <c r="BU229" s="46">
        <f t="shared" si="72"/>
        <v>764.85</v>
      </c>
      <c r="BV229" s="35">
        <v>26</v>
      </c>
      <c r="BW229" s="35">
        <v>26</v>
      </c>
      <c r="BX229" s="35">
        <v>31.1</v>
      </c>
      <c r="BY229" s="46">
        <f t="shared" si="73"/>
        <v>83.1</v>
      </c>
      <c r="BZ229" s="35">
        <v>26</v>
      </c>
      <c r="CA229" s="35">
        <v>26</v>
      </c>
      <c r="CB229" s="35">
        <v>57.1</v>
      </c>
      <c r="CC229" s="46">
        <f t="shared" si="74"/>
        <v>109.1</v>
      </c>
      <c r="CD229" s="35">
        <v>39</v>
      </c>
      <c r="CE229" s="35">
        <v>39</v>
      </c>
      <c r="CF229" s="35">
        <v>23.1</v>
      </c>
      <c r="CG229" s="46">
        <f t="shared" si="75"/>
        <v>101.1</v>
      </c>
      <c r="CH229" s="35">
        <v>336.46</v>
      </c>
      <c r="CI229" s="35">
        <v>355.76</v>
      </c>
      <c r="CJ229" s="35">
        <v>9.24</v>
      </c>
      <c r="CK229" s="46">
        <f t="shared" si="76"/>
        <v>701.46</v>
      </c>
      <c r="CL229" s="35">
        <v>57.64</v>
      </c>
      <c r="CM229" s="35">
        <v>37.130000000000003</v>
      </c>
      <c r="CN229" s="35">
        <v>4.1100000000000003</v>
      </c>
      <c r="CO229" s="46">
        <f t="shared" si="77"/>
        <v>98.88000000000001</v>
      </c>
      <c r="CP229" s="35">
        <v>127.7</v>
      </c>
      <c r="CQ229" s="35">
        <v>62.88</v>
      </c>
      <c r="CR229" s="35">
        <v>19</v>
      </c>
      <c r="CS229" s="35">
        <f t="shared" si="78"/>
        <v>209.58</v>
      </c>
    </row>
    <row r="230" spans="1:97" x14ac:dyDescent="0.25">
      <c r="A230" s="36">
        <v>98383</v>
      </c>
      <c r="B230" s="15" t="s">
        <v>198</v>
      </c>
      <c r="D230">
        <v>24</v>
      </c>
      <c r="E230">
        <v>52</v>
      </c>
      <c r="F230">
        <v>39</v>
      </c>
      <c r="G230">
        <v>27</v>
      </c>
      <c r="H230">
        <v>31</v>
      </c>
      <c r="I230">
        <v>24</v>
      </c>
      <c r="J230">
        <v>24</v>
      </c>
      <c r="K230">
        <v>27</v>
      </c>
      <c r="L230">
        <v>31</v>
      </c>
      <c r="M230">
        <v>26</v>
      </c>
      <c r="O230" s="35">
        <v>5287.26</v>
      </c>
      <c r="P230" s="35">
        <v>8248.91</v>
      </c>
      <c r="Q230" s="35">
        <v>2763.38</v>
      </c>
      <c r="R230" s="46">
        <f t="shared" si="79"/>
        <v>16299.55</v>
      </c>
      <c r="S230" s="35">
        <v>15965.08</v>
      </c>
      <c r="T230" s="35">
        <v>26070.080000000002</v>
      </c>
      <c r="U230" s="35">
        <v>8911.0499999999993</v>
      </c>
      <c r="V230" s="46">
        <f t="shared" si="60"/>
        <v>50946.210000000006</v>
      </c>
      <c r="W230" s="35">
        <v>5745.26</v>
      </c>
      <c r="X230" s="35">
        <v>7341.61</v>
      </c>
      <c r="Y230" s="35">
        <v>15388.47</v>
      </c>
      <c r="Z230" s="46">
        <f t="shared" si="61"/>
        <v>28475.339999999997</v>
      </c>
      <c r="AA230" s="35">
        <v>2704.71</v>
      </c>
      <c r="AB230" s="35">
        <v>2435.9299999999998</v>
      </c>
      <c r="AC230" s="35">
        <v>10603.83</v>
      </c>
      <c r="AD230" s="46">
        <f t="shared" si="62"/>
        <v>15744.47</v>
      </c>
      <c r="AE230" s="37">
        <v>4412.71</v>
      </c>
      <c r="AF230" s="37">
        <v>3830.07</v>
      </c>
      <c r="AG230" s="37">
        <v>9592.24</v>
      </c>
      <c r="AH230" s="46">
        <f t="shared" si="63"/>
        <v>17835.02</v>
      </c>
      <c r="AI230" s="35">
        <v>769.48</v>
      </c>
      <c r="AJ230" s="35">
        <v>1043.44</v>
      </c>
      <c r="AK230" s="35">
        <v>6312.66</v>
      </c>
      <c r="AL230" s="46">
        <f t="shared" si="64"/>
        <v>8125.58</v>
      </c>
      <c r="AM230" s="35">
        <v>1808.54</v>
      </c>
      <c r="AN230" s="35">
        <v>1575.88</v>
      </c>
      <c r="AO230" s="35">
        <v>4553.7299999999996</v>
      </c>
      <c r="AP230" s="46">
        <f t="shared" si="65"/>
        <v>7938.15</v>
      </c>
      <c r="AQ230" s="35">
        <v>1598.26</v>
      </c>
      <c r="AR230" s="35">
        <v>1905.09</v>
      </c>
      <c r="AS230" s="35">
        <v>3992.9399999999996</v>
      </c>
      <c r="AT230" s="46">
        <f t="shared" si="66"/>
        <v>7496.2899999999991</v>
      </c>
      <c r="AU230" s="35">
        <v>10705.01</v>
      </c>
      <c r="AV230" s="35">
        <v>2744.73</v>
      </c>
      <c r="AW230" s="35">
        <v>4874.8600000000006</v>
      </c>
      <c r="AX230" s="46">
        <f t="shared" si="67"/>
        <v>18324.599999999999</v>
      </c>
      <c r="AY230" s="35">
        <v>5732.53</v>
      </c>
      <c r="AZ230" s="35">
        <v>5614.69</v>
      </c>
      <c r="BA230" s="35">
        <v>4708.1499999999996</v>
      </c>
      <c r="BB230" s="46">
        <f t="shared" si="68"/>
        <v>16055.369999999999</v>
      </c>
      <c r="BD230" s="25">
        <v>98370</v>
      </c>
      <c r="BE230" s="45" t="s">
        <v>198</v>
      </c>
      <c r="BF230" s="35">
        <v>1938.59</v>
      </c>
      <c r="BG230" s="35">
        <v>589.65</v>
      </c>
      <c r="BH230" s="35">
        <v>568.86</v>
      </c>
      <c r="BI230" s="35">
        <f t="shared" si="69"/>
        <v>3097.1</v>
      </c>
      <c r="BJ230" s="35">
        <v>2619.2399999999998</v>
      </c>
      <c r="BK230" s="35">
        <v>3182.38</v>
      </c>
      <c r="BL230" s="35">
        <v>472.8</v>
      </c>
      <c r="BM230" s="46">
        <f t="shared" si="70"/>
        <v>6274.42</v>
      </c>
      <c r="BN230" s="35">
        <v>729.54</v>
      </c>
      <c r="BO230" s="35">
        <v>1213.27</v>
      </c>
      <c r="BP230" s="35">
        <v>1244.5</v>
      </c>
      <c r="BQ230" s="46">
        <f t="shared" si="71"/>
        <v>3187.31</v>
      </c>
      <c r="BR230" s="35">
        <v>357.47</v>
      </c>
      <c r="BS230" s="35">
        <v>149.43</v>
      </c>
      <c r="BT230" s="35">
        <v>1070.8</v>
      </c>
      <c r="BU230" s="46">
        <f t="shared" si="72"/>
        <v>1577.7</v>
      </c>
      <c r="BV230" s="35">
        <v>1060.78</v>
      </c>
      <c r="BW230" s="35">
        <v>1103.72</v>
      </c>
      <c r="BX230" s="35">
        <v>994.41000000000008</v>
      </c>
      <c r="BY230" s="46">
        <f t="shared" si="73"/>
        <v>3158.91</v>
      </c>
      <c r="BZ230" s="35">
        <v>897.37</v>
      </c>
      <c r="CA230" s="35">
        <v>817.68</v>
      </c>
      <c r="CB230" s="35">
        <v>1089.83</v>
      </c>
      <c r="CC230" s="46">
        <f t="shared" si="74"/>
        <v>2804.88</v>
      </c>
      <c r="CD230" s="35">
        <v>200.75</v>
      </c>
      <c r="CE230" s="35">
        <v>90.92</v>
      </c>
      <c r="CF230" s="35">
        <v>149.16</v>
      </c>
      <c r="CG230" s="46">
        <f t="shared" si="75"/>
        <v>440.83000000000004</v>
      </c>
      <c r="CH230" s="35">
        <v>2035.72</v>
      </c>
      <c r="CI230" s="35">
        <v>1605.45</v>
      </c>
      <c r="CJ230" s="35">
        <v>0</v>
      </c>
      <c r="CK230" s="46">
        <f t="shared" si="76"/>
        <v>3641.17</v>
      </c>
      <c r="CL230" s="35">
        <v>306.55</v>
      </c>
      <c r="CM230" s="35">
        <v>491.12</v>
      </c>
      <c r="CN230" s="35">
        <v>27.56</v>
      </c>
      <c r="CO230" s="46">
        <f t="shared" si="77"/>
        <v>825.23</v>
      </c>
      <c r="CP230" s="35">
        <v>1283.6199999999999</v>
      </c>
      <c r="CQ230" s="35">
        <v>1103.3699999999999</v>
      </c>
      <c r="CR230" s="35">
        <v>77.98</v>
      </c>
      <c r="CS230" s="35">
        <f t="shared" si="78"/>
        <v>2464.9699999999998</v>
      </c>
    </row>
    <row r="231" spans="1:97" x14ac:dyDescent="0.25">
      <c r="A231" s="36">
        <v>98520</v>
      </c>
      <c r="B231" s="15" t="s">
        <v>198</v>
      </c>
      <c r="D231">
        <v>28</v>
      </c>
      <c r="E231">
        <v>36</v>
      </c>
      <c r="F231">
        <v>29</v>
      </c>
      <c r="G231">
        <v>30</v>
      </c>
      <c r="H231">
        <v>23</v>
      </c>
      <c r="I231">
        <v>27</v>
      </c>
      <c r="J231">
        <v>25</v>
      </c>
      <c r="K231">
        <v>18</v>
      </c>
      <c r="L231">
        <v>27</v>
      </c>
      <c r="M231">
        <v>22</v>
      </c>
      <c r="O231" s="35">
        <v>5320.51</v>
      </c>
      <c r="P231" s="35">
        <v>4583.5200000000004</v>
      </c>
      <c r="Q231" s="35">
        <v>2096.77</v>
      </c>
      <c r="R231" s="46">
        <f t="shared" si="79"/>
        <v>12000.800000000001</v>
      </c>
      <c r="S231" s="35">
        <v>6861.89</v>
      </c>
      <c r="T231" s="35">
        <v>10279.049999999999</v>
      </c>
      <c r="U231" s="35">
        <v>3516.7499999999995</v>
      </c>
      <c r="V231" s="46">
        <f t="shared" si="60"/>
        <v>20657.689999999999</v>
      </c>
      <c r="W231" s="35">
        <v>3586.04</v>
      </c>
      <c r="X231" s="35">
        <v>6775.9</v>
      </c>
      <c r="Y231" s="35">
        <v>6430.11</v>
      </c>
      <c r="Z231" s="46">
        <f t="shared" si="61"/>
        <v>16792.05</v>
      </c>
      <c r="AA231" s="35">
        <v>4210.8999999999996</v>
      </c>
      <c r="AB231" s="35">
        <v>4207.63</v>
      </c>
      <c r="AC231" s="35">
        <v>10041.32</v>
      </c>
      <c r="AD231" s="46">
        <f t="shared" si="62"/>
        <v>18459.849999999999</v>
      </c>
      <c r="AE231" s="37">
        <v>2400.11</v>
      </c>
      <c r="AF231" s="37">
        <v>2212.41</v>
      </c>
      <c r="AG231" s="37">
        <v>7887.74</v>
      </c>
      <c r="AH231" s="46">
        <f t="shared" si="63"/>
        <v>12500.26</v>
      </c>
      <c r="AI231" s="35">
        <v>1679.42</v>
      </c>
      <c r="AJ231" s="35">
        <v>2265.13</v>
      </c>
      <c r="AK231" s="35">
        <v>8108.59</v>
      </c>
      <c r="AL231" s="46">
        <f t="shared" si="64"/>
        <v>12053.14</v>
      </c>
      <c r="AM231" s="35">
        <v>1189.1600000000001</v>
      </c>
      <c r="AN231" s="35">
        <v>1265.07</v>
      </c>
      <c r="AO231" s="35">
        <v>6695.18</v>
      </c>
      <c r="AP231" s="46">
        <f t="shared" si="65"/>
        <v>9149.41</v>
      </c>
      <c r="AQ231" s="35">
        <v>1139.19</v>
      </c>
      <c r="AR231" s="35">
        <v>1003.85</v>
      </c>
      <c r="AS231" s="35">
        <v>7066.38</v>
      </c>
      <c r="AT231" s="46">
        <f t="shared" si="66"/>
        <v>9209.42</v>
      </c>
      <c r="AU231" s="35">
        <v>1928.35</v>
      </c>
      <c r="AV231" s="35">
        <v>1883.89</v>
      </c>
      <c r="AW231" s="35">
        <v>3835.85</v>
      </c>
      <c r="AX231" s="46">
        <f t="shared" si="67"/>
        <v>7648.09</v>
      </c>
      <c r="AY231" s="35">
        <v>5570.73</v>
      </c>
      <c r="AZ231" s="35">
        <v>3022.64</v>
      </c>
      <c r="BA231" s="35">
        <v>3747.4300000000003</v>
      </c>
      <c r="BB231" s="46">
        <f t="shared" si="68"/>
        <v>12340.8</v>
      </c>
      <c r="BD231" s="25">
        <v>98383</v>
      </c>
      <c r="BE231" s="45" t="s">
        <v>198</v>
      </c>
      <c r="BF231" s="35">
        <v>5287.26</v>
      </c>
      <c r="BG231" s="35">
        <v>8248.91</v>
      </c>
      <c r="BH231" s="35">
        <v>2763.38</v>
      </c>
      <c r="BI231" s="35">
        <f t="shared" si="69"/>
        <v>16299.55</v>
      </c>
      <c r="BJ231" s="35">
        <v>15965.08</v>
      </c>
      <c r="BK231" s="35">
        <v>26070.080000000002</v>
      </c>
      <c r="BL231" s="35">
        <v>8911.0499999999993</v>
      </c>
      <c r="BM231" s="46">
        <f t="shared" si="70"/>
        <v>50946.210000000006</v>
      </c>
      <c r="BN231" s="35">
        <v>5745.26</v>
      </c>
      <c r="BO231" s="35">
        <v>7341.61</v>
      </c>
      <c r="BP231" s="35">
        <v>15388.47</v>
      </c>
      <c r="BQ231" s="46">
        <f t="shared" si="71"/>
        <v>28475.339999999997</v>
      </c>
      <c r="BR231" s="35">
        <v>2704.71</v>
      </c>
      <c r="BS231" s="35">
        <v>2435.9299999999998</v>
      </c>
      <c r="BT231" s="35">
        <v>10603.83</v>
      </c>
      <c r="BU231" s="46">
        <f t="shared" si="72"/>
        <v>15744.47</v>
      </c>
      <c r="BV231" s="35">
        <v>4412.71</v>
      </c>
      <c r="BW231" s="35">
        <v>3830.07</v>
      </c>
      <c r="BX231" s="35">
        <v>9592.24</v>
      </c>
      <c r="BY231" s="46">
        <f t="shared" si="73"/>
        <v>17835.02</v>
      </c>
      <c r="BZ231" s="35">
        <v>769.48</v>
      </c>
      <c r="CA231" s="35">
        <v>1043.44</v>
      </c>
      <c r="CB231" s="35">
        <v>6312.66</v>
      </c>
      <c r="CC231" s="46">
        <f t="shared" si="74"/>
        <v>8125.58</v>
      </c>
      <c r="CD231" s="35">
        <v>1808.54</v>
      </c>
      <c r="CE231" s="35">
        <v>1575.88</v>
      </c>
      <c r="CF231" s="35">
        <v>4553.7299999999996</v>
      </c>
      <c r="CG231" s="46">
        <f t="shared" si="75"/>
        <v>7938.15</v>
      </c>
      <c r="CH231" s="35">
        <v>1598.26</v>
      </c>
      <c r="CI231" s="35">
        <v>1905.09</v>
      </c>
      <c r="CJ231" s="35">
        <v>3992.9399999999996</v>
      </c>
      <c r="CK231" s="46">
        <f t="shared" si="76"/>
        <v>7496.2899999999991</v>
      </c>
      <c r="CL231" s="35">
        <v>10705.01</v>
      </c>
      <c r="CM231" s="35">
        <v>2744.73</v>
      </c>
      <c r="CN231" s="35">
        <v>4874.8600000000006</v>
      </c>
      <c r="CO231" s="46">
        <f t="shared" si="77"/>
        <v>18324.599999999999</v>
      </c>
      <c r="CP231" s="35">
        <v>5732.53</v>
      </c>
      <c r="CQ231" s="35">
        <v>5614.69</v>
      </c>
      <c r="CR231" s="35">
        <v>4708.1499999999996</v>
      </c>
      <c r="CS231" s="35">
        <f t="shared" si="78"/>
        <v>16055.369999999999</v>
      </c>
    </row>
    <row r="232" spans="1:97" x14ac:dyDescent="0.25">
      <c r="A232" s="36">
        <v>98528</v>
      </c>
      <c r="B232" s="15" t="s">
        <v>198</v>
      </c>
      <c r="D232">
        <v>18</v>
      </c>
      <c r="E232">
        <v>19</v>
      </c>
      <c r="F232">
        <v>15</v>
      </c>
      <c r="G232">
        <v>10</v>
      </c>
      <c r="H232">
        <v>15</v>
      </c>
      <c r="I232">
        <v>9</v>
      </c>
      <c r="J232">
        <v>11</v>
      </c>
      <c r="K232">
        <v>10</v>
      </c>
      <c r="L232">
        <v>15</v>
      </c>
      <c r="M232">
        <v>5</v>
      </c>
      <c r="O232" s="35">
        <v>4225.6499999999996</v>
      </c>
      <c r="P232" s="35">
        <v>4800.87</v>
      </c>
      <c r="Q232" s="35">
        <v>5398.04</v>
      </c>
      <c r="R232" s="46">
        <f t="shared" si="79"/>
        <v>14424.560000000001</v>
      </c>
      <c r="S232" s="35">
        <v>1698.23</v>
      </c>
      <c r="T232" s="35">
        <v>3995</v>
      </c>
      <c r="U232" s="35">
        <v>8246.0299999999988</v>
      </c>
      <c r="V232" s="46">
        <f t="shared" si="60"/>
        <v>13939.259999999998</v>
      </c>
      <c r="W232" s="35">
        <v>1682.31</v>
      </c>
      <c r="X232" s="35">
        <v>1940.92</v>
      </c>
      <c r="Y232" s="35">
        <v>8620.75</v>
      </c>
      <c r="Z232" s="46">
        <f t="shared" si="61"/>
        <v>12243.98</v>
      </c>
      <c r="AA232" s="35">
        <v>1046.05</v>
      </c>
      <c r="AB232" s="35">
        <v>1202.01</v>
      </c>
      <c r="AC232" s="35">
        <v>8708.7900000000009</v>
      </c>
      <c r="AD232" s="46">
        <f t="shared" si="62"/>
        <v>10956.85</v>
      </c>
      <c r="AE232" s="37">
        <v>2545.5700000000002</v>
      </c>
      <c r="AF232" s="37">
        <v>1663.33</v>
      </c>
      <c r="AG232" s="37">
        <v>8901.0499999999993</v>
      </c>
      <c r="AH232" s="46">
        <f t="shared" si="63"/>
        <v>13109.949999999999</v>
      </c>
      <c r="AI232" s="35">
        <v>1361.14</v>
      </c>
      <c r="AJ232" s="35">
        <v>1677.11</v>
      </c>
      <c r="AK232" s="35">
        <v>8869.23</v>
      </c>
      <c r="AL232" s="46">
        <f t="shared" si="64"/>
        <v>11907.48</v>
      </c>
      <c r="AM232" s="35">
        <v>1906.87</v>
      </c>
      <c r="AN232" s="35">
        <v>1537</v>
      </c>
      <c r="AO232" s="35">
        <v>8398.73</v>
      </c>
      <c r="AP232" s="46">
        <f t="shared" si="65"/>
        <v>11842.599999999999</v>
      </c>
      <c r="AQ232" s="35">
        <v>1955.49</v>
      </c>
      <c r="AR232" s="35">
        <v>1877.61</v>
      </c>
      <c r="AS232" s="35">
        <v>6688.35</v>
      </c>
      <c r="AT232" s="46">
        <f t="shared" si="66"/>
        <v>10521.45</v>
      </c>
      <c r="AU232" s="35">
        <v>0</v>
      </c>
      <c r="AV232" s="35">
        <v>1894.61</v>
      </c>
      <c r="AW232" s="35">
        <v>7522.45</v>
      </c>
      <c r="AX232" s="46">
        <f t="shared" si="67"/>
        <v>9417.06</v>
      </c>
      <c r="AY232" s="35">
        <v>2399.04</v>
      </c>
      <c r="AZ232" s="35">
        <v>0</v>
      </c>
      <c r="BA232" s="35">
        <v>6448.85</v>
      </c>
      <c r="BB232" s="46">
        <f t="shared" si="68"/>
        <v>8847.89</v>
      </c>
      <c r="BD232" s="25">
        <v>98520</v>
      </c>
      <c r="BE232" s="45" t="s">
        <v>198</v>
      </c>
      <c r="BF232" s="35">
        <v>5484.63</v>
      </c>
      <c r="BG232" s="35">
        <v>4698.9399999999996</v>
      </c>
      <c r="BH232" s="35">
        <v>2212.85</v>
      </c>
      <c r="BI232" s="35">
        <f t="shared" si="69"/>
        <v>12396.42</v>
      </c>
      <c r="BJ232" s="35">
        <v>7011.82</v>
      </c>
      <c r="BK232" s="35">
        <v>10411.65</v>
      </c>
      <c r="BL232" s="35">
        <v>3516.7499999999995</v>
      </c>
      <c r="BM232" s="46">
        <f t="shared" si="70"/>
        <v>20940.22</v>
      </c>
      <c r="BN232" s="35">
        <v>3670.62</v>
      </c>
      <c r="BO232" s="35">
        <v>6925.83</v>
      </c>
      <c r="BP232" s="35">
        <v>6462.71</v>
      </c>
      <c r="BQ232" s="46">
        <f t="shared" si="71"/>
        <v>17059.16</v>
      </c>
      <c r="BR232" s="35">
        <v>4281.8500000000004</v>
      </c>
      <c r="BS232" s="35">
        <v>4292.21</v>
      </c>
      <c r="BT232" s="35">
        <v>10223.85</v>
      </c>
      <c r="BU232" s="46">
        <f t="shared" si="72"/>
        <v>18797.910000000003</v>
      </c>
      <c r="BV232" s="35">
        <v>2442.94</v>
      </c>
      <c r="BW232" s="35">
        <v>2283.36</v>
      </c>
      <c r="BX232" s="35">
        <v>8154.8499999999995</v>
      </c>
      <c r="BY232" s="46">
        <f t="shared" si="73"/>
        <v>12881.15</v>
      </c>
      <c r="BZ232" s="35">
        <v>1704.99</v>
      </c>
      <c r="CA232" s="35">
        <v>2307.96</v>
      </c>
      <c r="CB232" s="35">
        <v>8316.6500000000015</v>
      </c>
      <c r="CC232" s="46">
        <f t="shared" si="74"/>
        <v>12329.600000000002</v>
      </c>
      <c r="CD232" s="35">
        <v>1215.6500000000001</v>
      </c>
      <c r="CE232" s="35">
        <v>1290.6400000000001</v>
      </c>
      <c r="CF232" s="35">
        <v>6856.07</v>
      </c>
      <c r="CG232" s="46">
        <f t="shared" si="75"/>
        <v>9362.36</v>
      </c>
      <c r="CH232" s="35">
        <v>1139.19</v>
      </c>
      <c r="CI232" s="35">
        <v>1003.85</v>
      </c>
      <c r="CJ232" s="35">
        <v>7066.38</v>
      </c>
      <c r="CK232" s="46">
        <f t="shared" si="76"/>
        <v>9209.42</v>
      </c>
      <c r="CL232" s="35">
        <v>1928.35</v>
      </c>
      <c r="CM232" s="35">
        <v>1883.89</v>
      </c>
      <c r="CN232" s="35">
        <v>3835.85</v>
      </c>
      <c r="CO232" s="46">
        <f t="shared" si="77"/>
        <v>7648.09</v>
      </c>
      <c r="CP232" s="35">
        <v>5570.73</v>
      </c>
      <c r="CQ232" s="35">
        <v>3022.64</v>
      </c>
      <c r="CR232" s="35">
        <v>3747.4300000000003</v>
      </c>
      <c r="CS232" s="35">
        <f t="shared" si="78"/>
        <v>12340.8</v>
      </c>
    </row>
    <row r="233" spans="1:97" x14ac:dyDescent="0.25">
      <c r="A233" s="36">
        <v>98541</v>
      </c>
      <c r="B233" s="15" t="s">
        <v>198</v>
      </c>
      <c r="D233">
        <v>5</v>
      </c>
      <c r="E233">
        <v>3</v>
      </c>
      <c r="F233">
        <v>4</v>
      </c>
      <c r="G233">
        <v>5</v>
      </c>
      <c r="H233">
        <v>8</v>
      </c>
      <c r="I233">
        <v>5</v>
      </c>
      <c r="J233">
        <v>7</v>
      </c>
      <c r="K233">
        <v>5</v>
      </c>
      <c r="L233">
        <v>8</v>
      </c>
      <c r="M233">
        <v>5</v>
      </c>
      <c r="O233" s="35">
        <v>1278.8800000000001</v>
      </c>
      <c r="P233" s="35">
        <v>1287.21</v>
      </c>
      <c r="Q233" s="35">
        <v>933.81</v>
      </c>
      <c r="R233" s="46">
        <f t="shared" si="79"/>
        <v>3499.9</v>
      </c>
      <c r="S233" s="35">
        <v>707.64</v>
      </c>
      <c r="T233" s="35">
        <v>1186</v>
      </c>
      <c r="U233" s="35">
        <v>1665.43</v>
      </c>
      <c r="V233" s="46">
        <f t="shared" si="60"/>
        <v>3559.0699999999997</v>
      </c>
      <c r="W233" s="35">
        <v>137.69999999999999</v>
      </c>
      <c r="X233" s="35">
        <v>584.77</v>
      </c>
      <c r="Y233" s="35">
        <v>2469.69</v>
      </c>
      <c r="Z233" s="46">
        <f t="shared" si="61"/>
        <v>3192.16</v>
      </c>
      <c r="AA233" s="35">
        <v>135.12</v>
      </c>
      <c r="AB233" s="35">
        <v>212.31</v>
      </c>
      <c r="AC233" s="35">
        <v>2151.17</v>
      </c>
      <c r="AD233" s="46">
        <f t="shared" si="62"/>
        <v>2498.6</v>
      </c>
      <c r="AE233" s="37">
        <v>666.13</v>
      </c>
      <c r="AF233" s="37">
        <v>205.5</v>
      </c>
      <c r="AG233" s="37">
        <v>2276.1800000000003</v>
      </c>
      <c r="AH233" s="46">
        <f t="shared" si="63"/>
        <v>3147.8100000000004</v>
      </c>
      <c r="AI233" s="35">
        <v>519.72</v>
      </c>
      <c r="AJ233" s="35">
        <v>579.41999999999996</v>
      </c>
      <c r="AK233" s="35">
        <v>998.61</v>
      </c>
      <c r="AL233" s="46">
        <f t="shared" si="64"/>
        <v>2097.75</v>
      </c>
      <c r="AM233" s="35">
        <v>535.08000000000004</v>
      </c>
      <c r="AN233" s="35">
        <v>564.53</v>
      </c>
      <c r="AO233" s="35">
        <v>578.03</v>
      </c>
      <c r="AP233" s="46">
        <f t="shared" si="65"/>
        <v>1677.64</v>
      </c>
      <c r="AQ233" s="35">
        <v>540.49</v>
      </c>
      <c r="AR233" s="35">
        <v>524.02</v>
      </c>
      <c r="AS233" s="35">
        <v>1056.4099999999999</v>
      </c>
      <c r="AT233" s="46">
        <f t="shared" si="66"/>
        <v>2120.92</v>
      </c>
      <c r="AU233" s="35">
        <v>919.98</v>
      </c>
      <c r="AV233" s="35">
        <v>671.85</v>
      </c>
      <c r="AW233" s="35">
        <v>605.44000000000005</v>
      </c>
      <c r="AX233" s="46">
        <f t="shared" si="67"/>
        <v>2197.27</v>
      </c>
      <c r="AY233" s="35">
        <v>769.91</v>
      </c>
      <c r="AZ233" s="35">
        <v>737.2</v>
      </c>
      <c r="BA233" s="35">
        <v>1159.71</v>
      </c>
      <c r="BB233" s="46">
        <f t="shared" si="68"/>
        <v>2666.82</v>
      </c>
      <c r="BD233" s="25">
        <v>98528</v>
      </c>
      <c r="BE233" s="45" t="s">
        <v>198</v>
      </c>
      <c r="BF233" s="35">
        <v>4225.6499999999996</v>
      </c>
      <c r="BG233" s="35">
        <v>4800.87</v>
      </c>
      <c r="BH233" s="35">
        <v>5398.04</v>
      </c>
      <c r="BI233" s="35">
        <f t="shared" si="69"/>
        <v>14424.560000000001</v>
      </c>
      <c r="BJ233" s="35">
        <v>1698.23</v>
      </c>
      <c r="BK233" s="35">
        <v>3995</v>
      </c>
      <c r="BL233" s="35">
        <v>8246.0299999999988</v>
      </c>
      <c r="BM233" s="46">
        <f t="shared" si="70"/>
        <v>13939.259999999998</v>
      </c>
      <c r="BN233" s="35">
        <v>1682.31</v>
      </c>
      <c r="BO233" s="35">
        <v>1940.92</v>
      </c>
      <c r="BP233" s="35">
        <v>8620.75</v>
      </c>
      <c r="BQ233" s="46">
        <f t="shared" si="71"/>
        <v>12243.98</v>
      </c>
      <c r="BR233" s="35">
        <v>1046.05</v>
      </c>
      <c r="BS233" s="35">
        <v>1202.01</v>
      </c>
      <c r="BT233" s="35">
        <v>8708.7900000000009</v>
      </c>
      <c r="BU233" s="46">
        <f t="shared" si="72"/>
        <v>10956.85</v>
      </c>
      <c r="BV233" s="35">
        <v>2545.5700000000002</v>
      </c>
      <c r="BW233" s="35">
        <v>1663.33</v>
      </c>
      <c r="BX233" s="35">
        <v>8901.0499999999993</v>
      </c>
      <c r="BY233" s="46">
        <f t="shared" si="73"/>
        <v>13109.949999999999</v>
      </c>
      <c r="BZ233" s="35">
        <v>1361.14</v>
      </c>
      <c r="CA233" s="35">
        <v>1677.11</v>
      </c>
      <c r="CB233" s="35">
        <v>8869.23</v>
      </c>
      <c r="CC233" s="46">
        <f t="shared" si="74"/>
        <v>11907.48</v>
      </c>
      <c r="CD233" s="35">
        <v>1906.87</v>
      </c>
      <c r="CE233" s="35">
        <v>1537</v>
      </c>
      <c r="CF233" s="35">
        <v>8398.73</v>
      </c>
      <c r="CG233" s="46">
        <f t="shared" si="75"/>
        <v>11842.599999999999</v>
      </c>
      <c r="CH233" s="35">
        <v>1955.49</v>
      </c>
      <c r="CI233" s="35">
        <v>1877.61</v>
      </c>
      <c r="CJ233" s="35">
        <v>6688.35</v>
      </c>
      <c r="CK233" s="46">
        <f t="shared" si="76"/>
        <v>10521.45</v>
      </c>
      <c r="CL233" s="35">
        <v>0</v>
      </c>
      <c r="CM233" s="35">
        <v>1894.61</v>
      </c>
      <c r="CN233" s="35">
        <v>7522.45</v>
      </c>
      <c r="CO233" s="46">
        <f t="shared" si="77"/>
        <v>9417.06</v>
      </c>
      <c r="CP233" s="35">
        <v>2399.04</v>
      </c>
      <c r="CQ233" s="35">
        <v>0</v>
      </c>
      <c r="CR233" s="35">
        <v>6448.85</v>
      </c>
      <c r="CS233" s="35">
        <f t="shared" si="78"/>
        <v>8847.89</v>
      </c>
    </row>
    <row r="234" spans="1:97" x14ac:dyDescent="0.25">
      <c r="A234" s="36">
        <v>98550</v>
      </c>
      <c r="B234" s="15" t="s">
        <v>198</v>
      </c>
      <c r="D234">
        <v>12</v>
      </c>
      <c r="E234">
        <v>14</v>
      </c>
      <c r="F234">
        <v>15</v>
      </c>
      <c r="G234">
        <v>10</v>
      </c>
      <c r="H234">
        <v>12</v>
      </c>
      <c r="I234">
        <v>9</v>
      </c>
      <c r="J234">
        <v>8</v>
      </c>
      <c r="K234">
        <v>7</v>
      </c>
      <c r="L234">
        <v>14</v>
      </c>
      <c r="M234">
        <v>9</v>
      </c>
      <c r="O234" s="35">
        <v>2937.44</v>
      </c>
      <c r="P234" s="35">
        <v>1388.43</v>
      </c>
      <c r="Q234" s="35">
        <v>1121.0900000000001</v>
      </c>
      <c r="R234" s="46">
        <f t="shared" si="79"/>
        <v>5446.96</v>
      </c>
      <c r="S234" s="35">
        <v>2793.27</v>
      </c>
      <c r="T234" s="35">
        <v>3800.74</v>
      </c>
      <c r="U234" s="35">
        <v>1351.0600000000002</v>
      </c>
      <c r="V234" s="46">
        <f t="shared" si="60"/>
        <v>7945.0700000000006</v>
      </c>
      <c r="W234" s="35">
        <v>1173.8</v>
      </c>
      <c r="X234" s="35">
        <v>2320.29</v>
      </c>
      <c r="Y234" s="35">
        <v>3280.65</v>
      </c>
      <c r="Z234" s="46">
        <f t="shared" si="61"/>
        <v>6774.74</v>
      </c>
      <c r="AA234" s="35">
        <v>1165.46</v>
      </c>
      <c r="AB234" s="35">
        <v>1068.4100000000001</v>
      </c>
      <c r="AC234" s="35">
        <v>2583.7799999999997</v>
      </c>
      <c r="AD234" s="46">
        <f t="shared" si="62"/>
        <v>4817.6499999999996</v>
      </c>
      <c r="AE234" s="37">
        <v>1037.96</v>
      </c>
      <c r="AF234" s="37">
        <v>1192.1600000000001</v>
      </c>
      <c r="AG234" s="37">
        <v>3092.37</v>
      </c>
      <c r="AH234" s="46">
        <f t="shared" si="63"/>
        <v>5322.49</v>
      </c>
      <c r="AI234" s="35">
        <v>452.2</v>
      </c>
      <c r="AJ234" s="35">
        <v>149.72999999999999</v>
      </c>
      <c r="AK234" s="35">
        <v>2018.83</v>
      </c>
      <c r="AL234" s="46">
        <f t="shared" si="64"/>
        <v>2620.7599999999998</v>
      </c>
      <c r="AM234" s="35">
        <v>393.24</v>
      </c>
      <c r="AN234" s="35">
        <v>359.69</v>
      </c>
      <c r="AO234" s="35">
        <v>2056.85</v>
      </c>
      <c r="AP234" s="46">
        <f t="shared" si="65"/>
        <v>2809.7799999999997</v>
      </c>
      <c r="AQ234" s="35">
        <v>146.30000000000001</v>
      </c>
      <c r="AR234" s="35">
        <v>122.33</v>
      </c>
      <c r="AS234" s="35">
        <v>1610.41</v>
      </c>
      <c r="AT234" s="46">
        <f t="shared" si="66"/>
        <v>1879.04</v>
      </c>
      <c r="AU234" s="35">
        <v>1165.3</v>
      </c>
      <c r="AV234" s="35">
        <v>943.41</v>
      </c>
      <c r="AW234" s="35">
        <v>1635.23</v>
      </c>
      <c r="AX234" s="46">
        <f t="shared" si="67"/>
        <v>3743.94</v>
      </c>
      <c r="AY234" s="35">
        <v>1736.99</v>
      </c>
      <c r="AZ234" s="35">
        <v>837.35</v>
      </c>
      <c r="BA234" s="35">
        <v>1906.23</v>
      </c>
      <c r="BB234" s="46">
        <f t="shared" si="68"/>
        <v>4480.57</v>
      </c>
      <c r="BD234" s="25">
        <v>98541</v>
      </c>
      <c r="BE234" s="45" t="s">
        <v>198</v>
      </c>
      <c r="BF234" s="35">
        <v>1278.8800000000001</v>
      </c>
      <c r="BG234" s="35">
        <v>1287.21</v>
      </c>
      <c r="BH234" s="35">
        <v>933.81</v>
      </c>
      <c r="BI234" s="35">
        <f t="shared" si="69"/>
        <v>3499.9</v>
      </c>
      <c r="BJ234" s="35">
        <v>707.64</v>
      </c>
      <c r="BK234" s="35">
        <v>1186</v>
      </c>
      <c r="BL234" s="35">
        <v>1665.43</v>
      </c>
      <c r="BM234" s="46">
        <f t="shared" si="70"/>
        <v>3559.0699999999997</v>
      </c>
      <c r="BN234" s="35">
        <v>137.69999999999999</v>
      </c>
      <c r="BO234" s="35">
        <v>584.77</v>
      </c>
      <c r="BP234" s="35">
        <v>2469.69</v>
      </c>
      <c r="BQ234" s="46">
        <f t="shared" si="71"/>
        <v>3192.16</v>
      </c>
      <c r="BR234" s="35">
        <v>135.12</v>
      </c>
      <c r="BS234" s="35">
        <v>212.31</v>
      </c>
      <c r="BT234" s="35">
        <v>2151.17</v>
      </c>
      <c r="BU234" s="46">
        <f t="shared" si="72"/>
        <v>2498.6</v>
      </c>
      <c r="BV234" s="35">
        <v>666.13</v>
      </c>
      <c r="BW234" s="35">
        <v>205.5</v>
      </c>
      <c r="BX234" s="35">
        <v>2276.1800000000003</v>
      </c>
      <c r="BY234" s="46">
        <f t="shared" si="73"/>
        <v>3147.8100000000004</v>
      </c>
      <c r="BZ234" s="35">
        <v>519.72</v>
      </c>
      <c r="CA234" s="35">
        <v>579.41999999999996</v>
      </c>
      <c r="CB234" s="35">
        <v>998.61</v>
      </c>
      <c r="CC234" s="46">
        <f t="shared" si="74"/>
        <v>2097.75</v>
      </c>
      <c r="CD234" s="35">
        <v>535.08000000000004</v>
      </c>
      <c r="CE234" s="35">
        <v>564.53</v>
      </c>
      <c r="CF234" s="35">
        <v>578.03</v>
      </c>
      <c r="CG234" s="46">
        <f t="shared" si="75"/>
        <v>1677.64</v>
      </c>
      <c r="CH234" s="35">
        <v>540.49</v>
      </c>
      <c r="CI234" s="35">
        <v>524.02</v>
      </c>
      <c r="CJ234" s="35">
        <v>1056.4099999999999</v>
      </c>
      <c r="CK234" s="46">
        <f t="shared" si="76"/>
        <v>2120.92</v>
      </c>
      <c r="CL234" s="35">
        <v>919.98</v>
      </c>
      <c r="CM234" s="35">
        <v>671.85</v>
      </c>
      <c r="CN234" s="35">
        <v>605.44000000000005</v>
      </c>
      <c r="CO234" s="46">
        <f t="shared" si="77"/>
        <v>2197.27</v>
      </c>
      <c r="CP234" s="35">
        <v>769.91</v>
      </c>
      <c r="CQ234" s="35">
        <v>737.2</v>
      </c>
      <c r="CR234" s="35">
        <v>1159.71</v>
      </c>
      <c r="CS234" s="35">
        <f t="shared" si="78"/>
        <v>2666.82</v>
      </c>
    </row>
    <row r="235" spans="1:97" x14ac:dyDescent="0.25">
      <c r="A235" s="36">
        <v>98557</v>
      </c>
      <c r="B235" s="15" t="s">
        <v>198</v>
      </c>
      <c r="D235">
        <v>4</v>
      </c>
      <c r="E235">
        <v>4</v>
      </c>
      <c r="F235">
        <v>4</v>
      </c>
      <c r="G235">
        <v>3</v>
      </c>
      <c r="H235">
        <v>4</v>
      </c>
      <c r="I235">
        <v>4</v>
      </c>
      <c r="J235">
        <v>4</v>
      </c>
      <c r="K235">
        <v>4</v>
      </c>
      <c r="L235">
        <v>4</v>
      </c>
      <c r="M235">
        <v>4</v>
      </c>
      <c r="O235" s="35">
        <v>681.6</v>
      </c>
      <c r="P235" s="35">
        <v>683.2</v>
      </c>
      <c r="Q235" s="35">
        <v>1470.4900000000002</v>
      </c>
      <c r="R235" s="46">
        <f t="shared" si="79"/>
        <v>2835.2900000000004</v>
      </c>
      <c r="S235" s="35">
        <v>423.61</v>
      </c>
      <c r="T235" s="35">
        <v>681.6</v>
      </c>
      <c r="U235" s="35">
        <v>2153.69</v>
      </c>
      <c r="V235" s="46">
        <f t="shared" si="60"/>
        <v>3258.9</v>
      </c>
      <c r="W235" s="35">
        <v>322.70999999999998</v>
      </c>
      <c r="X235" s="35">
        <v>390.02</v>
      </c>
      <c r="Y235" s="35">
        <v>2679.91</v>
      </c>
      <c r="Z235" s="46">
        <f t="shared" si="61"/>
        <v>3392.64</v>
      </c>
      <c r="AA235" s="35">
        <v>210</v>
      </c>
      <c r="AB235" s="35">
        <v>239.04</v>
      </c>
      <c r="AC235" s="35">
        <v>2916.24</v>
      </c>
      <c r="AD235" s="46">
        <f t="shared" si="62"/>
        <v>3365.2799999999997</v>
      </c>
      <c r="AE235" s="37">
        <v>322.72000000000003</v>
      </c>
      <c r="AF235" s="37">
        <v>558.42999999999995</v>
      </c>
      <c r="AG235" s="37">
        <v>3119.7400000000002</v>
      </c>
      <c r="AH235" s="46">
        <f t="shared" si="63"/>
        <v>4000.8900000000003</v>
      </c>
      <c r="AI235" s="35">
        <v>449.03</v>
      </c>
      <c r="AJ235" s="35">
        <v>670.34</v>
      </c>
      <c r="AK235" s="35">
        <v>1943.52</v>
      </c>
      <c r="AL235" s="46">
        <f t="shared" si="64"/>
        <v>3062.89</v>
      </c>
      <c r="AM235" s="35">
        <v>385.47</v>
      </c>
      <c r="AN235" s="35">
        <v>449.03</v>
      </c>
      <c r="AO235" s="35">
        <v>2613.8599999999997</v>
      </c>
      <c r="AP235" s="46">
        <f t="shared" si="65"/>
        <v>3448.3599999999997</v>
      </c>
      <c r="AQ235" s="35">
        <v>510.74</v>
      </c>
      <c r="AR235" s="35">
        <v>385.47</v>
      </c>
      <c r="AS235" s="35">
        <v>1172.8899999999999</v>
      </c>
      <c r="AT235" s="46">
        <f t="shared" si="66"/>
        <v>2069.1</v>
      </c>
      <c r="AU235" s="35">
        <v>982.75</v>
      </c>
      <c r="AV235" s="35">
        <v>510.74</v>
      </c>
      <c r="AW235" s="35">
        <v>1558.36</v>
      </c>
      <c r="AX235" s="46">
        <f t="shared" si="67"/>
        <v>3051.85</v>
      </c>
      <c r="AY235" s="35">
        <v>1834.11</v>
      </c>
      <c r="AZ235" s="35">
        <v>1028.0899999999999</v>
      </c>
      <c r="BA235" s="35">
        <v>1120.54</v>
      </c>
      <c r="BB235" s="46">
        <f t="shared" si="68"/>
        <v>3982.74</v>
      </c>
      <c r="BD235" s="25">
        <v>98550</v>
      </c>
      <c r="BE235" s="45" t="s">
        <v>198</v>
      </c>
      <c r="BF235" s="35">
        <v>2937.44</v>
      </c>
      <c r="BG235" s="35">
        <v>1388.43</v>
      </c>
      <c r="BH235" s="35">
        <v>1121.0900000000001</v>
      </c>
      <c r="BI235" s="35">
        <f t="shared" si="69"/>
        <v>5446.96</v>
      </c>
      <c r="BJ235" s="35">
        <v>2793.27</v>
      </c>
      <c r="BK235" s="35">
        <v>3800.74</v>
      </c>
      <c r="BL235" s="35">
        <v>1351.0600000000002</v>
      </c>
      <c r="BM235" s="46">
        <f t="shared" si="70"/>
        <v>7945.0700000000006</v>
      </c>
      <c r="BN235" s="35">
        <v>1173.8</v>
      </c>
      <c r="BO235" s="35">
        <v>2320.29</v>
      </c>
      <c r="BP235" s="35">
        <v>3280.65</v>
      </c>
      <c r="BQ235" s="46">
        <f t="shared" si="71"/>
        <v>6774.74</v>
      </c>
      <c r="BR235" s="35">
        <v>1165.46</v>
      </c>
      <c r="BS235" s="35">
        <v>1068.4100000000001</v>
      </c>
      <c r="BT235" s="35">
        <v>2583.7799999999997</v>
      </c>
      <c r="BU235" s="46">
        <f t="shared" si="72"/>
        <v>4817.6499999999996</v>
      </c>
      <c r="BV235" s="35">
        <v>1037.96</v>
      </c>
      <c r="BW235" s="35">
        <v>1192.1600000000001</v>
      </c>
      <c r="BX235" s="35">
        <v>3092.37</v>
      </c>
      <c r="BY235" s="46">
        <f t="shared" si="73"/>
        <v>5322.49</v>
      </c>
      <c r="BZ235" s="35">
        <v>452.2</v>
      </c>
      <c r="CA235" s="35">
        <v>149.72999999999999</v>
      </c>
      <c r="CB235" s="35">
        <v>2018.83</v>
      </c>
      <c r="CC235" s="46">
        <f t="shared" si="74"/>
        <v>2620.7599999999998</v>
      </c>
      <c r="CD235" s="35">
        <v>393.24</v>
      </c>
      <c r="CE235" s="35">
        <v>359.69</v>
      </c>
      <c r="CF235" s="35">
        <v>2056.85</v>
      </c>
      <c r="CG235" s="46">
        <f t="shared" si="75"/>
        <v>2809.7799999999997</v>
      </c>
      <c r="CH235" s="35">
        <v>146.30000000000001</v>
      </c>
      <c r="CI235" s="35">
        <v>122.33</v>
      </c>
      <c r="CJ235" s="35">
        <v>1610.41</v>
      </c>
      <c r="CK235" s="46">
        <f t="shared" si="76"/>
        <v>1879.04</v>
      </c>
      <c r="CL235" s="35">
        <v>1165.3</v>
      </c>
      <c r="CM235" s="35">
        <v>943.41</v>
      </c>
      <c r="CN235" s="35">
        <v>1635.23</v>
      </c>
      <c r="CO235" s="46">
        <f t="shared" si="77"/>
        <v>3743.94</v>
      </c>
      <c r="CP235" s="35">
        <v>1736.99</v>
      </c>
      <c r="CQ235" s="35">
        <v>837.35</v>
      </c>
      <c r="CR235" s="35">
        <v>1906.23</v>
      </c>
      <c r="CS235" s="35">
        <f t="shared" si="78"/>
        <v>4480.57</v>
      </c>
    </row>
    <row r="236" spans="1:97" x14ac:dyDescent="0.25">
      <c r="A236" s="36">
        <v>98563</v>
      </c>
      <c r="B236" s="15" t="s">
        <v>198</v>
      </c>
      <c r="D236">
        <v>2</v>
      </c>
      <c r="E236">
        <v>3</v>
      </c>
      <c r="F236">
        <v>2</v>
      </c>
      <c r="G236">
        <v>3</v>
      </c>
      <c r="H236">
        <v>4</v>
      </c>
      <c r="I236">
        <v>2</v>
      </c>
      <c r="J236">
        <v>4</v>
      </c>
      <c r="K236">
        <v>2</v>
      </c>
      <c r="L236">
        <v>4</v>
      </c>
      <c r="M236">
        <v>4</v>
      </c>
      <c r="O236" s="35">
        <v>498.38</v>
      </c>
      <c r="P236" s="35">
        <v>354.54</v>
      </c>
      <c r="Q236" s="35">
        <v>617</v>
      </c>
      <c r="R236" s="46">
        <f t="shared" si="79"/>
        <v>1469.92</v>
      </c>
      <c r="S236" s="35">
        <v>620</v>
      </c>
      <c r="T236" s="35">
        <v>502.09</v>
      </c>
      <c r="U236" s="35">
        <v>930.06999999999994</v>
      </c>
      <c r="V236" s="46">
        <f t="shared" si="60"/>
        <v>2052.16</v>
      </c>
      <c r="W236" s="35">
        <v>165.86</v>
      </c>
      <c r="X236" s="35">
        <v>167.68</v>
      </c>
      <c r="Y236" s="35">
        <v>8.4700000000000006</v>
      </c>
      <c r="Z236" s="46">
        <f t="shared" si="61"/>
        <v>342.01000000000005</v>
      </c>
      <c r="AA236" s="35">
        <v>459.18</v>
      </c>
      <c r="AB236" s="35">
        <v>445.58</v>
      </c>
      <c r="AC236" s="35">
        <v>88.15</v>
      </c>
      <c r="AD236" s="46">
        <f t="shared" si="62"/>
        <v>992.91</v>
      </c>
      <c r="AE236" s="37">
        <v>510.17</v>
      </c>
      <c r="AF236" s="37">
        <v>463.17</v>
      </c>
      <c r="AG236" s="37">
        <v>357.73</v>
      </c>
      <c r="AH236" s="46">
        <f t="shared" si="63"/>
        <v>1331.0700000000002</v>
      </c>
      <c r="AI236" s="35">
        <v>285.32</v>
      </c>
      <c r="AJ236" s="35">
        <v>343.42</v>
      </c>
      <c r="AK236" s="35">
        <v>177.03</v>
      </c>
      <c r="AL236" s="46">
        <f t="shared" si="64"/>
        <v>805.77</v>
      </c>
      <c r="AM236" s="35">
        <v>350.96</v>
      </c>
      <c r="AN236" s="35">
        <v>328.3</v>
      </c>
      <c r="AO236" s="35">
        <v>520.45000000000005</v>
      </c>
      <c r="AP236" s="46">
        <f t="shared" si="65"/>
        <v>1199.71</v>
      </c>
      <c r="AQ236" s="35">
        <v>334.35</v>
      </c>
      <c r="AR236" s="35">
        <v>306.18</v>
      </c>
      <c r="AS236" s="35">
        <v>305.77</v>
      </c>
      <c r="AT236" s="46">
        <f t="shared" si="66"/>
        <v>946.3</v>
      </c>
      <c r="AU236" s="35">
        <v>386.99</v>
      </c>
      <c r="AV236" s="35">
        <v>362.82</v>
      </c>
      <c r="AW236" s="35">
        <v>611.95000000000005</v>
      </c>
      <c r="AX236" s="46">
        <f t="shared" si="67"/>
        <v>1361.76</v>
      </c>
      <c r="AY236" s="35">
        <v>527.82000000000005</v>
      </c>
      <c r="AZ236" s="35">
        <v>427.81</v>
      </c>
      <c r="BA236" s="35">
        <v>960.99</v>
      </c>
      <c r="BB236" s="46">
        <f t="shared" si="68"/>
        <v>1916.6200000000001</v>
      </c>
      <c r="BD236" s="25">
        <v>98557</v>
      </c>
      <c r="BE236" s="45" t="s">
        <v>198</v>
      </c>
      <c r="BF236" s="35">
        <v>681.6</v>
      </c>
      <c r="BG236" s="35">
        <v>683.2</v>
      </c>
      <c r="BH236" s="35">
        <v>1470.4900000000002</v>
      </c>
      <c r="BI236" s="35">
        <f t="shared" si="69"/>
        <v>2835.2900000000004</v>
      </c>
      <c r="BJ236" s="35">
        <v>423.61</v>
      </c>
      <c r="BK236" s="35">
        <v>681.6</v>
      </c>
      <c r="BL236" s="35">
        <v>2153.69</v>
      </c>
      <c r="BM236" s="46">
        <f t="shared" si="70"/>
        <v>3258.9</v>
      </c>
      <c r="BN236" s="35">
        <v>322.70999999999998</v>
      </c>
      <c r="BO236" s="35">
        <v>390.02</v>
      </c>
      <c r="BP236" s="35">
        <v>2679.91</v>
      </c>
      <c r="BQ236" s="46">
        <f t="shared" si="71"/>
        <v>3392.64</v>
      </c>
      <c r="BR236" s="35">
        <v>210</v>
      </c>
      <c r="BS236" s="35">
        <v>239.04</v>
      </c>
      <c r="BT236" s="35">
        <v>2916.24</v>
      </c>
      <c r="BU236" s="46">
        <f t="shared" si="72"/>
        <v>3365.2799999999997</v>
      </c>
      <c r="BV236" s="35">
        <v>322.72000000000003</v>
      </c>
      <c r="BW236" s="35">
        <v>558.42999999999995</v>
      </c>
      <c r="BX236" s="35">
        <v>3119.7400000000002</v>
      </c>
      <c r="BY236" s="46">
        <f t="shared" si="73"/>
        <v>4000.8900000000003</v>
      </c>
      <c r="BZ236" s="35">
        <v>449.03</v>
      </c>
      <c r="CA236" s="35">
        <v>670.34</v>
      </c>
      <c r="CB236" s="35">
        <v>1943.52</v>
      </c>
      <c r="CC236" s="46">
        <f t="shared" si="74"/>
        <v>3062.89</v>
      </c>
      <c r="CD236" s="35">
        <v>385.47</v>
      </c>
      <c r="CE236" s="35">
        <v>449.03</v>
      </c>
      <c r="CF236" s="35">
        <v>2613.8599999999997</v>
      </c>
      <c r="CG236" s="46">
        <f t="shared" si="75"/>
        <v>3448.3599999999997</v>
      </c>
      <c r="CH236" s="35">
        <v>510.74</v>
      </c>
      <c r="CI236" s="35">
        <v>385.47</v>
      </c>
      <c r="CJ236" s="35">
        <v>1172.8899999999999</v>
      </c>
      <c r="CK236" s="46">
        <f t="shared" si="76"/>
        <v>2069.1</v>
      </c>
      <c r="CL236" s="35">
        <v>982.75</v>
      </c>
      <c r="CM236" s="35">
        <v>510.74</v>
      </c>
      <c r="CN236" s="35">
        <v>1558.36</v>
      </c>
      <c r="CO236" s="46">
        <f t="shared" si="77"/>
        <v>3051.85</v>
      </c>
      <c r="CP236" s="35">
        <v>1834.11</v>
      </c>
      <c r="CQ236" s="35">
        <v>1028.0899999999999</v>
      </c>
      <c r="CR236" s="35">
        <v>1120.54</v>
      </c>
      <c r="CS236" s="35">
        <f t="shared" si="78"/>
        <v>3982.74</v>
      </c>
    </row>
    <row r="237" spans="1:97" x14ac:dyDescent="0.25">
      <c r="A237" s="36">
        <v>98584</v>
      </c>
      <c r="B237" s="15" t="s">
        <v>198</v>
      </c>
      <c r="D237">
        <v>13</v>
      </c>
      <c r="E237">
        <v>10</v>
      </c>
      <c r="F237">
        <v>14</v>
      </c>
      <c r="G237">
        <v>11</v>
      </c>
      <c r="H237">
        <v>11</v>
      </c>
      <c r="I237">
        <v>10</v>
      </c>
      <c r="J237">
        <v>10</v>
      </c>
      <c r="K237">
        <v>13</v>
      </c>
      <c r="L237">
        <v>14</v>
      </c>
      <c r="M237">
        <v>12</v>
      </c>
      <c r="O237" s="35">
        <v>2947.62</v>
      </c>
      <c r="P237" s="35">
        <v>2581.2199999999998</v>
      </c>
      <c r="Q237" s="35">
        <v>1722.94</v>
      </c>
      <c r="R237" s="46">
        <f t="shared" si="79"/>
        <v>7251.7800000000007</v>
      </c>
      <c r="S237" s="35">
        <v>2117.63</v>
      </c>
      <c r="T237" s="35">
        <v>2159.66</v>
      </c>
      <c r="U237" s="35">
        <v>1583.2000000000003</v>
      </c>
      <c r="V237" s="46">
        <f t="shared" si="60"/>
        <v>5860.49</v>
      </c>
      <c r="W237" s="35">
        <v>1798.18</v>
      </c>
      <c r="X237" s="35">
        <v>2839.97</v>
      </c>
      <c r="Y237" s="35">
        <v>2691.71</v>
      </c>
      <c r="Z237" s="46">
        <f t="shared" si="61"/>
        <v>7329.86</v>
      </c>
      <c r="AA237" s="35">
        <v>903.25</v>
      </c>
      <c r="AB237" s="35">
        <v>962.24</v>
      </c>
      <c r="AC237" s="35">
        <v>3327.43</v>
      </c>
      <c r="AD237" s="46">
        <f t="shared" si="62"/>
        <v>5192.92</v>
      </c>
      <c r="AE237" s="37">
        <v>908.06</v>
      </c>
      <c r="AF237" s="37">
        <v>822.53</v>
      </c>
      <c r="AG237" s="37">
        <v>3526.0699999999997</v>
      </c>
      <c r="AH237" s="46">
        <f t="shared" si="63"/>
        <v>5256.66</v>
      </c>
      <c r="AI237" s="35">
        <v>1750.75</v>
      </c>
      <c r="AJ237" s="35">
        <v>959.06</v>
      </c>
      <c r="AK237" s="35">
        <v>4133.0599999999995</v>
      </c>
      <c r="AL237" s="46">
        <f t="shared" si="64"/>
        <v>6842.869999999999</v>
      </c>
      <c r="AM237" s="35">
        <v>685.4</v>
      </c>
      <c r="AN237" s="35">
        <v>552.24</v>
      </c>
      <c r="AO237" s="35">
        <v>4447.22</v>
      </c>
      <c r="AP237" s="46">
        <f t="shared" si="65"/>
        <v>5684.8600000000006</v>
      </c>
      <c r="AQ237" s="35">
        <v>713.53</v>
      </c>
      <c r="AR237" s="35">
        <v>646.42999999999995</v>
      </c>
      <c r="AS237" s="35">
        <v>4975</v>
      </c>
      <c r="AT237" s="46">
        <f t="shared" si="66"/>
        <v>6334.96</v>
      </c>
      <c r="AU237" s="35">
        <v>1297.78</v>
      </c>
      <c r="AV237" s="35">
        <v>745.01</v>
      </c>
      <c r="AW237" s="35">
        <v>3871.68</v>
      </c>
      <c r="AX237" s="46">
        <f t="shared" si="67"/>
        <v>5914.4699999999993</v>
      </c>
      <c r="AY237" s="35">
        <v>3211.66</v>
      </c>
      <c r="AZ237" s="35">
        <v>2313.98</v>
      </c>
      <c r="BA237" s="35">
        <v>4487.62</v>
      </c>
      <c r="BB237" s="46">
        <f t="shared" si="68"/>
        <v>10013.259999999998</v>
      </c>
      <c r="BD237" s="25">
        <v>98563</v>
      </c>
      <c r="BE237" s="45" t="s">
        <v>198</v>
      </c>
      <c r="BF237" s="35">
        <v>498.38</v>
      </c>
      <c r="BG237" s="35">
        <v>354.54</v>
      </c>
      <c r="BH237" s="35">
        <v>617</v>
      </c>
      <c r="BI237" s="35">
        <f t="shared" si="69"/>
        <v>1469.92</v>
      </c>
      <c r="BJ237" s="35">
        <v>620</v>
      </c>
      <c r="BK237" s="35">
        <v>502.09</v>
      </c>
      <c r="BL237" s="35">
        <v>930.06999999999994</v>
      </c>
      <c r="BM237" s="46">
        <f t="shared" si="70"/>
        <v>2052.16</v>
      </c>
      <c r="BN237" s="35">
        <v>165.86</v>
      </c>
      <c r="BO237" s="35">
        <v>167.68</v>
      </c>
      <c r="BP237" s="35">
        <v>8.4700000000000006</v>
      </c>
      <c r="BQ237" s="46">
        <f t="shared" si="71"/>
        <v>342.01000000000005</v>
      </c>
      <c r="BR237" s="35">
        <v>459.18</v>
      </c>
      <c r="BS237" s="35">
        <v>445.58</v>
      </c>
      <c r="BT237" s="35">
        <v>88.15</v>
      </c>
      <c r="BU237" s="46">
        <f t="shared" si="72"/>
        <v>992.91</v>
      </c>
      <c r="BV237" s="35">
        <v>510.17</v>
      </c>
      <c r="BW237" s="35">
        <v>463.17</v>
      </c>
      <c r="BX237" s="35">
        <v>357.73</v>
      </c>
      <c r="BY237" s="46">
        <f t="shared" si="73"/>
        <v>1331.0700000000002</v>
      </c>
      <c r="BZ237" s="35">
        <v>285.32</v>
      </c>
      <c r="CA237" s="35">
        <v>343.42</v>
      </c>
      <c r="CB237" s="35">
        <v>177.03</v>
      </c>
      <c r="CC237" s="46">
        <f t="shared" si="74"/>
        <v>805.77</v>
      </c>
      <c r="CD237" s="35">
        <v>350.96</v>
      </c>
      <c r="CE237" s="35">
        <v>328.3</v>
      </c>
      <c r="CF237" s="35">
        <v>520.45000000000005</v>
      </c>
      <c r="CG237" s="46">
        <f t="shared" si="75"/>
        <v>1199.71</v>
      </c>
      <c r="CH237" s="35">
        <v>334.35</v>
      </c>
      <c r="CI237" s="35">
        <v>306.18</v>
      </c>
      <c r="CJ237" s="35">
        <v>305.77</v>
      </c>
      <c r="CK237" s="46">
        <f t="shared" si="76"/>
        <v>946.3</v>
      </c>
      <c r="CL237" s="35">
        <v>386.99</v>
      </c>
      <c r="CM237" s="35">
        <v>362.82</v>
      </c>
      <c r="CN237" s="35">
        <v>611.95000000000005</v>
      </c>
      <c r="CO237" s="46">
        <f t="shared" si="77"/>
        <v>1361.76</v>
      </c>
      <c r="CP237" s="35">
        <v>527.82000000000005</v>
      </c>
      <c r="CQ237" s="35">
        <v>427.81</v>
      </c>
      <c r="CR237" s="35">
        <v>960.99</v>
      </c>
      <c r="CS237" s="35">
        <f t="shared" si="78"/>
        <v>1916.6200000000001</v>
      </c>
    </row>
    <row r="238" spans="1:97" x14ac:dyDescent="0.25">
      <c r="A238" s="36">
        <v>98611</v>
      </c>
      <c r="B238" s="15" t="s">
        <v>198</v>
      </c>
      <c r="D238">
        <v>3</v>
      </c>
      <c r="E238">
        <v>2</v>
      </c>
      <c r="F238">
        <v>4</v>
      </c>
      <c r="G238">
        <v>2</v>
      </c>
      <c r="H238">
        <v>2</v>
      </c>
      <c r="I238">
        <v>4</v>
      </c>
      <c r="J238">
        <v>1</v>
      </c>
      <c r="K238">
        <v>4</v>
      </c>
      <c r="L238">
        <v>2</v>
      </c>
      <c r="M238">
        <v>1</v>
      </c>
      <c r="O238" s="35">
        <v>3434.83</v>
      </c>
      <c r="P238" s="35">
        <v>233.49</v>
      </c>
      <c r="Q238" s="35">
        <v>5574.3099999999995</v>
      </c>
      <c r="R238" s="46">
        <f t="shared" si="79"/>
        <v>9242.6299999999992</v>
      </c>
      <c r="S238" s="35">
        <v>194.36</v>
      </c>
      <c r="T238" s="35">
        <v>33.97</v>
      </c>
      <c r="U238" s="35">
        <v>113.19</v>
      </c>
      <c r="V238" s="46">
        <f t="shared" si="60"/>
        <v>341.52</v>
      </c>
      <c r="W238" s="35">
        <v>0</v>
      </c>
      <c r="X238" s="35">
        <v>250.29</v>
      </c>
      <c r="Y238" s="35">
        <v>216.26</v>
      </c>
      <c r="Z238" s="46">
        <f t="shared" si="61"/>
        <v>466.54999999999995</v>
      </c>
      <c r="AA238" s="35">
        <v>104.72</v>
      </c>
      <c r="AB238" s="35">
        <v>0</v>
      </c>
      <c r="AC238" s="35">
        <v>206.47</v>
      </c>
      <c r="AD238" s="46">
        <f t="shared" si="62"/>
        <v>311.19</v>
      </c>
      <c r="AE238" s="37">
        <v>124.11</v>
      </c>
      <c r="AF238" s="37">
        <v>104.72</v>
      </c>
      <c r="AG238" s="37">
        <v>206.47</v>
      </c>
      <c r="AH238" s="46">
        <f t="shared" si="63"/>
        <v>435.29999999999995</v>
      </c>
      <c r="AI238" s="35">
        <v>0</v>
      </c>
      <c r="AJ238" s="35">
        <v>589.71</v>
      </c>
      <c r="AK238" s="35">
        <v>370.52</v>
      </c>
      <c r="AL238" s="46">
        <f t="shared" si="64"/>
        <v>960.23</v>
      </c>
      <c r="AM238" s="35">
        <v>27.56</v>
      </c>
      <c r="AN238" s="35">
        <v>0</v>
      </c>
      <c r="AO238" s="35">
        <v>140.44999999999999</v>
      </c>
      <c r="AP238" s="46">
        <f t="shared" si="65"/>
        <v>168.01</v>
      </c>
      <c r="AQ238" s="35">
        <v>719.49</v>
      </c>
      <c r="AR238" s="35">
        <v>756.89</v>
      </c>
      <c r="AS238" s="35">
        <v>140.44999999999999</v>
      </c>
      <c r="AT238" s="46">
        <f t="shared" si="66"/>
        <v>1616.8300000000002</v>
      </c>
      <c r="AU238" s="35">
        <v>0</v>
      </c>
      <c r="AV238" s="35">
        <v>209.08</v>
      </c>
      <c r="AW238" s="35">
        <v>24.68</v>
      </c>
      <c r="AX238" s="46">
        <f t="shared" si="67"/>
        <v>233.76000000000002</v>
      </c>
      <c r="AY238" s="35">
        <v>111.78</v>
      </c>
      <c r="AZ238" s="35">
        <v>0</v>
      </c>
      <c r="BA238" s="35">
        <v>54.79</v>
      </c>
      <c r="BB238" s="46">
        <f t="shared" si="68"/>
        <v>166.57</v>
      </c>
      <c r="BD238" s="25">
        <v>98584</v>
      </c>
      <c r="BE238" s="45" t="s">
        <v>198</v>
      </c>
      <c r="BF238" s="35">
        <v>2947.62</v>
      </c>
      <c r="BG238" s="35">
        <v>2581.2199999999998</v>
      </c>
      <c r="BH238" s="35">
        <v>1722.94</v>
      </c>
      <c r="BI238" s="35">
        <f t="shared" si="69"/>
        <v>7251.7800000000007</v>
      </c>
      <c r="BJ238" s="35">
        <v>2117.63</v>
      </c>
      <c r="BK238" s="35">
        <v>2159.66</v>
      </c>
      <c r="BL238" s="35">
        <v>1583.2000000000003</v>
      </c>
      <c r="BM238" s="46">
        <f t="shared" si="70"/>
        <v>5860.49</v>
      </c>
      <c r="BN238" s="35">
        <v>1798.18</v>
      </c>
      <c r="BO238" s="35">
        <v>2839.97</v>
      </c>
      <c r="BP238" s="35">
        <v>2691.71</v>
      </c>
      <c r="BQ238" s="46">
        <f t="shared" si="71"/>
        <v>7329.86</v>
      </c>
      <c r="BR238" s="35">
        <v>903.25</v>
      </c>
      <c r="BS238" s="35">
        <v>962.24</v>
      </c>
      <c r="BT238" s="35">
        <v>3327.43</v>
      </c>
      <c r="BU238" s="46">
        <f t="shared" si="72"/>
        <v>5192.92</v>
      </c>
      <c r="BV238" s="35">
        <v>908.06</v>
      </c>
      <c r="BW238" s="35">
        <v>822.53</v>
      </c>
      <c r="BX238" s="35">
        <v>3526.0699999999997</v>
      </c>
      <c r="BY238" s="46">
        <f t="shared" si="73"/>
        <v>5256.66</v>
      </c>
      <c r="BZ238" s="35">
        <v>1750.75</v>
      </c>
      <c r="CA238" s="35">
        <v>959.06</v>
      </c>
      <c r="CB238" s="35">
        <v>4133.0599999999995</v>
      </c>
      <c r="CC238" s="46">
        <f t="shared" si="74"/>
        <v>6842.869999999999</v>
      </c>
      <c r="CD238" s="35">
        <v>685.4</v>
      </c>
      <c r="CE238" s="35">
        <v>552.24</v>
      </c>
      <c r="CF238" s="35">
        <v>4447.22</v>
      </c>
      <c r="CG238" s="46">
        <f t="shared" si="75"/>
        <v>5684.8600000000006</v>
      </c>
      <c r="CH238" s="35">
        <v>713.53</v>
      </c>
      <c r="CI238" s="35">
        <v>646.42999999999995</v>
      </c>
      <c r="CJ238" s="35">
        <v>4975</v>
      </c>
      <c r="CK238" s="46">
        <f t="shared" si="76"/>
        <v>6334.96</v>
      </c>
      <c r="CL238" s="35">
        <v>1297.78</v>
      </c>
      <c r="CM238" s="35">
        <v>745.01</v>
      </c>
      <c r="CN238" s="35">
        <v>3871.68</v>
      </c>
      <c r="CO238" s="46">
        <f t="shared" si="77"/>
        <v>5914.4699999999993</v>
      </c>
      <c r="CP238" s="35">
        <v>3211.66</v>
      </c>
      <c r="CQ238" s="35">
        <v>2313.98</v>
      </c>
      <c r="CR238" s="35">
        <v>4487.62</v>
      </c>
      <c r="CS238" s="35">
        <f t="shared" si="78"/>
        <v>10013.259999999998</v>
      </c>
    </row>
    <row r="239" spans="1:97" x14ac:dyDescent="0.25">
      <c r="A239" s="36">
        <v>98625</v>
      </c>
      <c r="B239" s="15" t="s">
        <v>198</v>
      </c>
      <c r="D239">
        <v>1</v>
      </c>
      <c r="E239">
        <v>3</v>
      </c>
      <c r="F239">
        <v>2</v>
      </c>
      <c r="G239">
        <v>1</v>
      </c>
      <c r="H239">
        <v>1</v>
      </c>
      <c r="I239">
        <v>4</v>
      </c>
      <c r="J239">
        <v>1</v>
      </c>
      <c r="K239">
        <v>3</v>
      </c>
      <c r="L239">
        <v>4</v>
      </c>
      <c r="M239">
        <v>2</v>
      </c>
      <c r="O239" s="35">
        <v>83.14</v>
      </c>
      <c r="P239" s="35">
        <v>0</v>
      </c>
      <c r="Q239" s="35">
        <v>306.52999999999997</v>
      </c>
      <c r="R239" s="46">
        <f t="shared" si="79"/>
        <v>389.66999999999996</v>
      </c>
      <c r="S239" s="35">
        <v>312.72000000000003</v>
      </c>
      <c r="T239" s="35">
        <v>293.67</v>
      </c>
      <c r="U239" s="35">
        <v>306.52999999999997</v>
      </c>
      <c r="V239" s="46">
        <f t="shared" si="60"/>
        <v>912.92000000000007</v>
      </c>
      <c r="W239" s="35">
        <v>330.72</v>
      </c>
      <c r="X239" s="35">
        <v>1541.15</v>
      </c>
      <c r="Y239" s="35">
        <v>389.66999999999996</v>
      </c>
      <c r="Z239" s="46">
        <f t="shared" si="61"/>
        <v>2261.54</v>
      </c>
      <c r="AA239" s="35">
        <v>21.95</v>
      </c>
      <c r="AB239" s="35">
        <v>41</v>
      </c>
      <c r="AC239" s="35">
        <v>465.13</v>
      </c>
      <c r="AD239" s="46">
        <f t="shared" si="62"/>
        <v>528.08000000000004</v>
      </c>
      <c r="AE239" s="37">
        <v>34.83</v>
      </c>
      <c r="AF239" s="37">
        <v>21.95</v>
      </c>
      <c r="AG239" s="37">
        <v>506.13</v>
      </c>
      <c r="AH239" s="46">
        <f t="shared" si="63"/>
        <v>562.91</v>
      </c>
      <c r="AI239" s="35">
        <v>13</v>
      </c>
      <c r="AJ239" s="35">
        <v>1749.54</v>
      </c>
      <c r="AK239" s="35">
        <v>548.22</v>
      </c>
      <c r="AL239" s="46">
        <f t="shared" si="64"/>
        <v>2310.7600000000002</v>
      </c>
      <c r="AM239" s="35">
        <v>30.28</v>
      </c>
      <c r="AN239" s="35">
        <v>0</v>
      </c>
      <c r="AO239" s="35">
        <v>562.91000000000008</v>
      </c>
      <c r="AP239" s="46">
        <f t="shared" si="65"/>
        <v>593.19000000000005</v>
      </c>
      <c r="AQ239" s="35">
        <v>66.75</v>
      </c>
      <c r="AR239" s="35">
        <v>57.84</v>
      </c>
      <c r="AS239" s="35">
        <v>562.91000000000008</v>
      </c>
      <c r="AT239" s="46">
        <f t="shared" si="66"/>
        <v>687.50000000000011</v>
      </c>
      <c r="AU239" s="35">
        <v>0</v>
      </c>
      <c r="AV239" s="35">
        <v>1055.43</v>
      </c>
      <c r="AW239" s="35">
        <v>593.18999999999994</v>
      </c>
      <c r="AX239" s="46">
        <f t="shared" si="67"/>
        <v>1648.62</v>
      </c>
      <c r="AY239" s="35">
        <v>170.89</v>
      </c>
      <c r="AZ239" s="35">
        <v>0</v>
      </c>
      <c r="BA239" s="35">
        <v>636.30000000000007</v>
      </c>
      <c r="BB239" s="46">
        <f t="shared" si="68"/>
        <v>807.19</v>
      </c>
      <c r="BD239" s="25">
        <v>98611</v>
      </c>
      <c r="BE239" s="45" t="s">
        <v>198</v>
      </c>
      <c r="BF239" s="35">
        <v>3434.83</v>
      </c>
      <c r="BG239" s="35">
        <v>233.49</v>
      </c>
      <c r="BH239" s="35">
        <v>5574.3099999999995</v>
      </c>
      <c r="BI239" s="35">
        <f t="shared" si="69"/>
        <v>9242.6299999999992</v>
      </c>
      <c r="BJ239" s="35">
        <v>194.36</v>
      </c>
      <c r="BK239" s="35">
        <v>33.97</v>
      </c>
      <c r="BL239" s="35">
        <v>113.19</v>
      </c>
      <c r="BM239" s="46">
        <f t="shared" si="70"/>
        <v>341.52</v>
      </c>
      <c r="BN239" s="35">
        <v>0</v>
      </c>
      <c r="BO239" s="35">
        <v>250.29</v>
      </c>
      <c r="BP239" s="35">
        <v>216.26</v>
      </c>
      <c r="BQ239" s="46">
        <f t="shared" si="71"/>
        <v>466.54999999999995</v>
      </c>
      <c r="BR239" s="35">
        <v>104.72</v>
      </c>
      <c r="BS239" s="35">
        <v>0</v>
      </c>
      <c r="BT239" s="35">
        <v>206.47</v>
      </c>
      <c r="BU239" s="46">
        <f t="shared" si="72"/>
        <v>311.19</v>
      </c>
      <c r="BV239" s="35">
        <v>124.11</v>
      </c>
      <c r="BW239" s="35">
        <v>104.72</v>
      </c>
      <c r="BX239" s="35">
        <v>206.47</v>
      </c>
      <c r="BY239" s="46">
        <f t="shared" si="73"/>
        <v>435.29999999999995</v>
      </c>
      <c r="BZ239" s="35">
        <v>0</v>
      </c>
      <c r="CA239" s="35">
        <v>589.71</v>
      </c>
      <c r="CB239" s="35">
        <v>370.52</v>
      </c>
      <c r="CC239" s="46">
        <f t="shared" si="74"/>
        <v>960.23</v>
      </c>
      <c r="CD239" s="35">
        <v>27.56</v>
      </c>
      <c r="CE239" s="35">
        <v>0</v>
      </c>
      <c r="CF239" s="35">
        <v>140.44999999999999</v>
      </c>
      <c r="CG239" s="46">
        <f t="shared" si="75"/>
        <v>168.01</v>
      </c>
      <c r="CH239" s="35">
        <v>719.49</v>
      </c>
      <c r="CI239" s="35">
        <v>756.89</v>
      </c>
      <c r="CJ239" s="35">
        <v>140.44999999999999</v>
      </c>
      <c r="CK239" s="46">
        <f t="shared" si="76"/>
        <v>1616.8300000000002</v>
      </c>
      <c r="CL239" s="35">
        <v>0</v>
      </c>
      <c r="CM239" s="35">
        <v>209.08</v>
      </c>
      <c r="CN239" s="35">
        <v>24.68</v>
      </c>
      <c r="CO239" s="46">
        <f t="shared" si="77"/>
        <v>233.76000000000002</v>
      </c>
      <c r="CP239" s="35">
        <v>111.78</v>
      </c>
      <c r="CQ239" s="35">
        <v>0</v>
      </c>
      <c r="CR239" s="35">
        <v>54.79</v>
      </c>
      <c r="CS239" s="35">
        <f t="shared" si="78"/>
        <v>166.57</v>
      </c>
    </row>
    <row r="240" spans="1:97" x14ac:dyDescent="0.25">
      <c r="A240" s="36">
        <v>98626</v>
      </c>
      <c r="B240" s="15" t="s">
        <v>198</v>
      </c>
      <c r="D240">
        <v>6</v>
      </c>
      <c r="E240">
        <v>16</v>
      </c>
      <c r="F240">
        <v>19</v>
      </c>
      <c r="G240">
        <v>12</v>
      </c>
      <c r="H240">
        <v>4</v>
      </c>
      <c r="I240">
        <v>18</v>
      </c>
      <c r="J240">
        <v>7</v>
      </c>
      <c r="K240">
        <v>15</v>
      </c>
      <c r="L240">
        <v>26</v>
      </c>
      <c r="M240">
        <v>6</v>
      </c>
      <c r="O240" s="35">
        <v>2864.37</v>
      </c>
      <c r="P240" s="35">
        <v>51.06</v>
      </c>
      <c r="Q240" s="35">
        <v>5454.18</v>
      </c>
      <c r="R240" s="46">
        <f t="shared" si="79"/>
        <v>8369.61</v>
      </c>
      <c r="S240" s="35">
        <v>7312.64</v>
      </c>
      <c r="T240" s="35">
        <v>8390.3700000000008</v>
      </c>
      <c r="U240" s="35">
        <v>3558.49</v>
      </c>
      <c r="V240" s="46">
        <f t="shared" si="60"/>
        <v>19261.5</v>
      </c>
      <c r="W240" s="35">
        <v>3835.49</v>
      </c>
      <c r="X240" s="35">
        <v>0</v>
      </c>
      <c r="Y240" s="35">
        <v>15141.51</v>
      </c>
      <c r="Z240" s="46">
        <f t="shared" si="61"/>
        <v>18977</v>
      </c>
      <c r="AA240" s="35">
        <v>721.29</v>
      </c>
      <c r="AB240" s="35">
        <v>969.56</v>
      </c>
      <c r="AC240" s="35">
        <v>6595.66</v>
      </c>
      <c r="AD240" s="46">
        <f t="shared" si="62"/>
        <v>8286.51</v>
      </c>
      <c r="AE240" s="37">
        <v>409.97</v>
      </c>
      <c r="AF240" s="37">
        <v>215.45</v>
      </c>
      <c r="AG240" s="37">
        <v>857.63</v>
      </c>
      <c r="AH240" s="46">
        <f t="shared" si="63"/>
        <v>1483.0500000000002</v>
      </c>
      <c r="AI240" s="35">
        <v>0</v>
      </c>
      <c r="AJ240" s="35">
        <v>5503.84</v>
      </c>
      <c r="AK240" s="35">
        <v>557.87</v>
      </c>
      <c r="AL240" s="46">
        <f t="shared" si="64"/>
        <v>6061.71</v>
      </c>
      <c r="AM240" s="35">
        <v>905.21</v>
      </c>
      <c r="AN240" s="35">
        <v>0</v>
      </c>
      <c r="AO240" s="35">
        <v>1712.39</v>
      </c>
      <c r="AP240" s="46">
        <f t="shared" si="65"/>
        <v>2617.6000000000004</v>
      </c>
      <c r="AQ240" s="35">
        <v>2868.93</v>
      </c>
      <c r="AR240" s="35">
        <v>1889.77</v>
      </c>
      <c r="AS240" s="35">
        <v>1633</v>
      </c>
      <c r="AT240" s="46">
        <f t="shared" si="66"/>
        <v>6391.7</v>
      </c>
      <c r="AU240" s="35">
        <v>0</v>
      </c>
      <c r="AV240" s="35">
        <v>5082.04</v>
      </c>
      <c r="AW240" s="35">
        <v>2757.92</v>
      </c>
      <c r="AX240" s="46">
        <f t="shared" si="67"/>
        <v>7839.96</v>
      </c>
      <c r="AY240" s="35">
        <v>2336.11</v>
      </c>
      <c r="AZ240" s="35">
        <v>0</v>
      </c>
      <c r="BA240" s="35">
        <v>2409.9699999999998</v>
      </c>
      <c r="BB240" s="46">
        <f t="shared" si="68"/>
        <v>4746.08</v>
      </c>
      <c r="BD240" s="25">
        <v>98625</v>
      </c>
      <c r="BE240" s="45" t="s">
        <v>198</v>
      </c>
      <c r="BF240" s="35">
        <v>83.14</v>
      </c>
      <c r="BG240" s="35">
        <v>0</v>
      </c>
      <c r="BH240" s="35">
        <v>306.52999999999997</v>
      </c>
      <c r="BI240" s="35">
        <f t="shared" si="69"/>
        <v>389.66999999999996</v>
      </c>
      <c r="BJ240" s="35">
        <v>312.72000000000003</v>
      </c>
      <c r="BK240" s="35">
        <v>293.67</v>
      </c>
      <c r="BL240" s="35">
        <v>306.52999999999997</v>
      </c>
      <c r="BM240" s="46">
        <f t="shared" si="70"/>
        <v>912.92000000000007</v>
      </c>
      <c r="BN240" s="35">
        <v>330.72</v>
      </c>
      <c r="BO240" s="35">
        <v>1541.15</v>
      </c>
      <c r="BP240" s="35">
        <v>389.66999999999996</v>
      </c>
      <c r="BQ240" s="46">
        <f t="shared" si="71"/>
        <v>2261.54</v>
      </c>
      <c r="BR240" s="35">
        <v>21.95</v>
      </c>
      <c r="BS240" s="35">
        <v>41</v>
      </c>
      <c r="BT240" s="35">
        <v>465.13</v>
      </c>
      <c r="BU240" s="46">
        <f t="shared" si="72"/>
        <v>528.08000000000004</v>
      </c>
      <c r="BV240" s="35">
        <v>34.83</v>
      </c>
      <c r="BW240" s="35">
        <v>21.95</v>
      </c>
      <c r="BX240" s="35">
        <v>506.13</v>
      </c>
      <c r="BY240" s="46">
        <f t="shared" si="73"/>
        <v>562.91</v>
      </c>
      <c r="BZ240" s="35">
        <v>13</v>
      </c>
      <c r="CA240" s="35">
        <v>1749.54</v>
      </c>
      <c r="CB240" s="35">
        <v>548.22</v>
      </c>
      <c r="CC240" s="46">
        <f t="shared" si="74"/>
        <v>2310.7600000000002</v>
      </c>
      <c r="CD240" s="35">
        <v>30.28</v>
      </c>
      <c r="CE240" s="35">
        <v>0</v>
      </c>
      <c r="CF240" s="35">
        <v>562.91000000000008</v>
      </c>
      <c r="CG240" s="46">
        <f t="shared" si="75"/>
        <v>593.19000000000005</v>
      </c>
      <c r="CH240" s="35">
        <v>66.75</v>
      </c>
      <c r="CI240" s="35">
        <v>57.84</v>
      </c>
      <c r="CJ240" s="35">
        <v>562.91000000000008</v>
      </c>
      <c r="CK240" s="46">
        <f t="shared" si="76"/>
        <v>687.50000000000011</v>
      </c>
      <c r="CL240" s="35">
        <v>0</v>
      </c>
      <c r="CM240" s="35">
        <v>1055.43</v>
      </c>
      <c r="CN240" s="35">
        <v>593.18999999999994</v>
      </c>
      <c r="CO240" s="46">
        <f t="shared" si="77"/>
        <v>1648.62</v>
      </c>
      <c r="CP240" s="35">
        <v>170.89</v>
      </c>
      <c r="CQ240" s="35">
        <v>0</v>
      </c>
      <c r="CR240" s="35">
        <v>636.30000000000007</v>
      </c>
      <c r="CS240" s="35">
        <f t="shared" si="78"/>
        <v>807.19</v>
      </c>
    </row>
    <row r="241" spans="1:97" x14ac:dyDescent="0.25">
      <c r="A241" s="36">
        <v>98632</v>
      </c>
      <c r="B241" s="15" t="s">
        <v>198</v>
      </c>
      <c r="D241">
        <v>47</v>
      </c>
      <c r="E241">
        <v>43</v>
      </c>
      <c r="F241">
        <v>50</v>
      </c>
      <c r="G241">
        <v>40</v>
      </c>
      <c r="H241">
        <v>38</v>
      </c>
      <c r="I241">
        <v>41</v>
      </c>
      <c r="J241">
        <v>41</v>
      </c>
      <c r="K241">
        <v>40</v>
      </c>
      <c r="L241">
        <v>37</v>
      </c>
      <c r="M241">
        <v>37</v>
      </c>
      <c r="O241" s="35">
        <v>20440.759999999998</v>
      </c>
      <c r="P241" s="35">
        <v>9259.56</v>
      </c>
      <c r="Q241" s="35">
        <v>5892.74</v>
      </c>
      <c r="R241" s="46">
        <f t="shared" si="79"/>
        <v>35593.06</v>
      </c>
      <c r="S241" s="35">
        <v>9986.41</v>
      </c>
      <c r="T241" s="35">
        <v>12845.72</v>
      </c>
      <c r="U241" s="35">
        <v>7842.46</v>
      </c>
      <c r="V241" s="46">
        <f t="shared" si="60"/>
        <v>30674.589999999997</v>
      </c>
      <c r="W241" s="35">
        <v>9667.75</v>
      </c>
      <c r="X241" s="35">
        <v>16663.990000000002</v>
      </c>
      <c r="Y241" s="35">
        <v>12108.359999999999</v>
      </c>
      <c r="Z241" s="46">
        <f t="shared" si="61"/>
        <v>38440.1</v>
      </c>
      <c r="AA241" s="35">
        <v>8400.61</v>
      </c>
      <c r="AB241" s="35">
        <v>8445.5400000000009</v>
      </c>
      <c r="AC241" s="35">
        <v>10291.290000000001</v>
      </c>
      <c r="AD241" s="46">
        <f t="shared" si="62"/>
        <v>27137.440000000002</v>
      </c>
      <c r="AE241" s="37">
        <v>7382.42</v>
      </c>
      <c r="AF241" s="37">
        <v>7940.67</v>
      </c>
      <c r="AG241" s="37">
        <v>8229.61</v>
      </c>
      <c r="AH241" s="46">
        <f t="shared" si="63"/>
        <v>23552.7</v>
      </c>
      <c r="AI241" s="35">
        <v>7839.02</v>
      </c>
      <c r="AJ241" s="35">
        <v>9998.48</v>
      </c>
      <c r="AK241" s="35">
        <v>8607.65</v>
      </c>
      <c r="AL241" s="46">
        <f t="shared" si="64"/>
        <v>26445.15</v>
      </c>
      <c r="AM241" s="35">
        <v>6784.77</v>
      </c>
      <c r="AN241" s="35">
        <v>5096.42</v>
      </c>
      <c r="AO241" s="35">
        <v>7780.9299999999994</v>
      </c>
      <c r="AP241" s="46">
        <f t="shared" si="65"/>
        <v>19662.12</v>
      </c>
      <c r="AQ241" s="35">
        <v>2793.89</v>
      </c>
      <c r="AR241" s="35">
        <v>3951.62</v>
      </c>
      <c r="AS241" s="35">
        <v>7538.32</v>
      </c>
      <c r="AT241" s="46">
        <f t="shared" si="66"/>
        <v>14283.83</v>
      </c>
      <c r="AU241" s="35">
        <v>5460.38</v>
      </c>
      <c r="AV241" s="35">
        <v>1531.69</v>
      </c>
      <c r="AW241" s="35">
        <v>11452.650000000001</v>
      </c>
      <c r="AX241" s="46">
        <f t="shared" si="67"/>
        <v>18444.72</v>
      </c>
      <c r="AY241" s="35">
        <v>10398.290000000001</v>
      </c>
      <c r="AZ241" s="35">
        <v>5353.9</v>
      </c>
      <c r="BA241" s="35">
        <v>5898.56</v>
      </c>
      <c r="BB241" s="46">
        <f t="shared" si="68"/>
        <v>21650.75</v>
      </c>
      <c r="BD241" s="25">
        <v>98626</v>
      </c>
      <c r="BE241" s="45" t="s">
        <v>198</v>
      </c>
      <c r="BF241" s="35">
        <v>2864.37</v>
      </c>
      <c r="BG241" s="35">
        <v>51.06</v>
      </c>
      <c r="BH241" s="35">
        <v>5454.18</v>
      </c>
      <c r="BI241" s="35">
        <f t="shared" si="69"/>
        <v>8369.61</v>
      </c>
      <c r="BJ241" s="35">
        <v>7312.64</v>
      </c>
      <c r="BK241" s="35">
        <v>8390.3700000000008</v>
      </c>
      <c r="BL241" s="35">
        <v>3558.49</v>
      </c>
      <c r="BM241" s="46">
        <f t="shared" si="70"/>
        <v>19261.5</v>
      </c>
      <c r="BN241" s="35">
        <v>3835.49</v>
      </c>
      <c r="BO241" s="35">
        <v>0</v>
      </c>
      <c r="BP241" s="35">
        <v>15141.51</v>
      </c>
      <c r="BQ241" s="46">
        <f t="shared" si="71"/>
        <v>18977</v>
      </c>
      <c r="BR241" s="35">
        <v>721.29</v>
      </c>
      <c r="BS241" s="35">
        <v>969.56</v>
      </c>
      <c r="BT241" s="35">
        <v>6595.66</v>
      </c>
      <c r="BU241" s="46">
        <f t="shared" si="72"/>
        <v>8286.51</v>
      </c>
      <c r="BV241" s="35">
        <v>409.97</v>
      </c>
      <c r="BW241" s="35">
        <v>215.45</v>
      </c>
      <c r="BX241" s="35">
        <v>857.63</v>
      </c>
      <c r="BY241" s="46">
        <f t="shared" si="73"/>
        <v>1483.0500000000002</v>
      </c>
      <c r="BZ241" s="35">
        <v>0</v>
      </c>
      <c r="CA241" s="35">
        <v>5503.84</v>
      </c>
      <c r="CB241" s="35">
        <v>557.87</v>
      </c>
      <c r="CC241" s="46">
        <f t="shared" si="74"/>
        <v>6061.71</v>
      </c>
      <c r="CD241" s="35">
        <v>905.21</v>
      </c>
      <c r="CE241" s="35">
        <v>0</v>
      </c>
      <c r="CF241" s="35">
        <v>1712.39</v>
      </c>
      <c r="CG241" s="46">
        <f t="shared" si="75"/>
        <v>2617.6000000000004</v>
      </c>
      <c r="CH241" s="35">
        <v>2868.93</v>
      </c>
      <c r="CI241" s="35">
        <v>1889.77</v>
      </c>
      <c r="CJ241" s="35">
        <v>1633</v>
      </c>
      <c r="CK241" s="46">
        <f t="shared" si="76"/>
        <v>6391.7</v>
      </c>
      <c r="CL241" s="35">
        <v>0</v>
      </c>
      <c r="CM241" s="35">
        <v>5082.04</v>
      </c>
      <c r="CN241" s="35">
        <v>2757.92</v>
      </c>
      <c r="CO241" s="46">
        <f t="shared" si="77"/>
        <v>7839.96</v>
      </c>
      <c r="CP241" s="35">
        <v>2336.11</v>
      </c>
      <c r="CQ241" s="35">
        <v>0</v>
      </c>
      <c r="CR241" s="35">
        <v>2409.9699999999998</v>
      </c>
      <c r="CS241" s="35">
        <f t="shared" si="78"/>
        <v>4746.08</v>
      </c>
    </row>
    <row r="242" spans="1:97" x14ac:dyDescent="0.25">
      <c r="A242" s="36">
        <v>98674</v>
      </c>
      <c r="B242" s="15" t="s">
        <v>198</v>
      </c>
      <c r="D242">
        <v>10</v>
      </c>
      <c r="E242">
        <v>12</v>
      </c>
      <c r="F242">
        <v>8</v>
      </c>
      <c r="G242">
        <v>5</v>
      </c>
      <c r="H242">
        <v>4</v>
      </c>
      <c r="I242">
        <v>23</v>
      </c>
      <c r="J242">
        <v>6</v>
      </c>
      <c r="K242">
        <v>28</v>
      </c>
      <c r="L242">
        <v>31</v>
      </c>
      <c r="M242">
        <v>10</v>
      </c>
      <c r="O242" s="35">
        <v>1555.86</v>
      </c>
      <c r="P242" s="35">
        <v>0</v>
      </c>
      <c r="Q242" s="35">
        <v>2101.66</v>
      </c>
      <c r="R242" s="46">
        <f t="shared" si="79"/>
        <v>3657.5199999999995</v>
      </c>
      <c r="S242" s="35">
        <v>3262.29</v>
      </c>
      <c r="T242" s="35">
        <v>2931.5</v>
      </c>
      <c r="U242" s="35">
        <v>1321.97</v>
      </c>
      <c r="V242" s="46">
        <f t="shared" si="60"/>
        <v>7515.76</v>
      </c>
      <c r="W242" s="35">
        <v>894.98</v>
      </c>
      <c r="X242" s="35">
        <v>1454.26</v>
      </c>
      <c r="Y242" s="35">
        <v>1291.51</v>
      </c>
      <c r="Z242" s="46">
        <f t="shared" si="61"/>
        <v>3640.75</v>
      </c>
      <c r="AA242" s="35">
        <v>363.37</v>
      </c>
      <c r="AB242" s="35">
        <v>406.85</v>
      </c>
      <c r="AC242" s="35">
        <v>1339.6299999999999</v>
      </c>
      <c r="AD242" s="46">
        <f t="shared" si="62"/>
        <v>2109.85</v>
      </c>
      <c r="AE242" s="37">
        <v>1833.47</v>
      </c>
      <c r="AF242" s="37">
        <v>243.03</v>
      </c>
      <c r="AG242" s="37">
        <v>1078.21</v>
      </c>
      <c r="AH242" s="46">
        <f t="shared" si="63"/>
        <v>3154.71</v>
      </c>
      <c r="AI242" s="35">
        <v>0</v>
      </c>
      <c r="AJ242" s="35">
        <v>2157.15</v>
      </c>
      <c r="AK242" s="35">
        <v>1183.81</v>
      </c>
      <c r="AL242" s="46">
        <f t="shared" si="64"/>
        <v>3340.96</v>
      </c>
      <c r="AM242" s="35">
        <v>788.72</v>
      </c>
      <c r="AN242" s="35">
        <v>145.01</v>
      </c>
      <c r="AO242" s="35">
        <v>1423.3999999999999</v>
      </c>
      <c r="AP242" s="46">
        <f t="shared" si="65"/>
        <v>2357.13</v>
      </c>
      <c r="AQ242" s="35">
        <v>2456.4499999999998</v>
      </c>
      <c r="AR242" s="35">
        <v>3635.71</v>
      </c>
      <c r="AS242" s="35">
        <v>1554.58</v>
      </c>
      <c r="AT242" s="46">
        <f t="shared" si="66"/>
        <v>7646.74</v>
      </c>
      <c r="AU242" s="35">
        <v>0</v>
      </c>
      <c r="AV242" s="35">
        <v>3029.99</v>
      </c>
      <c r="AW242" s="35">
        <v>3184.95</v>
      </c>
      <c r="AX242" s="46">
        <f t="shared" si="67"/>
        <v>6214.94</v>
      </c>
      <c r="AY242" s="35">
        <v>1828.61</v>
      </c>
      <c r="AZ242" s="35">
        <v>13.83</v>
      </c>
      <c r="BA242" s="35">
        <v>652.76</v>
      </c>
      <c r="BB242" s="46">
        <f t="shared" si="68"/>
        <v>2495.1999999999998</v>
      </c>
      <c r="BD242" s="25">
        <v>98632</v>
      </c>
      <c r="BE242" s="45" t="s">
        <v>198</v>
      </c>
      <c r="BF242" s="35">
        <v>20440.759999999998</v>
      </c>
      <c r="BG242" s="35">
        <v>9259.56</v>
      </c>
      <c r="BH242" s="35">
        <v>5892.74</v>
      </c>
      <c r="BI242" s="35">
        <f t="shared" si="69"/>
        <v>35593.06</v>
      </c>
      <c r="BJ242" s="35">
        <v>9986.41</v>
      </c>
      <c r="BK242" s="35">
        <v>12845.72</v>
      </c>
      <c r="BL242" s="35">
        <v>7842.46</v>
      </c>
      <c r="BM242" s="46">
        <f t="shared" si="70"/>
        <v>30674.589999999997</v>
      </c>
      <c r="BN242" s="35">
        <v>9667.75</v>
      </c>
      <c r="BO242" s="35">
        <v>16663.990000000002</v>
      </c>
      <c r="BP242" s="35">
        <v>12108.359999999999</v>
      </c>
      <c r="BQ242" s="46">
        <f t="shared" si="71"/>
        <v>38440.1</v>
      </c>
      <c r="BR242" s="35">
        <v>8400.61</v>
      </c>
      <c r="BS242" s="35">
        <v>8445.5400000000009</v>
      </c>
      <c r="BT242" s="35">
        <v>10291.290000000001</v>
      </c>
      <c r="BU242" s="46">
        <f t="shared" si="72"/>
        <v>27137.440000000002</v>
      </c>
      <c r="BV242" s="35">
        <v>7382.42</v>
      </c>
      <c r="BW242" s="35">
        <v>7940.67</v>
      </c>
      <c r="BX242" s="35">
        <v>8229.61</v>
      </c>
      <c r="BY242" s="46">
        <f t="shared" si="73"/>
        <v>23552.7</v>
      </c>
      <c r="BZ242" s="35">
        <v>7839.02</v>
      </c>
      <c r="CA242" s="35">
        <v>9998.48</v>
      </c>
      <c r="CB242" s="35">
        <v>8607.65</v>
      </c>
      <c r="CC242" s="46">
        <f t="shared" si="74"/>
        <v>26445.15</v>
      </c>
      <c r="CD242" s="35">
        <v>6896.56</v>
      </c>
      <c r="CE242" s="35">
        <v>5151.04</v>
      </c>
      <c r="CF242" s="35">
        <v>7780.9299999999994</v>
      </c>
      <c r="CG242" s="46">
        <f t="shared" si="75"/>
        <v>19828.53</v>
      </c>
      <c r="CH242" s="35">
        <v>2793.89</v>
      </c>
      <c r="CI242" s="35">
        <v>3951.62</v>
      </c>
      <c r="CJ242" s="35">
        <v>7538.32</v>
      </c>
      <c r="CK242" s="46">
        <f t="shared" si="76"/>
        <v>14283.83</v>
      </c>
      <c r="CL242" s="35">
        <v>5460.38</v>
      </c>
      <c r="CM242" s="35">
        <v>1531.69</v>
      </c>
      <c r="CN242" s="35">
        <v>11452.650000000001</v>
      </c>
      <c r="CO242" s="46">
        <f t="shared" si="77"/>
        <v>18444.72</v>
      </c>
      <c r="CP242" s="35">
        <v>10398.290000000001</v>
      </c>
      <c r="CQ242" s="35">
        <v>5353.9</v>
      </c>
      <c r="CR242" s="35">
        <v>5898.56</v>
      </c>
      <c r="CS242" s="35">
        <f t="shared" si="78"/>
        <v>21650.75</v>
      </c>
    </row>
    <row r="243" spans="1:97" x14ac:dyDescent="0.25">
      <c r="A243" s="36">
        <v>98801</v>
      </c>
      <c r="B243" s="15" t="s">
        <v>198</v>
      </c>
      <c r="D243">
        <v>57</v>
      </c>
      <c r="E243">
        <v>56</v>
      </c>
      <c r="F243">
        <v>49</v>
      </c>
      <c r="G243">
        <v>31</v>
      </c>
      <c r="H243">
        <v>32</v>
      </c>
      <c r="I243">
        <v>33</v>
      </c>
      <c r="J243">
        <v>32</v>
      </c>
      <c r="K243">
        <v>30</v>
      </c>
      <c r="L243">
        <v>31</v>
      </c>
      <c r="M243">
        <v>31</v>
      </c>
      <c r="O243" s="35">
        <v>14741.29</v>
      </c>
      <c r="P243" s="35">
        <v>15060.02</v>
      </c>
      <c r="Q243" s="35">
        <v>4471.8</v>
      </c>
      <c r="R243" s="46">
        <f t="shared" si="79"/>
        <v>34273.11</v>
      </c>
      <c r="S243" s="35">
        <v>10212.209999999999</v>
      </c>
      <c r="T243" s="35">
        <v>19576.38</v>
      </c>
      <c r="U243" s="35">
        <v>7245.61</v>
      </c>
      <c r="V243" s="46">
        <f t="shared" si="60"/>
        <v>37034.199999999997</v>
      </c>
      <c r="W243" s="35">
        <v>7300.87</v>
      </c>
      <c r="X243" s="35">
        <v>9254.82</v>
      </c>
      <c r="Y243" s="35">
        <v>8636.44</v>
      </c>
      <c r="Z243" s="46">
        <f t="shared" si="61"/>
        <v>25192.129999999997</v>
      </c>
      <c r="AA243" s="35">
        <v>3077.98</v>
      </c>
      <c r="AB243" s="35">
        <v>2130.61</v>
      </c>
      <c r="AC243" s="35">
        <v>6977.18</v>
      </c>
      <c r="AD243" s="46">
        <f t="shared" si="62"/>
        <v>12185.77</v>
      </c>
      <c r="AE243" s="37">
        <v>2945.42</v>
      </c>
      <c r="AF243" s="37">
        <v>2168.1999999999998</v>
      </c>
      <c r="AG243" s="37">
        <v>4123.6900000000005</v>
      </c>
      <c r="AH243" s="46">
        <f t="shared" si="63"/>
        <v>9237.3100000000013</v>
      </c>
      <c r="AI243" s="35">
        <v>2393.6999999999998</v>
      </c>
      <c r="AJ243" s="35">
        <v>3241.89</v>
      </c>
      <c r="AK243" s="35">
        <v>4410.51</v>
      </c>
      <c r="AL243" s="46">
        <f t="shared" si="64"/>
        <v>10046.1</v>
      </c>
      <c r="AM243" s="35">
        <v>1697.34</v>
      </c>
      <c r="AN243" s="35">
        <v>1530.14</v>
      </c>
      <c r="AO243" s="35">
        <v>4506.7000000000007</v>
      </c>
      <c r="AP243" s="46">
        <f t="shared" si="65"/>
        <v>7734.18</v>
      </c>
      <c r="AQ243" s="35">
        <v>2069.4499999999998</v>
      </c>
      <c r="AR243" s="35">
        <v>975.9</v>
      </c>
      <c r="AS243" s="35">
        <v>4277.66</v>
      </c>
      <c r="AT243" s="46">
        <f t="shared" si="66"/>
        <v>7323.01</v>
      </c>
      <c r="AU243" s="35">
        <v>6891.08</v>
      </c>
      <c r="AV243" s="35">
        <v>4178.82</v>
      </c>
      <c r="AW243" s="35">
        <v>4225.1900000000005</v>
      </c>
      <c r="AX243" s="46">
        <f t="shared" si="67"/>
        <v>15295.09</v>
      </c>
      <c r="AY243" s="35">
        <v>10074.030000000001</v>
      </c>
      <c r="AZ243" s="35">
        <v>7241.22</v>
      </c>
      <c r="BA243" s="35">
        <v>4905.32</v>
      </c>
      <c r="BB243" s="46">
        <f t="shared" si="68"/>
        <v>22220.57</v>
      </c>
      <c r="BD243" s="25">
        <v>98674</v>
      </c>
      <c r="BE243" s="45" t="s">
        <v>198</v>
      </c>
      <c r="BF243" s="35">
        <v>1555.86</v>
      </c>
      <c r="BG243" s="35">
        <v>0</v>
      </c>
      <c r="BH243" s="35">
        <v>2101.66</v>
      </c>
      <c r="BI243" s="35">
        <f t="shared" si="69"/>
        <v>3657.5199999999995</v>
      </c>
      <c r="BJ243" s="35">
        <v>3262.29</v>
      </c>
      <c r="BK243" s="35">
        <v>2931.5</v>
      </c>
      <c r="BL243" s="35">
        <v>1321.97</v>
      </c>
      <c r="BM243" s="46">
        <f t="shared" si="70"/>
        <v>7515.76</v>
      </c>
      <c r="BN243" s="35">
        <v>894.98</v>
      </c>
      <c r="BO243" s="35">
        <v>1454.26</v>
      </c>
      <c r="BP243" s="35">
        <v>1291.51</v>
      </c>
      <c r="BQ243" s="46">
        <f t="shared" si="71"/>
        <v>3640.75</v>
      </c>
      <c r="BR243" s="35">
        <v>363.37</v>
      </c>
      <c r="BS243" s="35">
        <v>406.85</v>
      </c>
      <c r="BT243" s="35">
        <v>1339.6299999999999</v>
      </c>
      <c r="BU243" s="46">
        <f t="shared" si="72"/>
        <v>2109.85</v>
      </c>
      <c r="BV243" s="35">
        <v>1833.47</v>
      </c>
      <c r="BW243" s="35">
        <v>243.03</v>
      </c>
      <c r="BX243" s="35">
        <v>1078.21</v>
      </c>
      <c r="BY243" s="46">
        <f t="shared" si="73"/>
        <v>3154.71</v>
      </c>
      <c r="BZ243" s="35">
        <v>0</v>
      </c>
      <c r="CA243" s="35">
        <v>2157.15</v>
      </c>
      <c r="CB243" s="35">
        <v>1183.81</v>
      </c>
      <c r="CC243" s="46">
        <f t="shared" si="74"/>
        <v>3340.96</v>
      </c>
      <c r="CD243" s="35">
        <v>788.72</v>
      </c>
      <c r="CE243" s="35">
        <v>145.01</v>
      </c>
      <c r="CF243" s="35">
        <v>1423.3999999999999</v>
      </c>
      <c r="CG243" s="46">
        <f t="shared" si="75"/>
        <v>2357.13</v>
      </c>
      <c r="CH243" s="35">
        <v>2456.4499999999998</v>
      </c>
      <c r="CI243" s="35">
        <v>3635.71</v>
      </c>
      <c r="CJ243" s="35">
        <v>1554.58</v>
      </c>
      <c r="CK243" s="46">
        <f t="shared" si="76"/>
        <v>7646.74</v>
      </c>
      <c r="CL243" s="35">
        <v>0</v>
      </c>
      <c r="CM243" s="35">
        <v>3029.99</v>
      </c>
      <c r="CN243" s="35">
        <v>3184.95</v>
      </c>
      <c r="CO243" s="46">
        <f t="shared" si="77"/>
        <v>6214.94</v>
      </c>
      <c r="CP243" s="35">
        <v>1828.61</v>
      </c>
      <c r="CQ243" s="35">
        <v>13.83</v>
      </c>
      <c r="CR243" s="35">
        <v>652.76</v>
      </c>
      <c r="CS243" s="35">
        <f t="shared" si="78"/>
        <v>2495.1999999999998</v>
      </c>
    </row>
    <row r="244" spans="1:97" x14ac:dyDescent="0.25">
      <c r="A244" s="36">
        <v>98802</v>
      </c>
      <c r="B244" s="15" t="s">
        <v>198</v>
      </c>
      <c r="D244">
        <v>8</v>
      </c>
      <c r="E244">
        <v>14</v>
      </c>
      <c r="F244">
        <v>9</v>
      </c>
      <c r="G244">
        <v>8</v>
      </c>
      <c r="H244">
        <v>7</v>
      </c>
      <c r="I244">
        <v>8</v>
      </c>
      <c r="J244">
        <v>6</v>
      </c>
      <c r="K244">
        <v>7</v>
      </c>
      <c r="L244">
        <v>6</v>
      </c>
      <c r="M244">
        <v>4</v>
      </c>
      <c r="O244" s="35">
        <v>3359.32</v>
      </c>
      <c r="P244" s="35">
        <v>2704.74</v>
      </c>
      <c r="Q244" s="35">
        <v>25.63</v>
      </c>
      <c r="R244" s="46">
        <f t="shared" si="79"/>
        <v>6089.69</v>
      </c>
      <c r="S244" s="35">
        <v>3592.9</v>
      </c>
      <c r="T244" s="35">
        <v>6332</v>
      </c>
      <c r="U244" s="35">
        <v>574.08000000000004</v>
      </c>
      <c r="V244" s="46">
        <f t="shared" si="60"/>
        <v>10498.98</v>
      </c>
      <c r="W244" s="35">
        <v>1647.28</v>
      </c>
      <c r="X244" s="35">
        <v>2122.83</v>
      </c>
      <c r="Y244" s="35">
        <v>1732.8500000000001</v>
      </c>
      <c r="Z244" s="46">
        <f t="shared" si="61"/>
        <v>5502.96</v>
      </c>
      <c r="AA244" s="35">
        <v>1137.03</v>
      </c>
      <c r="AB244" s="35">
        <v>1041.25</v>
      </c>
      <c r="AC244" s="35">
        <v>1813.4199999999998</v>
      </c>
      <c r="AD244" s="46">
        <f t="shared" si="62"/>
        <v>3991.7</v>
      </c>
      <c r="AE244" s="37">
        <v>1407.43</v>
      </c>
      <c r="AF244" s="37">
        <v>1214.31</v>
      </c>
      <c r="AG244" s="37">
        <v>1309.1599999999999</v>
      </c>
      <c r="AH244" s="46">
        <f t="shared" si="63"/>
        <v>3930.8999999999996</v>
      </c>
      <c r="AI244" s="35">
        <v>2002.51</v>
      </c>
      <c r="AJ244" s="35">
        <v>2160.9</v>
      </c>
      <c r="AK244" s="35">
        <v>2151.5</v>
      </c>
      <c r="AL244" s="46">
        <f t="shared" si="64"/>
        <v>6314.91</v>
      </c>
      <c r="AM244" s="35">
        <v>1417.28</v>
      </c>
      <c r="AN244" s="35">
        <v>1399.96</v>
      </c>
      <c r="AO244" s="35">
        <v>864.85</v>
      </c>
      <c r="AP244" s="46">
        <f t="shared" si="65"/>
        <v>3682.0899999999997</v>
      </c>
      <c r="AQ244" s="35">
        <v>1563.18</v>
      </c>
      <c r="AR244" s="35">
        <v>1286.31</v>
      </c>
      <c r="AS244" s="35">
        <v>1066.6399999999999</v>
      </c>
      <c r="AT244" s="46">
        <f t="shared" si="66"/>
        <v>3916.1299999999997</v>
      </c>
      <c r="AU244" s="35">
        <v>1012.32</v>
      </c>
      <c r="AV244" s="35">
        <v>868.92</v>
      </c>
      <c r="AW244" s="35">
        <v>1762.18</v>
      </c>
      <c r="AX244" s="46">
        <f t="shared" si="67"/>
        <v>3643.42</v>
      </c>
      <c r="AY244" s="35">
        <v>284.10000000000002</v>
      </c>
      <c r="AZ244" s="35">
        <v>326.86</v>
      </c>
      <c r="BA244" s="35">
        <v>1422.3899999999999</v>
      </c>
      <c r="BB244" s="46">
        <f t="shared" si="68"/>
        <v>2033.35</v>
      </c>
      <c r="BD244" s="25">
        <v>98801</v>
      </c>
      <c r="BE244" s="45" t="s">
        <v>198</v>
      </c>
      <c r="BF244" s="35">
        <v>14741.29</v>
      </c>
      <c r="BG244" s="35">
        <v>15060.02</v>
      </c>
      <c r="BH244" s="35">
        <v>4471.8</v>
      </c>
      <c r="BI244" s="35">
        <f t="shared" si="69"/>
        <v>34273.11</v>
      </c>
      <c r="BJ244" s="35">
        <v>10212.209999999999</v>
      </c>
      <c r="BK244" s="35">
        <v>19576.38</v>
      </c>
      <c r="BL244" s="35">
        <v>7245.61</v>
      </c>
      <c r="BM244" s="46">
        <f t="shared" si="70"/>
        <v>37034.199999999997</v>
      </c>
      <c r="BN244" s="35">
        <v>7314.65</v>
      </c>
      <c r="BO244" s="35">
        <v>9268.6</v>
      </c>
      <c r="BP244" s="35">
        <v>8636.44</v>
      </c>
      <c r="BQ244" s="46">
        <f t="shared" si="71"/>
        <v>25219.690000000002</v>
      </c>
      <c r="BR244" s="35">
        <v>3092.67</v>
      </c>
      <c r="BS244" s="35">
        <v>2144.17</v>
      </c>
      <c r="BT244" s="35">
        <v>6977.18</v>
      </c>
      <c r="BU244" s="46">
        <f t="shared" si="72"/>
        <v>12214.02</v>
      </c>
      <c r="BV244" s="35">
        <v>2945.42</v>
      </c>
      <c r="BW244" s="35">
        <v>2168.1999999999998</v>
      </c>
      <c r="BX244" s="35">
        <v>4123.6900000000005</v>
      </c>
      <c r="BY244" s="46">
        <f t="shared" si="73"/>
        <v>9237.3100000000013</v>
      </c>
      <c r="BZ244" s="35">
        <v>2393.6999999999998</v>
      </c>
      <c r="CA244" s="35">
        <v>3241.89</v>
      </c>
      <c r="CB244" s="35">
        <v>4410.51</v>
      </c>
      <c r="CC244" s="46">
        <f t="shared" si="74"/>
        <v>10046.1</v>
      </c>
      <c r="CD244" s="35">
        <v>1697.34</v>
      </c>
      <c r="CE244" s="35">
        <v>1530.14</v>
      </c>
      <c r="CF244" s="35">
        <v>4506.7000000000007</v>
      </c>
      <c r="CG244" s="46">
        <f t="shared" si="75"/>
        <v>7734.18</v>
      </c>
      <c r="CH244" s="35">
        <v>2069.4499999999998</v>
      </c>
      <c r="CI244" s="35">
        <v>975.9</v>
      </c>
      <c r="CJ244" s="35">
        <v>4277.66</v>
      </c>
      <c r="CK244" s="46">
        <f t="shared" si="76"/>
        <v>7323.01</v>
      </c>
      <c r="CL244" s="35">
        <v>6891.08</v>
      </c>
      <c r="CM244" s="35">
        <v>4178.82</v>
      </c>
      <c r="CN244" s="35">
        <v>4225.1900000000005</v>
      </c>
      <c r="CO244" s="46">
        <f t="shared" si="77"/>
        <v>15295.09</v>
      </c>
      <c r="CP244" s="35">
        <v>10074.030000000001</v>
      </c>
      <c r="CQ244" s="35">
        <v>7241.22</v>
      </c>
      <c r="CR244" s="35">
        <v>4905.32</v>
      </c>
      <c r="CS244" s="35">
        <f t="shared" si="78"/>
        <v>22220.57</v>
      </c>
    </row>
    <row r="245" spans="1:97" x14ac:dyDescent="0.25">
      <c r="A245" s="36">
        <v>98837</v>
      </c>
      <c r="B245" s="15" t="s">
        <v>198</v>
      </c>
      <c r="D245">
        <v>23</v>
      </c>
      <c r="E245">
        <v>36</v>
      </c>
      <c r="F245">
        <v>31</v>
      </c>
      <c r="G245">
        <v>27</v>
      </c>
      <c r="H245">
        <v>32</v>
      </c>
      <c r="I245">
        <v>27</v>
      </c>
      <c r="J245">
        <v>22</v>
      </c>
      <c r="K245">
        <v>21</v>
      </c>
      <c r="L245">
        <v>22</v>
      </c>
      <c r="M245">
        <v>24</v>
      </c>
      <c r="O245" s="35">
        <v>12989.61</v>
      </c>
      <c r="P245" s="35">
        <v>11021.56</v>
      </c>
      <c r="Q245" s="35">
        <v>9417.4699999999993</v>
      </c>
      <c r="R245" s="46">
        <f t="shared" si="79"/>
        <v>33428.639999999999</v>
      </c>
      <c r="S245" s="35">
        <v>10297.16</v>
      </c>
      <c r="T245" s="35">
        <v>18701.45</v>
      </c>
      <c r="U245" s="35">
        <v>16088.7</v>
      </c>
      <c r="V245" s="46">
        <f t="shared" si="60"/>
        <v>45087.31</v>
      </c>
      <c r="W245" s="35">
        <v>4721.75</v>
      </c>
      <c r="X245" s="35">
        <v>9232.36</v>
      </c>
      <c r="Y245" s="35">
        <v>18431.09</v>
      </c>
      <c r="Z245" s="46">
        <f t="shared" si="61"/>
        <v>32385.200000000001</v>
      </c>
      <c r="AA245" s="35">
        <v>3844.8</v>
      </c>
      <c r="AB245" s="35">
        <v>3275.9</v>
      </c>
      <c r="AC245" s="35">
        <v>13674.82</v>
      </c>
      <c r="AD245" s="46">
        <f t="shared" si="62"/>
        <v>20795.52</v>
      </c>
      <c r="AE245" s="37">
        <v>4297.92</v>
      </c>
      <c r="AF245" s="37">
        <v>3972.18</v>
      </c>
      <c r="AG245" s="37">
        <v>12135.39</v>
      </c>
      <c r="AH245" s="46">
        <f t="shared" si="63"/>
        <v>20405.489999999998</v>
      </c>
      <c r="AI245" s="35">
        <v>3143.19</v>
      </c>
      <c r="AJ245" s="35">
        <v>3511.09</v>
      </c>
      <c r="AK245" s="35">
        <v>6771.67</v>
      </c>
      <c r="AL245" s="46">
        <f t="shared" si="64"/>
        <v>13425.95</v>
      </c>
      <c r="AM245" s="35">
        <v>3511.64</v>
      </c>
      <c r="AN245" s="35">
        <v>2729.93</v>
      </c>
      <c r="AO245" s="35">
        <v>4583.76</v>
      </c>
      <c r="AP245" s="46">
        <f t="shared" si="65"/>
        <v>10825.33</v>
      </c>
      <c r="AQ245" s="35">
        <v>2563.4899999999998</v>
      </c>
      <c r="AR245" s="35">
        <v>2276.02</v>
      </c>
      <c r="AS245" s="35">
        <v>3464.09</v>
      </c>
      <c r="AT245" s="46">
        <f t="shared" si="66"/>
        <v>8303.6</v>
      </c>
      <c r="AU245" s="35">
        <v>5817.65</v>
      </c>
      <c r="AV245" s="35">
        <v>3345.94</v>
      </c>
      <c r="AW245" s="35">
        <v>3461.88</v>
      </c>
      <c r="AX245" s="46">
        <f t="shared" si="67"/>
        <v>12625.470000000001</v>
      </c>
      <c r="AY245" s="35">
        <v>9217.69</v>
      </c>
      <c r="AZ245" s="35">
        <v>4893.8599999999997</v>
      </c>
      <c r="BA245" s="35">
        <v>5348.04</v>
      </c>
      <c r="BB245" s="46">
        <f t="shared" si="68"/>
        <v>19459.59</v>
      </c>
      <c r="BD245" s="25">
        <v>98802</v>
      </c>
      <c r="BE245" s="45" t="s">
        <v>198</v>
      </c>
      <c r="BF245" s="35">
        <v>3359.32</v>
      </c>
      <c r="BG245" s="35">
        <v>2704.74</v>
      </c>
      <c r="BH245" s="35">
        <v>25.63</v>
      </c>
      <c r="BI245" s="35">
        <f t="shared" si="69"/>
        <v>6089.69</v>
      </c>
      <c r="BJ245" s="35">
        <v>3592.9</v>
      </c>
      <c r="BK245" s="35">
        <v>6332</v>
      </c>
      <c r="BL245" s="35">
        <v>574.08000000000004</v>
      </c>
      <c r="BM245" s="46">
        <f t="shared" si="70"/>
        <v>10498.98</v>
      </c>
      <c r="BN245" s="35">
        <v>1647.28</v>
      </c>
      <c r="BO245" s="35">
        <v>2122.83</v>
      </c>
      <c r="BP245" s="35">
        <v>1732.8500000000001</v>
      </c>
      <c r="BQ245" s="46">
        <f t="shared" si="71"/>
        <v>5502.96</v>
      </c>
      <c r="BR245" s="35">
        <v>1137.03</v>
      </c>
      <c r="BS245" s="35">
        <v>1041.25</v>
      </c>
      <c r="BT245" s="35">
        <v>1813.4199999999998</v>
      </c>
      <c r="BU245" s="46">
        <f t="shared" si="72"/>
        <v>3991.7</v>
      </c>
      <c r="BV245" s="35">
        <v>1407.43</v>
      </c>
      <c r="BW245" s="35">
        <v>1214.31</v>
      </c>
      <c r="BX245" s="35">
        <v>1309.1599999999999</v>
      </c>
      <c r="BY245" s="46">
        <f t="shared" si="73"/>
        <v>3930.8999999999996</v>
      </c>
      <c r="BZ245" s="35">
        <v>2002.51</v>
      </c>
      <c r="CA245" s="35">
        <v>2160.9</v>
      </c>
      <c r="CB245" s="35">
        <v>2151.5</v>
      </c>
      <c r="CC245" s="46">
        <f t="shared" si="74"/>
        <v>6314.91</v>
      </c>
      <c r="CD245" s="35">
        <v>1417.28</v>
      </c>
      <c r="CE245" s="35">
        <v>1399.96</v>
      </c>
      <c r="CF245" s="35">
        <v>864.85</v>
      </c>
      <c r="CG245" s="46">
        <f t="shared" si="75"/>
        <v>3682.0899999999997</v>
      </c>
      <c r="CH245" s="35">
        <v>1563.18</v>
      </c>
      <c r="CI245" s="35">
        <v>1286.31</v>
      </c>
      <c r="CJ245" s="35">
        <v>1066.6399999999999</v>
      </c>
      <c r="CK245" s="46">
        <f t="shared" si="76"/>
        <v>3916.1299999999997</v>
      </c>
      <c r="CL245" s="35">
        <v>1012.32</v>
      </c>
      <c r="CM245" s="35">
        <v>868.92</v>
      </c>
      <c r="CN245" s="35">
        <v>1762.18</v>
      </c>
      <c r="CO245" s="46">
        <f t="shared" si="77"/>
        <v>3643.42</v>
      </c>
      <c r="CP245" s="35">
        <v>284.10000000000002</v>
      </c>
      <c r="CQ245" s="35">
        <v>326.86</v>
      </c>
      <c r="CR245" s="35">
        <v>1422.3899999999999</v>
      </c>
      <c r="CS245" s="35">
        <f t="shared" si="78"/>
        <v>2033.35</v>
      </c>
    </row>
    <row r="246" spans="1:97" x14ac:dyDescent="0.25">
      <c r="A246" s="36">
        <v>98848</v>
      </c>
      <c r="B246" s="15" t="s">
        <v>198</v>
      </c>
      <c r="D246">
        <v>5</v>
      </c>
      <c r="E246">
        <v>10</v>
      </c>
      <c r="F246">
        <v>6</v>
      </c>
      <c r="G246">
        <v>7</v>
      </c>
      <c r="H246">
        <v>5</v>
      </c>
      <c r="I246">
        <v>4</v>
      </c>
      <c r="J246">
        <v>3</v>
      </c>
      <c r="K246">
        <v>3</v>
      </c>
      <c r="L246">
        <v>8</v>
      </c>
      <c r="M246">
        <v>5</v>
      </c>
      <c r="O246" s="35">
        <v>1159.55</v>
      </c>
      <c r="P246" s="35">
        <v>901.03</v>
      </c>
      <c r="Q246" s="35">
        <v>3389.3100000000004</v>
      </c>
      <c r="R246" s="46">
        <f t="shared" si="79"/>
        <v>5449.89</v>
      </c>
      <c r="S246" s="35">
        <v>1573.95</v>
      </c>
      <c r="T246" s="35">
        <v>2546.87</v>
      </c>
      <c r="U246" s="35">
        <v>4290.34</v>
      </c>
      <c r="V246" s="46">
        <f t="shared" si="60"/>
        <v>8411.16</v>
      </c>
      <c r="W246" s="35">
        <v>987.65</v>
      </c>
      <c r="X246" s="35">
        <v>1438.08</v>
      </c>
      <c r="Y246" s="35">
        <v>4266.8700000000008</v>
      </c>
      <c r="Z246" s="46">
        <f t="shared" si="61"/>
        <v>6692.6</v>
      </c>
      <c r="AA246" s="35">
        <v>747.34</v>
      </c>
      <c r="AB246" s="35">
        <v>584.23</v>
      </c>
      <c r="AC246" s="35">
        <v>4636.29</v>
      </c>
      <c r="AD246" s="46">
        <f t="shared" si="62"/>
        <v>5967.8600000000006</v>
      </c>
      <c r="AE246" s="37">
        <v>940.3</v>
      </c>
      <c r="AF246" s="37">
        <v>684.68</v>
      </c>
      <c r="AG246" s="37">
        <v>4557.2299999999996</v>
      </c>
      <c r="AH246" s="46">
        <f t="shared" si="63"/>
        <v>6182.2099999999991</v>
      </c>
      <c r="AI246" s="35">
        <v>832.38</v>
      </c>
      <c r="AJ246" s="35">
        <v>922.33</v>
      </c>
      <c r="AK246" s="35">
        <v>5222.2</v>
      </c>
      <c r="AL246" s="46">
        <f t="shared" si="64"/>
        <v>6976.91</v>
      </c>
      <c r="AM246" s="35">
        <v>796.6</v>
      </c>
      <c r="AN246" s="35">
        <v>692.42</v>
      </c>
      <c r="AO246" s="35">
        <v>4811.51</v>
      </c>
      <c r="AP246" s="46">
        <f t="shared" si="65"/>
        <v>6300.5300000000007</v>
      </c>
      <c r="AQ246" s="35">
        <v>561.49</v>
      </c>
      <c r="AR246" s="35">
        <v>796.6</v>
      </c>
      <c r="AS246" s="35">
        <v>5203.93</v>
      </c>
      <c r="AT246" s="46">
        <f t="shared" si="66"/>
        <v>6562.02</v>
      </c>
      <c r="AU246" s="35">
        <v>1028.52</v>
      </c>
      <c r="AV246" s="35">
        <v>931.84</v>
      </c>
      <c r="AW246" s="35">
        <v>6000.5300000000007</v>
      </c>
      <c r="AX246" s="46">
        <f t="shared" si="67"/>
        <v>7960.8900000000012</v>
      </c>
      <c r="AY246" s="35">
        <v>887.2</v>
      </c>
      <c r="AZ246" s="35">
        <v>756.08</v>
      </c>
      <c r="BA246" s="35">
        <v>6260.2900000000009</v>
      </c>
      <c r="BB246" s="46">
        <f t="shared" si="68"/>
        <v>7903.5700000000015</v>
      </c>
      <c r="BD246" s="25">
        <v>98837</v>
      </c>
      <c r="BE246" s="45" t="s">
        <v>198</v>
      </c>
      <c r="BF246" s="35">
        <v>12989.61</v>
      </c>
      <c r="BG246" s="35">
        <v>11021.56</v>
      </c>
      <c r="BH246" s="35">
        <v>9417.4699999999993</v>
      </c>
      <c r="BI246" s="35">
        <f t="shared" si="69"/>
        <v>33428.639999999999</v>
      </c>
      <c r="BJ246" s="35">
        <v>10297.16</v>
      </c>
      <c r="BK246" s="35">
        <v>18701.45</v>
      </c>
      <c r="BL246" s="35">
        <v>16088.7</v>
      </c>
      <c r="BM246" s="46">
        <f t="shared" si="70"/>
        <v>45087.31</v>
      </c>
      <c r="BN246" s="35">
        <v>4721.75</v>
      </c>
      <c r="BO246" s="35">
        <v>9232.36</v>
      </c>
      <c r="BP246" s="35">
        <v>18431.09</v>
      </c>
      <c r="BQ246" s="46">
        <f t="shared" si="71"/>
        <v>32385.200000000001</v>
      </c>
      <c r="BR246" s="35">
        <v>3844.8</v>
      </c>
      <c r="BS246" s="35">
        <v>3275.9</v>
      </c>
      <c r="BT246" s="35">
        <v>13674.82</v>
      </c>
      <c r="BU246" s="46">
        <f t="shared" si="72"/>
        <v>20795.52</v>
      </c>
      <c r="BV246" s="35">
        <v>4893.82</v>
      </c>
      <c r="BW246" s="35">
        <v>4627.29</v>
      </c>
      <c r="BX246" s="35">
        <v>12520.2</v>
      </c>
      <c r="BY246" s="46">
        <f t="shared" si="73"/>
        <v>22041.31</v>
      </c>
      <c r="BZ246" s="35">
        <v>3579.69</v>
      </c>
      <c r="CA246" s="35">
        <v>4106.99</v>
      </c>
      <c r="CB246" s="35">
        <v>7811.59</v>
      </c>
      <c r="CC246" s="46">
        <f t="shared" si="74"/>
        <v>15498.27</v>
      </c>
      <c r="CD246" s="35">
        <v>4085.66</v>
      </c>
      <c r="CE246" s="35">
        <v>2802.25</v>
      </c>
      <c r="CF246" s="35">
        <v>4583.76</v>
      </c>
      <c r="CG246" s="46">
        <f t="shared" si="75"/>
        <v>11471.67</v>
      </c>
      <c r="CH246" s="35">
        <v>2563.4899999999998</v>
      </c>
      <c r="CI246" s="35">
        <v>2276.02</v>
      </c>
      <c r="CJ246" s="35">
        <v>3464.09</v>
      </c>
      <c r="CK246" s="46">
        <f t="shared" si="76"/>
        <v>8303.6</v>
      </c>
      <c r="CL246" s="35">
        <v>5817.65</v>
      </c>
      <c r="CM246" s="35">
        <v>3345.94</v>
      </c>
      <c r="CN246" s="35">
        <v>3461.88</v>
      </c>
      <c r="CO246" s="46">
        <f t="shared" si="77"/>
        <v>12625.470000000001</v>
      </c>
      <c r="CP246" s="35">
        <v>9217.69</v>
      </c>
      <c r="CQ246" s="35">
        <v>4893.8599999999997</v>
      </c>
      <c r="CR246" s="35">
        <v>5348.04</v>
      </c>
      <c r="CS246" s="35">
        <f t="shared" si="78"/>
        <v>19459.59</v>
      </c>
    </row>
    <row r="247" spans="1:97" x14ac:dyDescent="0.25">
      <c r="A247" s="36">
        <v>98901</v>
      </c>
      <c r="B247" s="15" t="s">
        <v>198</v>
      </c>
      <c r="D247">
        <v>80</v>
      </c>
      <c r="E247">
        <v>103</v>
      </c>
      <c r="F247">
        <v>87</v>
      </c>
      <c r="G247">
        <v>73</v>
      </c>
      <c r="H247">
        <v>59</v>
      </c>
      <c r="I247">
        <v>58</v>
      </c>
      <c r="J247">
        <v>61</v>
      </c>
      <c r="K247">
        <v>59</v>
      </c>
      <c r="L247">
        <v>71</v>
      </c>
      <c r="M247">
        <v>53</v>
      </c>
      <c r="O247" s="35">
        <v>22045.16</v>
      </c>
      <c r="P247" s="35">
        <v>20514.2</v>
      </c>
      <c r="Q247" s="35">
        <v>15917.57</v>
      </c>
      <c r="R247" s="46">
        <f t="shared" si="79"/>
        <v>58476.93</v>
      </c>
      <c r="S247" s="35">
        <v>26450.68</v>
      </c>
      <c r="T247" s="35">
        <v>40614.06</v>
      </c>
      <c r="U247" s="35">
        <v>24136.510000000002</v>
      </c>
      <c r="V247" s="46">
        <f t="shared" si="60"/>
        <v>91201.25</v>
      </c>
      <c r="W247" s="35">
        <v>37558.47</v>
      </c>
      <c r="X247" s="35">
        <v>48515.83</v>
      </c>
      <c r="Y247" s="35">
        <v>37792.149999999994</v>
      </c>
      <c r="Z247" s="46">
        <f t="shared" si="61"/>
        <v>123866.45</v>
      </c>
      <c r="AA247" s="35">
        <v>8693.48</v>
      </c>
      <c r="AB247" s="35">
        <v>8784.6299999999992</v>
      </c>
      <c r="AC247" s="35">
        <v>29627.730000000003</v>
      </c>
      <c r="AD247" s="46">
        <f t="shared" si="62"/>
        <v>47105.840000000004</v>
      </c>
      <c r="AE247" s="37">
        <v>5973.76</v>
      </c>
      <c r="AF247" s="37">
        <v>7083.38</v>
      </c>
      <c r="AG247" s="37">
        <v>29424.53</v>
      </c>
      <c r="AH247" s="46">
        <f t="shared" si="63"/>
        <v>42481.67</v>
      </c>
      <c r="AI247" s="35">
        <v>8275.34</v>
      </c>
      <c r="AJ247" s="35">
        <v>9268.3799999999992</v>
      </c>
      <c r="AK247" s="35">
        <v>27300.160000000003</v>
      </c>
      <c r="AL247" s="46">
        <f t="shared" si="64"/>
        <v>44843.880000000005</v>
      </c>
      <c r="AM247" s="35">
        <v>5556.64</v>
      </c>
      <c r="AN247" s="35">
        <v>5154</v>
      </c>
      <c r="AO247" s="35">
        <v>24756.22</v>
      </c>
      <c r="AP247" s="46">
        <f t="shared" si="65"/>
        <v>35466.86</v>
      </c>
      <c r="AQ247" s="35">
        <v>8123.94</v>
      </c>
      <c r="AR247" s="35">
        <v>4947.9799999999996</v>
      </c>
      <c r="AS247" s="35">
        <v>21744.11</v>
      </c>
      <c r="AT247" s="46">
        <f t="shared" si="66"/>
        <v>34816.03</v>
      </c>
      <c r="AU247" s="35">
        <v>13030.7</v>
      </c>
      <c r="AV247" s="35">
        <v>7945.2</v>
      </c>
      <c r="AW247" s="35">
        <v>18867.57</v>
      </c>
      <c r="AX247" s="46">
        <f t="shared" si="67"/>
        <v>39843.47</v>
      </c>
      <c r="AY247" s="35">
        <v>18463.990000000002</v>
      </c>
      <c r="AZ247" s="35">
        <v>11205.26</v>
      </c>
      <c r="BA247" s="35">
        <v>20535.78</v>
      </c>
      <c r="BB247" s="46">
        <f t="shared" si="68"/>
        <v>50205.03</v>
      </c>
      <c r="BD247" s="25">
        <v>98848</v>
      </c>
      <c r="BE247" s="45" t="s">
        <v>198</v>
      </c>
      <c r="BF247" s="35">
        <v>1159.55</v>
      </c>
      <c r="BG247" s="35">
        <v>901.03</v>
      </c>
      <c r="BH247" s="35">
        <v>3389.3100000000004</v>
      </c>
      <c r="BI247" s="35">
        <f t="shared" si="69"/>
        <v>5449.89</v>
      </c>
      <c r="BJ247" s="35">
        <v>1573.95</v>
      </c>
      <c r="BK247" s="35">
        <v>2546.87</v>
      </c>
      <c r="BL247" s="35">
        <v>4290.34</v>
      </c>
      <c r="BM247" s="46">
        <f t="shared" si="70"/>
        <v>8411.16</v>
      </c>
      <c r="BN247" s="35">
        <v>987.65</v>
      </c>
      <c r="BO247" s="35">
        <v>1438.08</v>
      </c>
      <c r="BP247" s="35">
        <v>4266.8700000000008</v>
      </c>
      <c r="BQ247" s="46">
        <f t="shared" si="71"/>
        <v>6692.6</v>
      </c>
      <c r="BR247" s="35">
        <v>747.34</v>
      </c>
      <c r="BS247" s="35">
        <v>584.23</v>
      </c>
      <c r="BT247" s="35">
        <v>4636.29</v>
      </c>
      <c r="BU247" s="46">
        <f t="shared" si="72"/>
        <v>5967.8600000000006</v>
      </c>
      <c r="BV247" s="35">
        <v>940.3</v>
      </c>
      <c r="BW247" s="35">
        <v>684.68</v>
      </c>
      <c r="BX247" s="35">
        <v>4557.2299999999996</v>
      </c>
      <c r="BY247" s="46">
        <f t="shared" si="73"/>
        <v>6182.2099999999991</v>
      </c>
      <c r="BZ247" s="35">
        <v>832.38</v>
      </c>
      <c r="CA247" s="35">
        <v>922.33</v>
      </c>
      <c r="CB247" s="35">
        <v>5222.2</v>
      </c>
      <c r="CC247" s="46">
        <f t="shared" si="74"/>
        <v>6976.91</v>
      </c>
      <c r="CD247" s="35">
        <v>796.6</v>
      </c>
      <c r="CE247" s="35">
        <v>692.42</v>
      </c>
      <c r="CF247" s="35">
        <v>4811.51</v>
      </c>
      <c r="CG247" s="46">
        <f t="shared" si="75"/>
        <v>6300.5300000000007</v>
      </c>
      <c r="CH247" s="35">
        <v>561.49</v>
      </c>
      <c r="CI247" s="35">
        <v>796.6</v>
      </c>
      <c r="CJ247" s="35">
        <v>5203.93</v>
      </c>
      <c r="CK247" s="46">
        <f t="shared" si="76"/>
        <v>6562.02</v>
      </c>
      <c r="CL247" s="35">
        <v>1028.52</v>
      </c>
      <c r="CM247" s="35">
        <v>931.84</v>
      </c>
      <c r="CN247" s="35">
        <v>6000.5300000000007</v>
      </c>
      <c r="CO247" s="46">
        <f t="shared" si="77"/>
        <v>7960.8900000000012</v>
      </c>
      <c r="CP247" s="35">
        <v>887.2</v>
      </c>
      <c r="CQ247" s="35">
        <v>756.08</v>
      </c>
      <c r="CR247" s="35">
        <v>6260.2900000000009</v>
      </c>
      <c r="CS247" s="35">
        <f t="shared" si="78"/>
        <v>7903.5700000000015</v>
      </c>
    </row>
    <row r="248" spans="1:97" x14ac:dyDescent="0.25">
      <c r="A248" s="36">
        <v>98902</v>
      </c>
      <c r="B248" s="15" t="s">
        <v>198</v>
      </c>
      <c r="D248">
        <v>155</v>
      </c>
      <c r="E248">
        <v>144</v>
      </c>
      <c r="F248">
        <v>155</v>
      </c>
      <c r="G248">
        <v>110</v>
      </c>
      <c r="H248">
        <v>132</v>
      </c>
      <c r="I248">
        <v>140</v>
      </c>
      <c r="J248">
        <v>97</v>
      </c>
      <c r="K248">
        <v>134</v>
      </c>
      <c r="L248">
        <v>149</v>
      </c>
      <c r="M248">
        <v>103</v>
      </c>
      <c r="O248" s="35">
        <v>19195.080000000002</v>
      </c>
      <c r="P248" s="35">
        <v>24742.35</v>
      </c>
      <c r="Q248" s="35">
        <v>18273.939999999999</v>
      </c>
      <c r="R248" s="46">
        <f t="shared" si="79"/>
        <v>62211.369999999995</v>
      </c>
      <c r="S248" s="35">
        <v>24822.47</v>
      </c>
      <c r="T248" s="35">
        <v>31454.99</v>
      </c>
      <c r="U248" s="35">
        <v>26363.75</v>
      </c>
      <c r="V248" s="46">
        <f t="shared" si="60"/>
        <v>82641.210000000006</v>
      </c>
      <c r="W248" s="35">
        <v>8880.83</v>
      </c>
      <c r="X248" s="35">
        <v>17980.55</v>
      </c>
      <c r="Y248" s="35">
        <v>33975.740000000005</v>
      </c>
      <c r="Z248" s="46">
        <f t="shared" si="61"/>
        <v>60837.120000000003</v>
      </c>
      <c r="AA248" s="35">
        <v>7651.05</v>
      </c>
      <c r="AB248" s="35">
        <v>5105.1499999999996</v>
      </c>
      <c r="AC248" s="35">
        <v>29955.129999999997</v>
      </c>
      <c r="AD248" s="46">
        <f t="shared" si="62"/>
        <v>42711.33</v>
      </c>
      <c r="AE248" s="37">
        <v>7244.17</v>
      </c>
      <c r="AF248" s="37">
        <v>8637.16</v>
      </c>
      <c r="AG248" s="37">
        <v>26732.34</v>
      </c>
      <c r="AH248" s="46">
        <f t="shared" si="63"/>
        <v>42613.67</v>
      </c>
      <c r="AI248" s="35">
        <v>11902.85</v>
      </c>
      <c r="AJ248" s="35">
        <v>6238.59</v>
      </c>
      <c r="AK248" s="35">
        <v>25363.82</v>
      </c>
      <c r="AL248" s="46">
        <f t="shared" si="64"/>
        <v>43505.26</v>
      </c>
      <c r="AM248" s="35">
        <v>4803.3900000000003</v>
      </c>
      <c r="AN248" s="35">
        <v>3763.56</v>
      </c>
      <c r="AO248" s="35">
        <v>20753.490000000002</v>
      </c>
      <c r="AP248" s="46">
        <f t="shared" si="65"/>
        <v>29320.440000000002</v>
      </c>
      <c r="AQ248" s="35">
        <v>13479.56</v>
      </c>
      <c r="AR248" s="35">
        <v>9286.2900000000009</v>
      </c>
      <c r="AS248" s="35">
        <v>18804.05</v>
      </c>
      <c r="AT248" s="46">
        <f t="shared" si="66"/>
        <v>41569.899999999994</v>
      </c>
      <c r="AU248" s="35">
        <v>15794.49</v>
      </c>
      <c r="AV248" s="35">
        <v>14309.34</v>
      </c>
      <c r="AW248" s="35">
        <v>17974.14</v>
      </c>
      <c r="AX248" s="46">
        <f t="shared" si="67"/>
        <v>48077.97</v>
      </c>
      <c r="AY248" s="35">
        <v>32511.13</v>
      </c>
      <c r="AZ248" s="35">
        <v>10128.959999999999</v>
      </c>
      <c r="BA248" s="35">
        <v>18692.059999999998</v>
      </c>
      <c r="BB248" s="46">
        <f t="shared" si="68"/>
        <v>61332.149999999994</v>
      </c>
      <c r="BD248" s="25">
        <v>98901</v>
      </c>
      <c r="BE248" s="45" t="s">
        <v>198</v>
      </c>
      <c r="BF248" s="35">
        <v>22045.16</v>
      </c>
      <c r="BG248" s="35">
        <v>20514.2</v>
      </c>
      <c r="BH248" s="35">
        <v>15917.57</v>
      </c>
      <c r="BI248" s="35">
        <f t="shared" si="69"/>
        <v>58476.93</v>
      </c>
      <c r="BJ248" s="35">
        <v>26387.7</v>
      </c>
      <c r="BK248" s="35">
        <v>40505.01</v>
      </c>
      <c r="BL248" s="35">
        <v>24136.510000000002</v>
      </c>
      <c r="BM248" s="46">
        <f t="shared" si="70"/>
        <v>91029.22</v>
      </c>
      <c r="BN248" s="35">
        <v>37627.99</v>
      </c>
      <c r="BO248" s="35">
        <v>48631.59</v>
      </c>
      <c r="BP248" s="35">
        <v>37792.149999999994</v>
      </c>
      <c r="BQ248" s="46">
        <f t="shared" si="71"/>
        <v>124051.72999999998</v>
      </c>
      <c r="BR248" s="35">
        <v>8739.8799999999992</v>
      </c>
      <c r="BS248" s="35">
        <v>8854.15</v>
      </c>
      <c r="BT248" s="35">
        <v>29743.489999999998</v>
      </c>
      <c r="BU248" s="46">
        <f t="shared" si="72"/>
        <v>47337.52</v>
      </c>
      <c r="BV248" s="35">
        <v>5999.6</v>
      </c>
      <c r="BW248" s="35">
        <v>7129.78</v>
      </c>
      <c r="BX248" s="35">
        <v>29609.809999999998</v>
      </c>
      <c r="BY248" s="46">
        <f t="shared" si="73"/>
        <v>42739.19</v>
      </c>
      <c r="BZ248" s="35">
        <v>8285.92</v>
      </c>
      <c r="CA248" s="35">
        <v>9289.2199999999993</v>
      </c>
      <c r="CB248" s="35">
        <v>27531.84</v>
      </c>
      <c r="CC248" s="46">
        <f t="shared" si="74"/>
        <v>45106.979999999996</v>
      </c>
      <c r="CD248" s="35">
        <v>5571.48</v>
      </c>
      <c r="CE248" s="35">
        <v>5164.58</v>
      </c>
      <c r="CF248" s="35">
        <v>25008.739999999998</v>
      </c>
      <c r="CG248" s="46">
        <f t="shared" si="75"/>
        <v>35744.799999999996</v>
      </c>
      <c r="CH248" s="35">
        <v>8123.94</v>
      </c>
      <c r="CI248" s="35">
        <v>4947.9799999999996</v>
      </c>
      <c r="CJ248" s="35">
        <v>21744.11</v>
      </c>
      <c r="CK248" s="46">
        <f t="shared" si="76"/>
        <v>34816.03</v>
      </c>
      <c r="CL248" s="35">
        <v>13030.7</v>
      </c>
      <c r="CM248" s="35">
        <v>7945.2</v>
      </c>
      <c r="CN248" s="35">
        <v>18867.57</v>
      </c>
      <c r="CO248" s="46">
        <f t="shared" si="77"/>
        <v>39843.47</v>
      </c>
      <c r="CP248" s="35">
        <v>18463.990000000002</v>
      </c>
      <c r="CQ248" s="35">
        <v>11205.26</v>
      </c>
      <c r="CR248" s="35">
        <v>20535.78</v>
      </c>
      <c r="CS248" s="35">
        <f t="shared" si="78"/>
        <v>50205.03</v>
      </c>
    </row>
    <row r="249" spans="1:97" x14ac:dyDescent="0.25">
      <c r="A249" s="36">
        <v>98903</v>
      </c>
      <c r="B249" s="15" t="s">
        <v>198</v>
      </c>
      <c r="D249">
        <v>29</v>
      </c>
      <c r="E249">
        <v>34</v>
      </c>
      <c r="F249">
        <v>34</v>
      </c>
      <c r="G249">
        <v>27</v>
      </c>
      <c r="H249">
        <v>27</v>
      </c>
      <c r="I249">
        <v>38</v>
      </c>
      <c r="J249">
        <v>26</v>
      </c>
      <c r="K249">
        <v>24</v>
      </c>
      <c r="L249">
        <v>38</v>
      </c>
      <c r="M249">
        <v>22</v>
      </c>
      <c r="O249" s="35">
        <v>7221.79</v>
      </c>
      <c r="P249" s="35">
        <v>6665.89</v>
      </c>
      <c r="Q249" s="35">
        <v>3461.6500000000005</v>
      </c>
      <c r="R249" s="46">
        <f t="shared" si="79"/>
        <v>17349.330000000002</v>
      </c>
      <c r="S249" s="35">
        <v>8381.31</v>
      </c>
      <c r="T249" s="35">
        <v>10363.950000000001</v>
      </c>
      <c r="U249" s="35">
        <v>6774.4900000000007</v>
      </c>
      <c r="V249" s="46">
        <f t="shared" si="60"/>
        <v>25519.750000000004</v>
      </c>
      <c r="W249" s="35">
        <v>3922.57</v>
      </c>
      <c r="X249" s="35">
        <v>6347.2</v>
      </c>
      <c r="Y249" s="35">
        <v>11431.57</v>
      </c>
      <c r="Z249" s="46">
        <f t="shared" si="61"/>
        <v>21701.34</v>
      </c>
      <c r="AA249" s="35">
        <v>1587.27</v>
      </c>
      <c r="AB249" s="35">
        <v>2256.9899999999998</v>
      </c>
      <c r="AC249" s="35">
        <v>12153.119999999999</v>
      </c>
      <c r="AD249" s="46">
        <f t="shared" si="62"/>
        <v>15997.38</v>
      </c>
      <c r="AE249" s="37">
        <v>1653.44</v>
      </c>
      <c r="AF249" s="37">
        <v>1324.36</v>
      </c>
      <c r="AG249" s="37">
        <v>9197.4600000000009</v>
      </c>
      <c r="AH249" s="46">
        <f t="shared" si="63"/>
        <v>12175.260000000002</v>
      </c>
      <c r="AI249" s="35">
        <v>2438.54</v>
      </c>
      <c r="AJ249" s="35">
        <v>3110.19</v>
      </c>
      <c r="AK249" s="35">
        <v>9728.119999999999</v>
      </c>
      <c r="AL249" s="46">
        <f t="shared" si="64"/>
        <v>15276.849999999999</v>
      </c>
      <c r="AM249" s="35">
        <v>1092.5</v>
      </c>
      <c r="AN249" s="35">
        <v>971.56</v>
      </c>
      <c r="AO249" s="35">
        <v>9180.75</v>
      </c>
      <c r="AP249" s="46">
        <f t="shared" si="65"/>
        <v>11244.81</v>
      </c>
      <c r="AQ249" s="35">
        <v>1569.4</v>
      </c>
      <c r="AR249" s="35">
        <v>963.06</v>
      </c>
      <c r="AS249" s="35">
        <v>6953.9800000000005</v>
      </c>
      <c r="AT249" s="46">
        <f t="shared" si="66"/>
        <v>9486.44</v>
      </c>
      <c r="AU249" s="35">
        <v>4332.3900000000003</v>
      </c>
      <c r="AV249" s="35">
        <v>3420.97</v>
      </c>
      <c r="AW249" s="35">
        <v>8208.81</v>
      </c>
      <c r="AX249" s="46">
        <f t="shared" si="67"/>
        <v>15962.17</v>
      </c>
      <c r="AY249" s="35">
        <v>10471.09</v>
      </c>
      <c r="AZ249" s="35">
        <v>4326.2700000000004</v>
      </c>
      <c r="BA249" s="35">
        <v>9812.06</v>
      </c>
      <c r="BB249" s="46">
        <f t="shared" si="68"/>
        <v>24609.42</v>
      </c>
      <c r="BD249" s="25">
        <v>98902</v>
      </c>
      <c r="BE249" s="45" t="s">
        <v>198</v>
      </c>
      <c r="BF249" s="35">
        <v>19100.05</v>
      </c>
      <c r="BG249" s="35">
        <v>25144.37</v>
      </c>
      <c r="BH249" s="35">
        <v>19832.689999999999</v>
      </c>
      <c r="BI249" s="35">
        <f t="shared" si="69"/>
        <v>64077.11</v>
      </c>
      <c r="BJ249" s="35">
        <v>25433.08</v>
      </c>
      <c r="BK249" s="35">
        <v>31378.34</v>
      </c>
      <c r="BL249" s="35">
        <v>28227.32</v>
      </c>
      <c r="BM249" s="46">
        <f t="shared" si="70"/>
        <v>85038.739999999991</v>
      </c>
      <c r="BN249" s="35">
        <v>8897.31</v>
      </c>
      <c r="BO249" s="35">
        <v>18631.560000000001</v>
      </c>
      <c r="BP249" s="35">
        <v>35762.659999999996</v>
      </c>
      <c r="BQ249" s="46">
        <f t="shared" si="71"/>
        <v>63291.53</v>
      </c>
      <c r="BR249" s="35">
        <v>7883.18</v>
      </c>
      <c r="BS249" s="35">
        <v>5121.63</v>
      </c>
      <c r="BT249" s="35">
        <v>32367.4</v>
      </c>
      <c r="BU249" s="46">
        <f t="shared" si="72"/>
        <v>45372.210000000006</v>
      </c>
      <c r="BV249" s="35">
        <v>7486.2</v>
      </c>
      <c r="BW249" s="35">
        <v>8859.81</v>
      </c>
      <c r="BX249" s="35">
        <v>26336.63</v>
      </c>
      <c r="BY249" s="46">
        <f t="shared" si="73"/>
        <v>42682.64</v>
      </c>
      <c r="BZ249" s="35">
        <v>12165.56</v>
      </c>
      <c r="CA249" s="35">
        <v>6420.81</v>
      </c>
      <c r="CB249" s="35">
        <v>24975.64</v>
      </c>
      <c r="CC249" s="46">
        <f t="shared" si="74"/>
        <v>43562.009999999995</v>
      </c>
      <c r="CD249" s="35">
        <v>5093.46</v>
      </c>
      <c r="CE249" s="35">
        <v>3904.7</v>
      </c>
      <c r="CF249" s="35">
        <v>20396.16</v>
      </c>
      <c r="CG249" s="46">
        <f t="shared" si="75"/>
        <v>29394.32</v>
      </c>
      <c r="CH249" s="35">
        <v>13479.56</v>
      </c>
      <c r="CI249" s="35">
        <v>9286.2900000000009</v>
      </c>
      <c r="CJ249" s="35">
        <v>18804.05</v>
      </c>
      <c r="CK249" s="46">
        <f t="shared" si="76"/>
        <v>41569.899999999994</v>
      </c>
      <c r="CL249" s="35">
        <v>15794.49</v>
      </c>
      <c r="CM249" s="35">
        <v>14309.34</v>
      </c>
      <c r="CN249" s="35">
        <v>17974.14</v>
      </c>
      <c r="CO249" s="46">
        <f t="shared" si="77"/>
        <v>48077.97</v>
      </c>
      <c r="CP249" s="35">
        <v>32511.13</v>
      </c>
      <c r="CQ249" s="35">
        <v>10128.959999999999</v>
      </c>
      <c r="CR249" s="35">
        <v>18692.059999999998</v>
      </c>
      <c r="CS249" s="35">
        <f t="shared" si="78"/>
        <v>61332.149999999994</v>
      </c>
    </row>
    <row r="250" spans="1:97" x14ac:dyDescent="0.25">
      <c r="A250" s="36">
        <v>98908</v>
      </c>
      <c r="B250" s="15" t="s">
        <v>198</v>
      </c>
      <c r="D250">
        <v>28</v>
      </c>
      <c r="E250">
        <v>45</v>
      </c>
      <c r="F250">
        <v>31</v>
      </c>
      <c r="G250">
        <v>22</v>
      </c>
      <c r="H250">
        <v>25</v>
      </c>
      <c r="I250">
        <v>30</v>
      </c>
      <c r="J250">
        <v>19</v>
      </c>
      <c r="K250">
        <v>23</v>
      </c>
      <c r="L250">
        <v>26</v>
      </c>
      <c r="M250">
        <v>26</v>
      </c>
      <c r="O250" s="35">
        <v>6104.16</v>
      </c>
      <c r="P250" s="35">
        <v>6097.37</v>
      </c>
      <c r="Q250" s="35">
        <v>6709.3600000000006</v>
      </c>
      <c r="R250" s="46">
        <f t="shared" si="79"/>
        <v>18910.89</v>
      </c>
      <c r="S250" s="35">
        <v>6358.77</v>
      </c>
      <c r="T250" s="35">
        <v>10127.84</v>
      </c>
      <c r="U250" s="35">
        <v>10073.42</v>
      </c>
      <c r="V250" s="46">
        <f t="shared" si="60"/>
        <v>26560.03</v>
      </c>
      <c r="W250" s="35">
        <v>1300.1600000000001</v>
      </c>
      <c r="X250" s="35">
        <v>2958.32</v>
      </c>
      <c r="Y250" s="35">
        <v>10572.6</v>
      </c>
      <c r="Z250" s="46">
        <f t="shared" si="61"/>
        <v>14831.080000000002</v>
      </c>
      <c r="AA250" s="35">
        <v>794.02</v>
      </c>
      <c r="AB250" s="35">
        <v>818.98</v>
      </c>
      <c r="AC250" s="35">
        <v>7115.63</v>
      </c>
      <c r="AD250" s="46">
        <f t="shared" si="62"/>
        <v>8728.630000000001</v>
      </c>
      <c r="AE250" s="37">
        <v>1143.6099999999999</v>
      </c>
      <c r="AF250" s="37">
        <v>950.13</v>
      </c>
      <c r="AG250" s="37">
        <v>7048.11</v>
      </c>
      <c r="AH250" s="46">
        <f t="shared" si="63"/>
        <v>9141.8499999999985</v>
      </c>
      <c r="AI250" s="35">
        <v>1694.39</v>
      </c>
      <c r="AJ250" s="35">
        <v>1813.7</v>
      </c>
      <c r="AK250" s="35">
        <v>6309.28</v>
      </c>
      <c r="AL250" s="46">
        <f t="shared" si="64"/>
        <v>9817.369999999999</v>
      </c>
      <c r="AM250" s="35">
        <v>689.1</v>
      </c>
      <c r="AN250" s="35">
        <v>653.75</v>
      </c>
      <c r="AO250" s="35">
        <v>6702.6399999999994</v>
      </c>
      <c r="AP250" s="46">
        <f t="shared" si="65"/>
        <v>8045.49</v>
      </c>
      <c r="AQ250" s="35">
        <v>1601.88</v>
      </c>
      <c r="AR250" s="35">
        <v>1446.83</v>
      </c>
      <c r="AS250" s="35">
        <v>5180.24</v>
      </c>
      <c r="AT250" s="46">
        <f t="shared" si="66"/>
        <v>8228.9500000000007</v>
      </c>
      <c r="AU250" s="35">
        <v>3425.7</v>
      </c>
      <c r="AV250" s="35">
        <v>2533.08</v>
      </c>
      <c r="AW250" s="35">
        <v>5723.29</v>
      </c>
      <c r="AX250" s="46">
        <f t="shared" si="67"/>
        <v>11682.07</v>
      </c>
      <c r="AY250" s="35">
        <v>8923.15</v>
      </c>
      <c r="AZ250" s="35">
        <v>5220.7700000000004</v>
      </c>
      <c r="BA250" s="35">
        <v>5795.88</v>
      </c>
      <c r="BB250" s="46">
        <f t="shared" si="68"/>
        <v>19939.8</v>
      </c>
      <c r="BD250" s="25">
        <v>98903</v>
      </c>
      <c r="BE250" s="45" t="s">
        <v>198</v>
      </c>
      <c r="BF250" s="35">
        <v>7221.79</v>
      </c>
      <c r="BG250" s="35">
        <v>6665.89</v>
      </c>
      <c r="BH250" s="35">
        <v>3461.6500000000005</v>
      </c>
      <c r="BI250" s="35">
        <f t="shared" si="69"/>
        <v>17349.330000000002</v>
      </c>
      <c r="BJ250" s="35">
        <v>8381.31</v>
      </c>
      <c r="BK250" s="35">
        <v>10363.950000000001</v>
      </c>
      <c r="BL250" s="35">
        <v>6774.4900000000007</v>
      </c>
      <c r="BM250" s="46">
        <f t="shared" si="70"/>
        <v>25519.750000000004</v>
      </c>
      <c r="BN250" s="35">
        <v>3922.57</v>
      </c>
      <c r="BO250" s="35">
        <v>6347.2</v>
      </c>
      <c r="BP250" s="35">
        <v>11431.57</v>
      </c>
      <c r="BQ250" s="46">
        <f t="shared" si="71"/>
        <v>21701.34</v>
      </c>
      <c r="BR250" s="35">
        <v>1587.27</v>
      </c>
      <c r="BS250" s="35">
        <v>2256.9899999999998</v>
      </c>
      <c r="BT250" s="35">
        <v>12153.119999999999</v>
      </c>
      <c r="BU250" s="46">
        <f t="shared" si="72"/>
        <v>15997.38</v>
      </c>
      <c r="BV250" s="35">
        <v>1653.44</v>
      </c>
      <c r="BW250" s="35">
        <v>1324.36</v>
      </c>
      <c r="BX250" s="35">
        <v>9197.4600000000009</v>
      </c>
      <c r="BY250" s="46">
        <f t="shared" si="73"/>
        <v>12175.260000000002</v>
      </c>
      <c r="BZ250" s="35">
        <v>1773.53</v>
      </c>
      <c r="CA250" s="35">
        <v>2141.34</v>
      </c>
      <c r="CB250" s="35">
        <v>9728.119999999999</v>
      </c>
      <c r="CC250" s="46">
        <f t="shared" si="74"/>
        <v>13642.989999999998</v>
      </c>
      <c r="CD250" s="35">
        <v>1092.5</v>
      </c>
      <c r="CE250" s="35">
        <v>971.56</v>
      </c>
      <c r="CF250" s="35">
        <v>9180.75</v>
      </c>
      <c r="CG250" s="46">
        <f t="shared" si="75"/>
        <v>11244.81</v>
      </c>
      <c r="CH250" s="35">
        <v>1569.4</v>
      </c>
      <c r="CI250" s="35">
        <v>963.06</v>
      </c>
      <c r="CJ250" s="35">
        <v>6953.9800000000005</v>
      </c>
      <c r="CK250" s="46">
        <f t="shared" si="76"/>
        <v>9486.44</v>
      </c>
      <c r="CL250" s="35">
        <v>4332.3900000000003</v>
      </c>
      <c r="CM250" s="35">
        <v>3420.97</v>
      </c>
      <c r="CN250" s="35">
        <v>8208.81</v>
      </c>
      <c r="CO250" s="46">
        <f t="shared" si="77"/>
        <v>15962.17</v>
      </c>
      <c r="CP250" s="35">
        <v>10471.09</v>
      </c>
      <c r="CQ250" s="35">
        <v>4326.2700000000004</v>
      </c>
      <c r="CR250" s="35">
        <v>9812.06</v>
      </c>
      <c r="CS250" s="35">
        <f t="shared" si="78"/>
        <v>24609.42</v>
      </c>
    </row>
    <row r="251" spans="1:97" x14ac:dyDescent="0.25">
      <c r="A251" s="36">
        <v>98930</v>
      </c>
      <c r="B251" s="15" t="s">
        <v>198</v>
      </c>
      <c r="D251">
        <v>22</v>
      </c>
      <c r="E251">
        <v>16</v>
      </c>
      <c r="F251">
        <v>20</v>
      </c>
      <c r="G251">
        <v>26</v>
      </c>
      <c r="H251">
        <v>30</v>
      </c>
      <c r="I251">
        <v>22</v>
      </c>
      <c r="J251">
        <v>18</v>
      </c>
      <c r="K251">
        <v>26</v>
      </c>
      <c r="L251">
        <v>19</v>
      </c>
      <c r="M251">
        <v>22</v>
      </c>
      <c r="O251" s="35">
        <v>4284.71</v>
      </c>
      <c r="P251" s="35">
        <v>4805.3999999999996</v>
      </c>
      <c r="Q251" s="35">
        <v>5554.86</v>
      </c>
      <c r="R251" s="46">
        <f t="shared" si="79"/>
        <v>14644.970000000001</v>
      </c>
      <c r="S251" s="35">
        <v>5508.16</v>
      </c>
      <c r="T251" s="35">
        <v>0</v>
      </c>
      <c r="U251" s="35">
        <v>8856.73</v>
      </c>
      <c r="V251" s="46">
        <f t="shared" si="60"/>
        <v>14364.89</v>
      </c>
      <c r="W251" s="35">
        <v>1616.17</v>
      </c>
      <c r="X251" s="35">
        <v>1384.2</v>
      </c>
      <c r="Y251" s="35">
        <v>7854.82</v>
      </c>
      <c r="Z251" s="46">
        <f t="shared" si="61"/>
        <v>10855.189999999999</v>
      </c>
      <c r="AA251" s="35">
        <v>1817.71</v>
      </c>
      <c r="AB251" s="35">
        <v>1693.24</v>
      </c>
      <c r="AC251" s="35">
        <v>7953.15</v>
      </c>
      <c r="AD251" s="46">
        <f t="shared" si="62"/>
        <v>11464.099999999999</v>
      </c>
      <c r="AE251" s="37">
        <v>1800.52</v>
      </c>
      <c r="AF251" s="37">
        <v>1803.48</v>
      </c>
      <c r="AG251" s="37">
        <v>6720.25</v>
      </c>
      <c r="AH251" s="46">
        <f t="shared" si="63"/>
        <v>10324.25</v>
      </c>
      <c r="AI251" s="35">
        <v>1227.3499999999999</v>
      </c>
      <c r="AJ251" s="35">
        <v>1353.54</v>
      </c>
      <c r="AK251" s="35">
        <v>6211.25</v>
      </c>
      <c r="AL251" s="46">
        <f t="shared" si="64"/>
        <v>8792.14</v>
      </c>
      <c r="AM251" s="35">
        <v>1406.18</v>
      </c>
      <c r="AN251" s="35">
        <v>1277.28</v>
      </c>
      <c r="AO251" s="35">
        <v>6440.0300000000007</v>
      </c>
      <c r="AP251" s="46">
        <f t="shared" si="65"/>
        <v>9123.4900000000016</v>
      </c>
      <c r="AQ251" s="35">
        <v>4472.55</v>
      </c>
      <c r="AR251" s="35">
        <v>2264.19</v>
      </c>
      <c r="AS251" s="35">
        <v>6520.35</v>
      </c>
      <c r="AT251" s="46">
        <f t="shared" si="66"/>
        <v>13257.09</v>
      </c>
      <c r="AU251" s="35">
        <v>2698.4</v>
      </c>
      <c r="AV251" s="35">
        <v>1659.35</v>
      </c>
      <c r="AW251" s="35">
        <v>5621.47</v>
      </c>
      <c r="AX251" s="46">
        <f t="shared" si="67"/>
        <v>9979.2200000000012</v>
      </c>
      <c r="AY251" s="35">
        <v>14840.91</v>
      </c>
      <c r="AZ251" s="35">
        <v>8977.35</v>
      </c>
      <c r="BA251" s="35">
        <v>3044.9799999999996</v>
      </c>
      <c r="BB251" s="46">
        <f t="shared" si="68"/>
        <v>26863.24</v>
      </c>
      <c r="BD251" s="25">
        <v>98908</v>
      </c>
      <c r="BE251" s="45" t="s">
        <v>198</v>
      </c>
      <c r="BF251" s="35">
        <v>6104.16</v>
      </c>
      <c r="BG251" s="35">
        <v>6097.37</v>
      </c>
      <c r="BH251" s="35">
        <v>6709.3600000000006</v>
      </c>
      <c r="BI251" s="35">
        <f t="shared" si="69"/>
        <v>18910.89</v>
      </c>
      <c r="BJ251" s="35">
        <v>6358.77</v>
      </c>
      <c r="BK251" s="35">
        <v>10127.84</v>
      </c>
      <c r="BL251" s="35">
        <v>10073.42</v>
      </c>
      <c r="BM251" s="46">
        <f t="shared" si="70"/>
        <v>26560.03</v>
      </c>
      <c r="BN251" s="35">
        <v>1272.33</v>
      </c>
      <c r="BO251" s="35">
        <v>2898.17</v>
      </c>
      <c r="BP251" s="35">
        <v>10572.6</v>
      </c>
      <c r="BQ251" s="46">
        <f t="shared" si="71"/>
        <v>14743.1</v>
      </c>
      <c r="BR251" s="35">
        <v>794.02</v>
      </c>
      <c r="BS251" s="35">
        <v>818.98</v>
      </c>
      <c r="BT251" s="35">
        <v>7115.63</v>
      </c>
      <c r="BU251" s="46">
        <f t="shared" si="72"/>
        <v>8728.630000000001</v>
      </c>
      <c r="BV251" s="35">
        <v>1143.6099999999999</v>
      </c>
      <c r="BW251" s="35">
        <v>950.13</v>
      </c>
      <c r="BX251" s="35">
        <v>7048.11</v>
      </c>
      <c r="BY251" s="46">
        <f t="shared" si="73"/>
        <v>9141.8499999999985</v>
      </c>
      <c r="BZ251" s="35">
        <v>1682.22</v>
      </c>
      <c r="CA251" s="35">
        <v>1795.65</v>
      </c>
      <c r="CB251" s="35">
        <v>6309.28</v>
      </c>
      <c r="CC251" s="46">
        <f t="shared" si="74"/>
        <v>9787.15</v>
      </c>
      <c r="CD251" s="35">
        <v>689.1</v>
      </c>
      <c r="CE251" s="35">
        <v>653.75</v>
      </c>
      <c r="CF251" s="35">
        <v>6702.6399999999994</v>
      </c>
      <c r="CG251" s="46">
        <f t="shared" si="75"/>
        <v>8045.49</v>
      </c>
      <c r="CH251" s="35">
        <v>1601.88</v>
      </c>
      <c r="CI251" s="35">
        <v>1446.83</v>
      </c>
      <c r="CJ251" s="35">
        <v>5180.24</v>
      </c>
      <c r="CK251" s="46">
        <f t="shared" si="76"/>
        <v>8228.9500000000007</v>
      </c>
      <c r="CL251" s="35">
        <v>3425.7</v>
      </c>
      <c r="CM251" s="35">
        <v>2533.08</v>
      </c>
      <c r="CN251" s="35">
        <v>5723.29</v>
      </c>
      <c r="CO251" s="46">
        <f t="shared" si="77"/>
        <v>11682.07</v>
      </c>
      <c r="CP251" s="35">
        <v>8923.15</v>
      </c>
      <c r="CQ251" s="35">
        <v>5220.7700000000004</v>
      </c>
      <c r="CR251" s="35">
        <v>5795.88</v>
      </c>
      <c r="CS251" s="35">
        <f t="shared" si="78"/>
        <v>19939.8</v>
      </c>
    </row>
    <row r="252" spans="1:97" x14ac:dyDescent="0.25">
      <c r="A252" s="36">
        <v>98932</v>
      </c>
      <c r="B252" s="15" t="s">
        <v>198</v>
      </c>
      <c r="D252">
        <v>2</v>
      </c>
      <c r="E252">
        <v>2</v>
      </c>
      <c r="F252">
        <v>3</v>
      </c>
      <c r="G252">
        <v>4</v>
      </c>
      <c r="H252">
        <v>5</v>
      </c>
      <c r="I252">
        <v>4</v>
      </c>
      <c r="J252">
        <v>3</v>
      </c>
      <c r="K252">
        <v>5</v>
      </c>
      <c r="L252">
        <v>2</v>
      </c>
      <c r="M252">
        <v>3</v>
      </c>
      <c r="O252" s="35">
        <v>275.72000000000003</v>
      </c>
      <c r="P252" s="35">
        <v>297.33999999999997</v>
      </c>
      <c r="Q252" s="35">
        <v>0</v>
      </c>
      <c r="R252" s="46">
        <f t="shared" si="79"/>
        <v>573.05999999999995</v>
      </c>
      <c r="S252" s="35">
        <v>470.43</v>
      </c>
      <c r="T252" s="35">
        <v>0</v>
      </c>
      <c r="U252" s="35">
        <v>297.33999999999997</v>
      </c>
      <c r="V252" s="46">
        <f t="shared" si="60"/>
        <v>767.77</v>
      </c>
      <c r="W252" s="35">
        <v>105.78</v>
      </c>
      <c r="X252" s="35">
        <v>126.67</v>
      </c>
      <c r="Y252" s="35">
        <v>26.06</v>
      </c>
      <c r="Z252" s="46">
        <f t="shared" si="61"/>
        <v>258.51</v>
      </c>
      <c r="AA252" s="35">
        <v>509.86</v>
      </c>
      <c r="AB252" s="35">
        <v>495.3</v>
      </c>
      <c r="AC252" s="35">
        <v>39.839999999999996</v>
      </c>
      <c r="AD252" s="46">
        <f t="shared" si="62"/>
        <v>1045</v>
      </c>
      <c r="AE252" s="37">
        <v>371.89</v>
      </c>
      <c r="AF252" s="37">
        <v>421.97</v>
      </c>
      <c r="AG252" s="37">
        <v>316.91000000000003</v>
      </c>
      <c r="AH252" s="46">
        <f t="shared" si="63"/>
        <v>1110.77</v>
      </c>
      <c r="AI252" s="35">
        <v>348.26</v>
      </c>
      <c r="AJ252" s="35">
        <v>371.89</v>
      </c>
      <c r="AK252" s="35">
        <v>719.66000000000008</v>
      </c>
      <c r="AL252" s="46">
        <f t="shared" si="64"/>
        <v>1439.81</v>
      </c>
      <c r="AM252" s="35">
        <v>142.56</v>
      </c>
      <c r="AN252" s="35">
        <v>142.56</v>
      </c>
      <c r="AO252" s="35">
        <v>55.12</v>
      </c>
      <c r="AP252" s="46">
        <f t="shared" si="65"/>
        <v>340.24</v>
      </c>
      <c r="AQ252" s="35">
        <v>247.69</v>
      </c>
      <c r="AR252" s="35">
        <v>221.4</v>
      </c>
      <c r="AS252" s="35">
        <v>82.679999999999993</v>
      </c>
      <c r="AT252" s="46">
        <f t="shared" si="66"/>
        <v>551.77</v>
      </c>
      <c r="AU252" s="35">
        <v>75.680000000000007</v>
      </c>
      <c r="AV252" s="35">
        <v>49.32</v>
      </c>
      <c r="AW252" s="35">
        <v>55.12</v>
      </c>
      <c r="AX252" s="46">
        <f t="shared" si="67"/>
        <v>180.12</v>
      </c>
      <c r="AY252" s="35">
        <v>597.66999999999996</v>
      </c>
      <c r="AZ252" s="35">
        <v>256.24</v>
      </c>
      <c r="BA252" s="35">
        <v>68.900000000000006</v>
      </c>
      <c r="BB252" s="46">
        <f t="shared" si="68"/>
        <v>922.81</v>
      </c>
      <c r="BD252" s="25">
        <v>98930</v>
      </c>
      <c r="BE252" s="45" t="s">
        <v>198</v>
      </c>
      <c r="BF252" s="35">
        <v>4284.71</v>
      </c>
      <c r="BG252" s="35">
        <v>4805.3999999999996</v>
      </c>
      <c r="BH252" s="35">
        <v>5554.86</v>
      </c>
      <c r="BI252" s="35">
        <f t="shared" si="69"/>
        <v>14644.970000000001</v>
      </c>
      <c r="BJ252" s="35">
        <v>5508.16</v>
      </c>
      <c r="BK252" s="35">
        <v>0</v>
      </c>
      <c r="BL252" s="35">
        <v>8856.73</v>
      </c>
      <c r="BM252" s="46">
        <f t="shared" si="70"/>
        <v>14364.89</v>
      </c>
      <c r="BN252" s="35">
        <v>1616.17</v>
      </c>
      <c r="BO252" s="35">
        <v>1384.2</v>
      </c>
      <c r="BP252" s="35">
        <v>7854.82</v>
      </c>
      <c r="BQ252" s="46">
        <f t="shared" si="71"/>
        <v>10855.189999999999</v>
      </c>
      <c r="BR252" s="35">
        <v>1817.71</v>
      </c>
      <c r="BS252" s="35">
        <v>1693.24</v>
      </c>
      <c r="BT252" s="35">
        <v>7953.15</v>
      </c>
      <c r="BU252" s="46">
        <f t="shared" si="72"/>
        <v>11464.099999999999</v>
      </c>
      <c r="BV252" s="35">
        <v>1800.52</v>
      </c>
      <c r="BW252" s="35">
        <v>1803.48</v>
      </c>
      <c r="BX252" s="35">
        <v>6720.25</v>
      </c>
      <c r="BY252" s="46">
        <f t="shared" si="73"/>
        <v>10324.25</v>
      </c>
      <c r="BZ252" s="35">
        <v>1227.3499999999999</v>
      </c>
      <c r="CA252" s="35">
        <v>1353.54</v>
      </c>
      <c r="CB252" s="35">
        <v>6211.25</v>
      </c>
      <c r="CC252" s="46">
        <f t="shared" si="74"/>
        <v>8792.14</v>
      </c>
      <c r="CD252" s="35">
        <v>1342.58</v>
      </c>
      <c r="CE252" s="35">
        <v>1213.68</v>
      </c>
      <c r="CF252" s="35">
        <v>6440.0300000000007</v>
      </c>
      <c r="CG252" s="46">
        <f t="shared" si="75"/>
        <v>8996.2900000000009</v>
      </c>
      <c r="CH252" s="35">
        <v>4472.55</v>
      </c>
      <c r="CI252" s="35">
        <v>2264.19</v>
      </c>
      <c r="CJ252" s="35">
        <v>6520.35</v>
      </c>
      <c r="CK252" s="46">
        <f t="shared" si="76"/>
        <v>13257.09</v>
      </c>
      <c r="CL252" s="35">
        <v>2698.4</v>
      </c>
      <c r="CM252" s="35">
        <v>1659.35</v>
      </c>
      <c r="CN252" s="35">
        <v>5621.47</v>
      </c>
      <c r="CO252" s="46">
        <f t="shared" si="77"/>
        <v>9979.2200000000012</v>
      </c>
      <c r="CP252" s="35">
        <v>14840.91</v>
      </c>
      <c r="CQ252" s="35">
        <v>8977.35</v>
      </c>
      <c r="CR252" s="35">
        <v>3044.9799999999996</v>
      </c>
      <c r="CS252" s="35">
        <f t="shared" si="78"/>
        <v>26863.24</v>
      </c>
    </row>
    <row r="253" spans="1:97" x14ac:dyDescent="0.25">
      <c r="A253" s="36">
        <v>98936</v>
      </c>
      <c r="B253" s="15" t="s">
        <v>198</v>
      </c>
      <c r="D253">
        <v>5</v>
      </c>
      <c r="E253">
        <v>5</v>
      </c>
      <c r="F253">
        <v>3</v>
      </c>
      <c r="G253">
        <v>4</v>
      </c>
      <c r="H253">
        <v>3</v>
      </c>
      <c r="I253">
        <v>2</v>
      </c>
      <c r="J253">
        <v>2</v>
      </c>
      <c r="K253">
        <v>3</v>
      </c>
      <c r="L253">
        <v>1</v>
      </c>
      <c r="M253">
        <v>2</v>
      </c>
      <c r="O253" s="35">
        <v>1452.05</v>
      </c>
      <c r="P253" s="35">
        <v>1455.5</v>
      </c>
      <c r="Q253" s="35">
        <v>4251.05</v>
      </c>
      <c r="R253" s="46">
        <f t="shared" si="79"/>
        <v>7158.6</v>
      </c>
      <c r="S253" s="35">
        <v>1029.6199999999999</v>
      </c>
      <c r="T253" s="35">
        <v>1552.72</v>
      </c>
      <c r="U253" s="35">
        <v>967.94</v>
      </c>
      <c r="V253" s="46">
        <f t="shared" si="60"/>
        <v>3550.28</v>
      </c>
      <c r="W253" s="35">
        <v>56.78</v>
      </c>
      <c r="X253" s="35">
        <v>128.47</v>
      </c>
      <c r="Y253" s="35">
        <v>257.71000000000004</v>
      </c>
      <c r="Z253" s="46">
        <f t="shared" si="61"/>
        <v>442.96000000000004</v>
      </c>
      <c r="AA253" s="35">
        <v>86.37</v>
      </c>
      <c r="AB253" s="35">
        <v>127.35</v>
      </c>
      <c r="AC253" s="35">
        <v>214.56</v>
      </c>
      <c r="AD253" s="46">
        <f t="shared" si="62"/>
        <v>428.28</v>
      </c>
      <c r="AE253" s="37">
        <v>71.66</v>
      </c>
      <c r="AF253" s="37">
        <v>72.59</v>
      </c>
      <c r="AG253" s="37">
        <v>313.43999999999994</v>
      </c>
      <c r="AH253" s="46">
        <f t="shared" si="63"/>
        <v>457.68999999999994</v>
      </c>
      <c r="AI253" s="35">
        <v>33.53</v>
      </c>
      <c r="AJ253" s="35">
        <v>44.85</v>
      </c>
      <c r="AK253" s="35">
        <v>103.06</v>
      </c>
      <c r="AL253" s="46">
        <f t="shared" si="64"/>
        <v>181.44</v>
      </c>
      <c r="AM253" s="35">
        <v>51.84</v>
      </c>
      <c r="AN253" s="35">
        <v>51.85</v>
      </c>
      <c r="AO253" s="35">
        <v>142.60999999999999</v>
      </c>
      <c r="AP253" s="46">
        <f t="shared" si="65"/>
        <v>246.29999999999998</v>
      </c>
      <c r="AQ253" s="35">
        <v>67.11</v>
      </c>
      <c r="AR253" s="35">
        <v>61.98</v>
      </c>
      <c r="AS253" s="35">
        <v>176.14</v>
      </c>
      <c r="AT253" s="46">
        <f t="shared" si="66"/>
        <v>305.23</v>
      </c>
      <c r="AU253" s="35">
        <v>65.22</v>
      </c>
      <c r="AV253" s="35">
        <v>39.549999999999997</v>
      </c>
      <c r="AW253" s="35">
        <v>210.56</v>
      </c>
      <c r="AX253" s="46">
        <f t="shared" si="67"/>
        <v>315.33</v>
      </c>
      <c r="AY253" s="35">
        <v>228.68</v>
      </c>
      <c r="AZ253" s="35">
        <v>97.17</v>
      </c>
      <c r="BA253" s="35">
        <v>250.10999999999999</v>
      </c>
      <c r="BB253" s="46">
        <f t="shared" si="68"/>
        <v>575.96</v>
      </c>
      <c r="BD253" s="25">
        <v>98932</v>
      </c>
      <c r="BE253" s="45" t="s">
        <v>198</v>
      </c>
      <c r="BF253" s="35">
        <v>275.72000000000003</v>
      </c>
      <c r="BG253" s="35">
        <v>297.33999999999997</v>
      </c>
      <c r="BH253" s="35">
        <v>0</v>
      </c>
      <c r="BI253" s="35">
        <f t="shared" si="69"/>
        <v>573.05999999999995</v>
      </c>
      <c r="BJ253" s="35">
        <v>470.43</v>
      </c>
      <c r="BK253" s="35">
        <v>0</v>
      </c>
      <c r="BL253" s="35">
        <v>297.33999999999997</v>
      </c>
      <c r="BM253" s="46">
        <f t="shared" si="70"/>
        <v>767.77</v>
      </c>
      <c r="BN253" s="35">
        <v>105.78</v>
      </c>
      <c r="BO253" s="35">
        <v>126.67</v>
      </c>
      <c r="BP253" s="35">
        <v>26.06</v>
      </c>
      <c r="BQ253" s="46">
        <f t="shared" si="71"/>
        <v>258.51</v>
      </c>
      <c r="BR253" s="35">
        <v>509.86</v>
      </c>
      <c r="BS253" s="35">
        <v>495.3</v>
      </c>
      <c r="BT253" s="35">
        <v>39.839999999999996</v>
      </c>
      <c r="BU253" s="46">
        <f t="shared" si="72"/>
        <v>1045</v>
      </c>
      <c r="BV253" s="35">
        <v>371.89</v>
      </c>
      <c r="BW253" s="35">
        <v>421.97</v>
      </c>
      <c r="BX253" s="35">
        <v>316.91000000000003</v>
      </c>
      <c r="BY253" s="46">
        <f t="shared" si="73"/>
        <v>1110.77</v>
      </c>
      <c r="BZ253" s="35">
        <v>348.26</v>
      </c>
      <c r="CA253" s="35">
        <v>371.89</v>
      </c>
      <c r="CB253" s="35">
        <v>719.66000000000008</v>
      </c>
      <c r="CC253" s="46">
        <f t="shared" si="74"/>
        <v>1439.81</v>
      </c>
      <c r="CD253" s="35">
        <v>142.56</v>
      </c>
      <c r="CE253" s="35">
        <v>142.56</v>
      </c>
      <c r="CF253" s="35">
        <v>55.12</v>
      </c>
      <c r="CG253" s="46">
        <f t="shared" si="75"/>
        <v>340.24</v>
      </c>
      <c r="CH253" s="35">
        <v>247.69</v>
      </c>
      <c r="CI253" s="35">
        <v>221.4</v>
      </c>
      <c r="CJ253" s="35">
        <v>82.679999999999993</v>
      </c>
      <c r="CK253" s="46">
        <f t="shared" si="76"/>
        <v>551.77</v>
      </c>
      <c r="CL253" s="35">
        <v>75.680000000000007</v>
      </c>
      <c r="CM253" s="35">
        <v>49.32</v>
      </c>
      <c r="CN253" s="35">
        <v>55.12</v>
      </c>
      <c r="CO253" s="46">
        <f t="shared" si="77"/>
        <v>180.12</v>
      </c>
      <c r="CP253" s="35">
        <v>597.66999999999996</v>
      </c>
      <c r="CQ253" s="35">
        <v>256.24</v>
      </c>
      <c r="CR253" s="35">
        <v>68.900000000000006</v>
      </c>
      <c r="CS253" s="35">
        <f t="shared" si="78"/>
        <v>922.81</v>
      </c>
    </row>
    <row r="254" spans="1:97" x14ac:dyDescent="0.25">
      <c r="A254" s="36">
        <v>98942</v>
      </c>
      <c r="B254" s="15" t="s">
        <v>198</v>
      </c>
      <c r="D254">
        <v>14</v>
      </c>
      <c r="E254">
        <v>21</v>
      </c>
      <c r="F254">
        <v>21</v>
      </c>
      <c r="G254">
        <v>15</v>
      </c>
      <c r="H254">
        <v>14</v>
      </c>
      <c r="I254">
        <v>17</v>
      </c>
      <c r="J254">
        <v>12</v>
      </c>
      <c r="K254">
        <v>13</v>
      </c>
      <c r="L254">
        <v>17</v>
      </c>
      <c r="M254">
        <v>12</v>
      </c>
      <c r="O254" s="35">
        <v>2573.27</v>
      </c>
      <c r="P254" s="35">
        <v>1810.47</v>
      </c>
      <c r="Q254" s="35">
        <v>1611.66</v>
      </c>
      <c r="R254" s="46">
        <f t="shared" si="79"/>
        <v>5995.4</v>
      </c>
      <c r="S254" s="35">
        <v>2329.75</v>
      </c>
      <c r="T254" s="35">
        <v>3020.64</v>
      </c>
      <c r="U254" s="35">
        <v>2825.6699999999996</v>
      </c>
      <c r="V254" s="46">
        <f t="shared" si="60"/>
        <v>8176.0599999999995</v>
      </c>
      <c r="W254" s="35">
        <v>1210.8</v>
      </c>
      <c r="X254" s="35">
        <v>2184.6</v>
      </c>
      <c r="Y254" s="35">
        <v>3667.82</v>
      </c>
      <c r="Z254" s="46">
        <f t="shared" si="61"/>
        <v>7063.2199999999993</v>
      </c>
      <c r="AA254" s="35">
        <v>1119.8900000000001</v>
      </c>
      <c r="AB254" s="35">
        <v>879.82</v>
      </c>
      <c r="AC254" s="35">
        <v>2947.06</v>
      </c>
      <c r="AD254" s="46">
        <f t="shared" si="62"/>
        <v>4946.7700000000004</v>
      </c>
      <c r="AE254" s="37">
        <v>935.44</v>
      </c>
      <c r="AF254" s="37">
        <v>1126.3900000000001</v>
      </c>
      <c r="AG254" s="37">
        <v>2391.4699999999998</v>
      </c>
      <c r="AH254" s="46">
        <f t="shared" si="63"/>
        <v>4453.2999999999993</v>
      </c>
      <c r="AI254" s="35">
        <v>1067.4000000000001</v>
      </c>
      <c r="AJ254" s="35">
        <v>1308.94</v>
      </c>
      <c r="AK254" s="35">
        <v>2105.69</v>
      </c>
      <c r="AL254" s="46">
        <f t="shared" si="64"/>
        <v>4482.0300000000007</v>
      </c>
      <c r="AM254" s="35">
        <v>419.41</v>
      </c>
      <c r="AN254" s="35">
        <v>1496.27</v>
      </c>
      <c r="AO254" s="35">
        <v>600.52</v>
      </c>
      <c r="AP254" s="46">
        <f t="shared" si="65"/>
        <v>2516.1999999999998</v>
      </c>
      <c r="AQ254" s="35">
        <v>790.12</v>
      </c>
      <c r="AR254" s="35">
        <v>772.91</v>
      </c>
      <c r="AS254" s="35">
        <v>2005.46</v>
      </c>
      <c r="AT254" s="46">
        <f t="shared" si="66"/>
        <v>3568.49</v>
      </c>
      <c r="AU254" s="35">
        <v>2393.7399999999998</v>
      </c>
      <c r="AV254" s="35">
        <v>1250.48</v>
      </c>
      <c r="AW254" s="35">
        <v>2248.9899999999998</v>
      </c>
      <c r="AX254" s="46">
        <f t="shared" si="67"/>
        <v>5893.2099999999991</v>
      </c>
      <c r="AY254" s="35">
        <v>2502.81</v>
      </c>
      <c r="AZ254" s="35">
        <v>1244.03</v>
      </c>
      <c r="BA254" s="35">
        <v>1866.8</v>
      </c>
      <c r="BB254" s="46">
        <f t="shared" si="68"/>
        <v>5613.64</v>
      </c>
      <c r="BD254" s="25">
        <v>98936</v>
      </c>
      <c r="BE254" s="45" t="s">
        <v>198</v>
      </c>
      <c r="BF254" s="35">
        <v>1452.05</v>
      </c>
      <c r="BG254" s="35">
        <v>1455.5</v>
      </c>
      <c r="BH254" s="35">
        <v>4251.05</v>
      </c>
      <c r="BI254" s="35">
        <f t="shared" si="69"/>
        <v>7158.6</v>
      </c>
      <c r="BJ254" s="35">
        <v>1029.6199999999999</v>
      </c>
      <c r="BK254" s="35">
        <v>1552.72</v>
      </c>
      <c r="BL254" s="35">
        <v>967.94</v>
      </c>
      <c r="BM254" s="46">
        <f t="shared" si="70"/>
        <v>3550.28</v>
      </c>
      <c r="BN254" s="35">
        <v>56.78</v>
      </c>
      <c r="BO254" s="35">
        <v>128.47</v>
      </c>
      <c r="BP254" s="35">
        <v>257.71000000000004</v>
      </c>
      <c r="BQ254" s="46">
        <f t="shared" si="71"/>
        <v>442.96000000000004</v>
      </c>
      <c r="BR254" s="35">
        <v>86.37</v>
      </c>
      <c r="BS254" s="35">
        <v>127.35</v>
      </c>
      <c r="BT254" s="35">
        <v>214.56</v>
      </c>
      <c r="BU254" s="46">
        <f t="shared" si="72"/>
        <v>428.28</v>
      </c>
      <c r="BV254" s="35">
        <v>71.66</v>
      </c>
      <c r="BW254" s="35">
        <v>72.59</v>
      </c>
      <c r="BX254" s="35">
        <v>313.43999999999994</v>
      </c>
      <c r="BY254" s="46">
        <f t="shared" si="73"/>
        <v>457.68999999999994</v>
      </c>
      <c r="BZ254" s="35">
        <v>33.53</v>
      </c>
      <c r="CA254" s="35">
        <v>44.85</v>
      </c>
      <c r="CB254" s="35">
        <v>103.06</v>
      </c>
      <c r="CC254" s="46">
        <f t="shared" si="74"/>
        <v>181.44</v>
      </c>
      <c r="CD254" s="35">
        <v>51.84</v>
      </c>
      <c r="CE254" s="35">
        <v>51.85</v>
      </c>
      <c r="CF254" s="35">
        <v>142.60999999999999</v>
      </c>
      <c r="CG254" s="46">
        <f t="shared" si="75"/>
        <v>246.29999999999998</v>
      </c>
      <c r="CH254" s="35">
        <v>67.11</v>
      </c>
      <c r="CI254" s="35">
        <v>61.98</v>
      </c>
      <c r="CJ254" s="35">
        <v>176.14</v>
      </c>
      <c r="CK254" s="46">
        <f t="shared" si="76"/>
        <v>305.23</v>
      </c>
      <c r="CL254" s="35">
        <v>65.22</v>
      </c>
      <c r="CM254" s="35">
        <v>39.549999999999997</v>
      </c>
      <c r="CN254" s="35">
        <v>210.56</v>
      </c>
      <c r="CO254" s="46">
        <f t="shared" si="77"/>
        <v>315.33</v>
      </c>
      <c r="CP254" s="35">
        <v>228.68</v>
      </c>
      <c r="CQ254" s="35">
        <v>97.17</v>
      </c>
      <c r="CR254" s="35">
        <v>250.10999999999999</v>
      </c>
      <c r="CS254" s="35">
        <f t="shared" si="78"/>
        <v>575.96</v>
      </c>
    </row>
    <row r="255" spans="1:97" x14ac:dyDescent="0.25">
      <c r="A255" s="36">
        <v>98944</v>
      </c>
      <c r="B255" s="15" t="s">
        <v>198</v>
      </c>
      <c r="D255">
        <v>42</v>
      </c>
      <c r="E255">
        <v>58</v>
      </c>
      <c r="F255">
        <v>45</v>
      </c>
      <c r="G255">
        <v>41</v>
      </c>
      <c r="H255">
        <v>51</v>
      </c>
      <c r="I255">
        <v>46</v>
      </c>
      <c r="J255">
        <v>43</v>
      </c>
      <c r="K255">
        <v>37</v>
      </c>
      <c r="L255">
        <v>47</v>
      </c>
      <c r="M255">
        <v>38</v>
      </c>
      <c r="O255" s="35">
        <v>10622.8</v>
      </c>
      <c r="P255" s="35">
        <v>10731.39</v>
      </c>
      <c r="Q255" s="35">
        <v>5517.7</v>
      </c>
      <c r="R255" s="46">
        <f t="shared" si="79"/>
        <v>26871.89</v>
      </c>
      <c r="S255" s="35">
        <v>10972.63</v>
      </c>
      <c r="T255" s="35">
        <v>14726.66</v>
      </c>
      <c r="U255" s="35">
        <v>8133.33</v>
      </c>
      <c r="V255" s="46">
        <f t="shared" si="60"/>
        <v>33832.620000000003</v>
      </c>
      <c r="W255" s="35">
        <v>4629.88</v>
      </c>
      <c r="X255" s="35">
        <v>7047.26</v>
      </c>
      <c r="Y255" s="35">
        <v>13844.36</v>
      </c>
      <c r="Z255" s="46">
        <f t="shared" si="61"/>
        <v>25521.5</v>
      </c>
      <c r="AA255" s="35">
        <v>3673.62</v>
      </c>
      <c r="AB255" s="35">
        <v>3022.19</v>
      </c>
      <c r="AC255" s="35">
        <v>15841.72</v>
      </c>
      <c r="AD255" s="46">
        <f t="shared" si="62"/>
        <v>22537.53</v>
      </c>
      <c r="AE255" s="37">
        <v>3416.54</v>
      </c>
      <c r="AF255" s="37">
        <v>4146</v>
      </c>
      <c r="AG255" s="37">
        <v>16096.8</v>
      </c>
      <c r="AH255" s="46">
        <f t="shared" si="63"/>
        <v>23659.34</v>
      </c>
      <c r="AI255" s="35">
        <v>2496.37</v>
      </c>
      <c r="AJ255" s="35">
        <v>2885.82</v>
      </c>
      <c r="AK255" s="35">
        <v>16011.17</v>
      </c>
      <c r="AL255" s="46">
        <f t="shared" si="64"/>
        <v>21393.360000000001</v>
      </c>
      <c r="AM255" s="35">
        <v>3147.06</v>
      </c>
      <c r="AN255" s="35">
        <v>2663.03</v>
      </c>
      <c r="AO255" s="35">
        <v>15596.16</v>
      </c>
      <c r="AP255" s="46">
        <f t="shared" si="65"/>
        <v>21406.25</v>
      </c>
      <c r="AQ255" s="35">
        <v>2914.47</v>
      </c>
      <c r="AR255" s="35">
        <v>17255.72</v>
      </c>
      <c r="AS255" s="35">
        <v>14569.920000000002</v>
      </c>
      <c r="AT255" s="46">
        <f t="shared" si="66"/>
        <v>34740.11</v>
      </c>
      <c r="AU255" s="35">
        <v>5201.7</v>
      </c>
      <c r="AV255" s="35">
        <v>2824.99</v>
      </c>
      <c r="AW255" s="35">
        <v>30063.14</v>
      </c>
      <c r="AX255" s="46">
        <f t="shared" si="67"/>
        <v>38089.83</v>
      </c>
      <c r="AY255" s="35">
        <v>6538.45</v>
      </c>
      <c r="AZ255" s="35">
        <v>3411.73</v>
      </c>
      <c r="BA255" s="35">
        <v>15402.39</v>
      </c>
      <c r="BB255" s="46">
        <f t="shared" si="68"/>
        <v>25352.57</v>
      </c>
      <c r="BD255" s="25">
        <v>98942</v>
      </c>
      <c r="BE255" s="45" t="s">
        <v>198</v>
      </c>
      <c r="BF255" s="35">
        <v>2573.27</v>
      </c>
      <c r="BG255" s="35">
        <v>1810.47</v>
      </c>
      <c r="BH255" s="35">
        <v>1611.66</v>
      </c>
      <c r="BI255" s="35">
        <f t="shared" si="69"/>
        <v>5995.4</v>
      </c>
      <c r="BJ255" s="35">
        <v>2329.75</v>
      </c>
      <c r="BK255" s="35">
        <v>3020.64</v>
      </c>
      <c r="BL255" s="35">
        <v>2825.6699999999996</v>
      </c>
      <c r="BM255" s="46">
        <f t="shared" si="70"/>
        <v>8176.0599999999995</v>
      </c>
      <c r="BN255" s="35">
        <v>1210.8</v>
      </c>
      <c r="BO255" s="35">
        <v>2184.6</v>
      </c>
      <c r="BP255" s="35">
        <v>3667.82</v>
      </c>
      <c r="BQ255" s="46">
        <f t="shared" si="71"/>
        <v>7063.2199999999993</v>
      </c>
      <c r="BR255" s="35">
        <v>1119.8900000000001</v>
      </c>
      <c r="BS255" s="35">
        <v>879.82</v>
      </c>
      <c r="BT255" s="35">
        <v>2947.06</v>
      </c>
      <c r="BU255" s="46">
        <f t="shared" si="72"/>
        <v>4946.7700000000004</v>
      </c>
      <c r="BV255" s="35">
        <v>949.22</v>
      </c>
      <c r="BW255" s="35">
        <v>1140.17</v>
      </c>
      <c r="BX255" s="35">
        <v>2640.44</v>
      </c>
      <c r="BY255" s="46">
        <f t="shared" si="73"/>
        <v>4729.83</v>
      </c>
      <c r="BZ255" s="35">
        <v>1081.18</v>
      </c>
      <c r="CA255" s="35">
        <v>1322.72</v>
      </c>
      <c r="CB255" s="35">
        <v>2368.44</v>
      </c>
      <c r="CC255" s="46">
        <f t="shared" si="74"/>
        <v>4772.34</v>
      </c>
      <c r="CD255" s="35">
        <v>433.19</v>
      </c>
      <c r="CE255" s="35">
        <v>1510.05</v>
      </c>
      <c r="CF255" s="35">
        <v>877.05</v>
      </c>
      <c r="CG255" s="46">
        <f t="shared" si="75"/>
        <v>2820.29</v>
      </c>
      <c r="CH255" s="35">
        <v>790.12</v>
      </c>
      <c r="CI255" s="35">
        <v>772.91</v>
      </c>
      <c r="CJ255" s="35">
        <v>2005.46</v>
      </c>
      <c r="CK255" s="46">
        <f t="shared" si="76"/>
        <v>3568.49</v>
      </c>
      <c r="CL255" s="35">
        <v>2393.7399999999998</v>
      </c>
      <c r="CM255" s="35">
        <v>1250.48</v>
      </c>
      <c r="CN255" s="35">
        <v>2248.9899999999998</v>
      </c>
      <c r="CO255" s="46">
        <f t="shared" si="77"/>
        <v>5893.2099999999991</v>
      </c>
      <c r="CP255" s="35">
        <v>2502.81</v>
      </c>
      <c r="CQ255" s="35">
        <v>1244.03</v>
      </c>
      <c r="CR255" s="35">
        <v>1866.8</v>
      </c>
      <c r="CS255" s="35">
        <f t="shared" si="78"/>
        <v>5613.64</v>
      </c>
    </row>
    <row r="256" spans="1:97" x14ac:dyDescent="0.25">
      <c r="A256" s="36">
        <v>98948</v>
      </c>
      <c r="B256" s="15" t="s">
        <v>198</v>
      </c>
      <c r="D256">
        <v>45</v>
      </c>
      <c r="E256">
        <v>50</v>
      </c>
      <c r="F256">
        <v>49</v>
      </c>
      <c r="G256">
        <v>45</v>
      </c>
      <c r="H256">
        <v>53</v>
      </c>
      <c r="I256">
        <v>49</v>
      </c>
      <c r="J256">
        <v>51</v>
      </c>
      <c r="K256">
        <v>55</v>
      </c>
      <c r="L256">
        <v>49</v>
      </c>
      <c r="M256">
        <v>43</v>
      </c>
      <c r="O256" s="35">
        <v>18814.689999999999</v>
      </c>
      <c r="P256" s="35">
        <v>3330.66</v>
      </c>
      <c r="Q256" s="35">
        <v>3976.44</v>
      </c>
      <c r="R256" s="46">
        <f t="shared" si="79"/>
        <v>26121.789999999997</v>
      </c>
      <c r="S256" s="35">
        <v>13370.4</v>
      </c>
      <c r="T256" s="35">
        <v>21354.19</v>
      </c>
      <c r="U256" s="35">
        <v>5715.5700000000006</v>
      </c>
      <c r="V256" s="46">
        <f t="shared" si="60"/>
        <v>40440.159999999996</v>
      </c>
      <c r="W256" s="35">
        <v>5794.85</v>
      </c>
      <c r="X256" s="35">
        <v>13169.34</v>
      </c>
      <c r="Y256" s="35">
        <v>21888.79</v>
      </c>
      <c r="Z256" s="46">
        <f t="shared" si="61"/>
        <v>40852.980000000003</v>
      </c>
      <c r="AA256" s="35">
        <v>5482.46</v>
      </c>
      <c r="AB256" s="35">
        <v>4509.43</v>
      </c>
      <c r="AC256" s="35">
        <v>9487.25</v>
      </c>
      <c r="AD256" s="46">
        <f t="shared" si="62"/>
        <v>19479.14</v>
      </c>
      <c r="AE256" s="37">
        <v>5060.28</v>
      </c>
      <c r="AF256" s="37">
        <v>5210.05</v>
      </c>
      <c r="AG256" s="37">
        <v>9570.01</v>
      </c>
      <c r="AH256" s="46">
        <f t="shared" si="63"/>
        <v>19840.34</v>
      </c>
      <c r="AI256" s="35">
        <v>3001.36</v>
      </c>
      <c r="AJ256" s="35">
        <v>3130.49</v>
      </c>
      <c r="AK256" s="35">
        <v>6345.4</v>
      </c>
      <c r="AL256" s="46">
        <f t="shared" si="64"/>
        <v>12477.25</v>
      </c>
      <c r="AM256" s="35">
        <v>3878.25</v>
      </c>
      <c r="AN256" s="35">
        <v>2270.4699999999998</v>
      </c>
      <c r="AO256" s="35">
        <v>6689.6399999999994</v>
      </c>
      <c r="AP256" s="46">
        <f t="shared" si="65"/>
        <v>12838.359999999999</v>
      </c>
      <c r="AQ256" s="35">
        <v>4813.6899999999996</v>
      </c>
      <c r="AR256" s="35">
        <v>3222.86</v>
      </c>
      <c r="AS256" s="35">
        <v>3628.66</v>
      </c>
      <c r="AT256" s="46">
        <f t="shared" si="66"/>
        <v>11665.21</v>
      </c>
      <c r="AU256" s="35">
        <v>16605.02</v>
      </c>
      <c r="AV256" s="35">
        <v>4675.4799999999996</v>
      </c>
      <c r="AW256" s="35">
        <v>3201.51</v>
      </c>
      <c r="AX256" s="46">
        <f t="shared" si="67"/>
        <v>24482.010000000002</v>
      </c>
      <c r="AY256" s="35">
        <v>26844.43</v>
      </c>
      <c r="AZ256" s="35">
        <v>5057.29</v>
      </c>
      <c r="BA256" s="35">
        <v>3073.2799999999997</v>
      </c>
      <c r="BB256" s="46">
        <f t="shared" si="68"/>
        <v>34975</v>
      </c>
      <c r="BD256" s="25">
        <v>98944</v>
      </c>
      <c r="BE256" s="45" t="s">
        <v>198</v>
      </c>
      <c r="BF256" s="35">
        <v>10762.99</v>
      </c>
      <c r="BG256" s="35">
        <v>10880.64</v>
      </c>
      <c r="BH256" s="35">
        <v>5604.4800000000005</v>
      </c>
      <c r="BI256" s="35">
        <f t="shared" si="69"/>
        <v>27248.109999999997</v>
      </c>
      <c r="BJ256" s="35">
        <v>11062.67</v>
      </c>
      <c r="BK256" s="35">
        <v>14866.85</v>
      </c>
      <c r="BL256" s="35">
        <v>8369.36</v>
      </c>
      <c r="BM256" s="46">
        <f t="shared" si="70"/>
        <v>34298.880000000005</v>
      </c>
      <c r="BN256" s="35">
        <v>4693.58</v>
      </c>
      <c r="BO256" s="35">
        <v>7137.3</v>
      </c>
      <c r="BP256" s="35">
        <v>14220.58</v>
      </c>
      <c r="BQ256" s="46">
        <f t="shared" si="71"/>
        <v>26051.46</v>
      </c>
      <c r="BR256" s="35">
        <v>3731.88</v>
      </c>
      <c r="BS256" s="35">
        <v>3085.89</v>
      </c>
      <c r="BT256" s="35">
        <v>16307.98</v>
      </c>
      <c r="BU256" s="46">
        <f t="shared" si="72"/>
        <v>23125.75</v>
      </c>
      <c r="BV256" s="35">
        <v>3449.46</v>
      </c>
      <c r="BW256" s="35">
        <v>4151.13</v>
      </c>
      <c r="BX256" s="35">
        <v>16671</v>
      </c>
      <c r="BY256" s="46">
        <f t="shared" si="73"/>
        <v>24271.59</v>
      </c>
      <c r="BZ256" s="35">
        <v>2523.88</v>
      </c>
      <c r="CA256" s="35">
        <v>2918.74</v>
      </c>
      <c r="CB256" s="35">
        <v>16590.5</v>
      </c>
      <c r="CC256" s="46">
        <f t="shared" si="74"/>
        <v>22033.119999999999</v>
      </c>
      <c r="CD256" s="35">
        <v>3192.69</v>
      </c>
      <c r="CE256" s="35">
        <v>2690.54</v>
      </c>
      <c r="CF256" s="35">
        <v>16208.41</v>
      </c>
      <c r="CG256" s="46">
        <f t="shared" si="75"/>
        <v>22091.64</v>
      </c>
      <c r="CH256" s="35">
        <v>2914.47</v>
      </c>
      <c r="CI256" s="35">
        <v>17255.72</v>
      </c>
      <c r="CJ256" s="35">
        <v>14569.920000000002</v>
      </c>
      <c r="CK256" s="46">
        <f t="shared" si="76"/>
        <v>34740.11</v>
      </c>
      <c r="CL256" s="35">
        <v>5201.7</v>
      </c>
      <c r="CM256" s="35">
        <v>2824.99</v>
      </c>
      <c r="CN256" s="35">
        <v>30063.14</v>
      </c>
      <c r="CO256" s="46">
        <f t="shared" si="77"/>
        <v>38089.83</v>
      </c>
      <c r="CP256" s="35">
        <v>6538.45</v>
      </c>
      <c r="CQ256" s="35">
        <v>3411.73</v>
      </c>
      <c r="CR256" s="35">
        <v>15402.39</v>
      </c>
      <c r="CS256" s="35">
        <f t="shared" si="78"/>
        <v>25352.57</v>
      </c>
    </row>
    <row r="257" spans="1:97" x14ac:dyDescent="0.25">
      <c r="A257" s="36">
        <v>98951</v>
      </c>
      <c r="B257" s="15" t="s">
        <v>198</v>
      </c>
      <c r="D257">
        <v>13</v>
      </c>
      <c r="E257">
        <v>14</v>
      </c>
      <c r="F257">
        <v>17</v>
      </c>
      <c r="G257">
        <v>11</v>
      </c>
      <c r="H257">
        <v>14</v>
      </c>
      <c r="I257">
        <v>14</v>
      </c>
      <c r="J257">
        <v>10</v>
      </c>
      <c r="K257">
        <v>13</v>
      </c>
      <c r="L257">
        <v>12</v>
      </c>
      <c r="M257">
        <v>11</v>
      </c>
      <c r="O257" s="35">
        <v>4370.0600000000004</v>
      </c>
      <c r="P257" s="35">
        <v>4096.1000000000004</v>
      </c>
      <c r="Q257" s="35">
        <v>3232.9399999999996</v>
      </c>
      <c r="R257" s="46">
        <f t="shared" si="79"/>
        <v>11699.099999999999</v>
      </c>
      <c r="S257" s="35">
        <v>2405.1</v>
      </c>
      <c r="T257" s="35">
        <v>4454.7</v>
      </c>
      <c r="U257" s="35">
        <v>5581.8099999999995</v>
      </c>
      <c r="V257" s="46">
        <f t="shared" si="60"/>
        <v>12441.609999999999</v>
      </c>
      <c r="W257" s="35">
        <v>2099.89</v>
      </c>
      <c r="X257" s="35">
        <v>3151.01</v>
      </c>
      <c r="Y257" s="35">
        <v>7071.27</v>
      </c>
      <c r="Z257" s="46">
        <f t="shared" si="61"/>
        <v>12322.17</v>
      </c>
      <c r="AA257" s="35">
        <v>758.71</v>
      </c>
      <c r="AB257" s="35">
        <v>324.12</v>
      </c>
      <c r="AC257" s="35">
        <v>4692.55</v>
      </c>
      <c r="AD257" s="46">
        <f t="shared" si="62"/>
        <v>5775.38</v>
      </c>
      <c r="AE257" s="37">
        <v>768.98</v>
      </c>
      <c r="AF257" s="37">
        <v>1240.6099999999999</v>
      </c>
      <c r="AG257" s="37">
        <v>2237.39</v>
      </c>
      <c r="AH257" s="46">
        <f t="shared" si="63"/>
        <v>4246.9799999999996</v>
      </c>
      <c r="AI257" s="35">
        <v>795.75</v>
      </c>
      <c r="AJ257" s="35">
        <v>857.95</v>
      </c>
      <c r="AK257" s="35">
        <v>2981.19</v>
      </c>
      <c r="AL257" s="46">
        <f t="shared" si="64"/>
        <v>4634.8900000000003</v>
      </c>
      <c r="AM257" s="35">
        <v>798.94</v>
      </c>
      <c r="AN257" s="35">
        <v>562.6</v>
      </c>
      <c r="AO257" s="35">
        <v>2139.59</v>
      </c>
      <c r="AP257" s="46">
        <f t="shared" si="65"/>
        <v>3501.13</v>
      </c>
      <c r="AQ257" s="35">
        <v>1078.45</v>
      </c>
      <c r="AR257" s="35">
        <v>1837.75</v>
      </c>
      <c r="AS257" s="35">
        <v>2262.2399999999998</v>
      </c>
      <c r="AT257" s="46">
        <f t="shared" si="66"/>
        <v>5178.4399999999996</v>
      </c>
      <c r="AU257" s="35">
        <v>2330.81</v>
      </c>
      <c r="AV257" s="35">
        <v>584.1</v>
      </c>
      <c r="AW257" s="35">
        <v>1446.41</v>
      </c>
      <c r="AX257" s="46">
        <f t="shared" si="67"/>
        <v>4361.32</v>
      </c>
      <c r="AY257" s="35">
        <v>2201.17</v>
      </c>
      <c r="AZ257" s="35">
        <v>1122.4000000000001</v>
      </c>
      <c r="BA257" s="35">
        <v>1366.56</v>
      </c>
      <c r="BB257" s="46">
        <f t="shared" si="68"/>
        <v>4690.13</v>
      </c>
      <c r="BD257" s="25">
        <v>98948</v>
      </c>
      <c r="BE257" s="45" t="s">
        <v>198</v>
      </c>
      <c r="BF257" s="35">
        <v>18958.96</v>
      </c>
      <c r="BG257" s="35">
        <v>3334.02</v>
      </c>
      <c r="BH257" s="35">
        <v>3839.68</v>
      </c>
      <c r="BI257" s="35">
        <f t="shared" si="69"/>
        <v>26132.66</v>
      </c>
      <c r="BJ257" s="35">
        <v>13391.34</v>
      </c>
      <c r="BK257" s="35">
        <v>21429.08</v>
      </c>
      <c r="BL257" s="35">
        <v>5420.17</v>
      </c>
      <c r="BM257" s="46">
        <f t="shared" si="70"/>
        <v>40240.589999999997</v>
      </c>
      <c r="BN257" s="35">
        <v>5816.36</v>
      </c>
      <c r="BO257" s="35">
        <v>13205.85</v>
      </c>
      <c r="BP257" s="35">
        <v>21668.280000000002</v>
      </c>
      <c r="BQ257" s="46">
        <f t="shared" si="71"/>
        <v>40690.490000000005</v>
      </c>
      <c r="BR257" s="35">
        <v>5532.87</v>
      </c>
      <c r="BS257" s="35">
        <v>4530.9399999999996</v>
      </c>
      <c r="BT257" s="35">
        <v>9303.25</v>
      </c>
      <c r="BU257" s="46">
        <f t="shared" si="72"/>
        <v>19367.059999999998</v>
      </c>
      <c r="BV257" s="35">
        <v>5134.6499999999996</v>
      </c>
      <c r="BW257" s="35">
        <v>5245.86</v>
      </c>
      <c r="BX257" s="35">
        <v>9377.35</v>
      </c>
      <c r="BY257" s="46">
        <f t="shared" si="73"/>
        <v>19757.86</v>
      </c>
      <c r="BZ257" s="35">
        <v>3073.97</v>
      </c>
      <c r="CA257" s="35">
        <v>3219.46</v>
      </c>
      <c r="CB257" s="35">
        <v>6188.55</v>
      </c>
      <c r="CC257" s="46">
        <f t="shared" si="74"/>
        <v>12481.98</v>
      </c>
      <c r="CD257" s="35">
        <v>3933.56</v>
      </c>
      <c r="CE257" s="35">
        <v>2343.08</v>
      </c>
      <c r="CF257" s="35">
        <v>6621.76</v>
      </c>
      <c r="CG257" s="46">
        <f t="shared" si="75"/>
        <v>12898.4</v>
      </c>
      <c r="CH257" s="35">
        <v>4813.6899999999996</v>
      </c>
      <c r="CI257" s="35">
        <v>3222.86</v>
      </c>
      <c r="CJ257" s="35">
        <v>3628.66</v>
      </c>
      <c r="CK257" s="46">
        <f t="shared" si="76"/>
        <v>11665.21</v>
      </c>
      <c r="CL257" s="35">
        <v>16605.02</v>
      </c>
      <c r="CM257" s="35">
        <v>4675.4799999999996</v>
      </c>
      <c r="CN257" s="35">
        <v>3201.51</v>
      </c>
      <c r="CO257" s="46">
        <f t="shared" si="77"/>
        <v>24482.010000000002</v>
      </c>
      <c r="CP257" s="35">
        <v>26844.43</v>
      </c>
      <c r="CQ257" s="35">
        <v>5057.29</v>
      </c>
      <c r="CR257" s="35">
        <v>3073.2799999999997</v>
      </c>
      <c r="CS257" s="35">
        <f t="shared" si="78"/>
        <v>34975</v>
      </c>
    </row>
    <row r="258" spans="1:97" x14ac:dyDescent="0.25">
      <c r="A258" s="36">
        <v>98953</v>
      </c>
      <c r="B258" s="15" t="s">
        <v>198</v>
      </c>
      <c r="D258">
        <v>5</v>
      </c>
      <c r="E258">
        <v>4</v>
      </c>
      <c r="F258">
        <v>8</v>
      </c>
      <c r="G258">
        <v>6</v>
      </c>
      <c r="H258">
        <v>9</v>
      </c>
      <c r="I258">
        <v>10</v>
      </c>
      <c r="J258">
        <v>7</v>
      </c>
      <c r="K258">
        <v>10</v>
      </c>
      <c r="L258">
        <v>10</v>
      </c>
      <c r="M258">
        <v>12</v>
      </c>
      <c r="O258" s="35">
        <v>1625.3</v>
      </c>
      <c r="P258" s="35">
        <v>2055.38</v>
      </c>
      <c r="Q258" s="35">
        <v>1656.29</v>
      </c>
      <c r="R258" s="46">
        <f t="shared" si="79"/>
        <v>5336.97</v>
      </c>
      <c r="S258" s="35">
        <v>2176.73</v>
      </c>
      <c r="T258" s="35">
        <v>0</v>
      </c>
      <c r="U258" s="35">
        <v>3711.29</v>
      </c>
      <c r="V258" s="46">
        <f t="shared" si="60"/>
        <v>5888.02</v>
      </c>
      <c r="W258" s="35">
        <v>424.3</v>
      </c>
      <c r="X258" s="35">
        <v>670.05</v>
      </c>
      <c r="Y258" s="35">
        <v>3707.19</v>
      </c>
      <c r="Z258" s="46">
        <f t="shared" si="61"/>
        <v>4801.54</v>
      </c>
      <c r="AA258" s="35">
        <v>346.81</v>
      </c>
      <c r="AB258" s="35">
        <v>320.05</v>
      </c>
      <c r="AC258" s="35">
        <v>3993.75</v>
      </c>
      <c r="AD258" s="46">
        <f t="shared" si="62"/>
        <v>4660.6099999999997</v>
      </c>
      <c r="AE258" s="37">
        <v>433.52</v>
      </c>
      <c r="AF258" s="37">
        <v>686.28</v>
      </c>
      <c r="AG258" s="37">
        <v>4165.4500000000007</v>
      </c>
      <c r="AH258" s="46">
        <f t="shared" si="63"/>
        <v>5285.2500000000009</v>
      </c>
      <c r="AI258" s="35">
        <v>510.83</v>
      </c>
      <c r="AJ258" s="35">
        <v>342.94</v>
      </c>
      <c r="AK258" s="35">
        <v>4650.0200000000004</v>
      </c>
      <c r="AL258" s="46">
        <f t="shared" si="64"/>
        <v>5503.7900000000009</v>
      </c>
      <c r="AM258" s="35">
        <v>243.48</v>
      </c>
      <c r="AN258" s="35">
        <v>228.96</v>
      </c>
      <c r="AO258" s="35">
        <v>1442.6399999999999</v>
      </c>
      <c r="AP258" s="46">
        <f t="shared" si="65"/>
        <v>1915.08</v>
      </c>
      <c r="AQ258" s="35">
        <v>569.83000000000004</v>
      </c>
      <c r="AR258" s="35">
        <v>401.77</v>
      </c>
      <c r="AS258" s="35">
        <v>1962.6100000000001</v>
      </c>
      <c r="AT258" s="46">
        <f t="shared" si="66"/>
        <v>2934.21</v>
      </c>
      <c r="AU258" s="35">
        <v>1648.8</v>
      </c>
      <c r="AV258" s="35">
        <v>413.09</v>
      </c>
      <c r="AW258" s="35">
        <v>1702.16</v>
      </c>
      <c r="AX258" s="46">
        <f t="shared" si="67"/>
        <v>3764.05</v>
      </c>
      <c r="AY258" s="35">
        <v>3956.12</v>
      </c>
      <c r="AZ258" s="35">
        <v>1318.27</v>
      </c>
      <c r="BA258" s="35">
        <v>771.2</v>
      </c>
      <c r="BB258" s="46">
        <f t="shared" si="68"/>
        <v>6045.5899999999992</v>
      </c>
      <c r="BD258" s="25">
        <v>98951</v>
      </c>
      <c r="BE258" s="45" t="s">
        <v>198</v>
      </c>
      <c r="BF258" s="35">
        <v>4370.0600000000004</v>
      </c>
      <c r="BG258" s="35">
        <v>4096.1000000000004</v>
      </c>
      <c r="BH258" s="35">
        <v>3232.9399999999996</v>
      </c>
      <c r="BI258" s="35">
        <f t="shared" si="69"/>
        <v>11699.099999999999</v>
      </c>
      <c r="BJ258" s="35">
        <v>2405.1</v>
      </c>
      <c r="BK258" s="35">
        <v>4454.7</v>
      </c>
      <c r="BL258" s="35">
        <v>5581.8099999999995</v>
      </c>
      <c r="BM258" s="46">
        <f t="shared" si="70"/>
        <v>12441.609999999999</v>
      </c>
      <c r="BN258" s="35">
        <v>2099.89</v>
      </c>
      <c r="BO258" s="35">
        <v>3151.01</v>
      </c>
      <c r="BP258" s="35">
        <v>7071.27</v>
      </c>
      <c r="BQ258" s="46">
        <f t="shared" si="71"/>
        <v>12322.17</v>
      </c>
      <c r="BR258" s="35">
        <v>758.71</v>
      </c>
      <c r="BS258" s="35">
        <v>324.12</v>
      </c>
      <c r="BT258" s="35">
        <v>4692.55</v>
      </c>
      <c r="BU258" s="46">
        <f t="shared" si="72"/>
        <v>5775.38</v>
      </c>
      <c r="BV258" s="35">
        <v>768.98</v>
      </c>
      <c r="BW258" s="35">
        <v>1240.6099999999999</v>
      </c>
      <c r="BX258" s="35">
        <v>2237.39</v>
      </c>
      <c r="BY258" s="46">
        <f t="shared" si="73"/>
        <v>4246.9799999999996</v>
      </c>
      <c r="BZ258" s="35">
        <v>795.75</v>
      </c>
      <c r="CA258" s="35">
        <v>857.95</v>
      </c>
      <c r="CB258" s="35">
        <v>2981.19</v>
      </c>
      <c r="CC258" s="46">
        <f t="shared" si="74"/>
        <v>4634.8900000000003</v>
      </c>
      <c r="CD258" s="35">
        <v>798.94</v>
      </c>
      <c r="CE258" s="35">
        <v>562.6</v>
      </c>
      <c r="CF258" s="35">
        <v>2139.59</v>
      </c>
      <c r="CG258" s="46">
        <f t="shared" si="75"/>
        <v>3501.13</v>
      </c>
      <c r="CH258" s="35">
        <v>1078.45</v>
      </c>
      <c r="CI258" s="35">
        <v>1837.75</v>
      </c>
      <c r="CJ258" s="35">
        <v>2262.2399999999998</v>
      </c>
      <c r="CK258" s="46">
        <f t="shared" si="76"/>
        <v>5178.4399999999996</v>
      </c>
      <c r="CL258" s="35">
        <v>2330.81</v>
      </c>
      <c r="CM258" s="35">
        <v>584.1</v>
      </c>
      <c r="CN258" s="35">
        <v>1446.41</v>
      </c>
      <c r="CO258" s="46">
        <f t="shared" si="77"/>
        <v>4361.32</v>
      </c>
      <c r="CP258" s="35">
        <v>2201.17</v>
      </c>
      <c r="CQ258" s="35">
        <v>1122.4000000000001</v>
      </c>
      <c r="CR258" s="35">
        <v>1366.56</v>
      </c>
      <c r="CS258" s="35">
        <f t="shared" si="78"/>
        <v>4690.13</v>
      </c>
    </row>
    <row r="259" spans="1:97" x14ac:dyDescent="0.25">
      <c r="A259" s="36">
        <v>99301</v>
      </c>
      <c r="B259" s="15" t="s">
        <v>198</v>
      </c>
      <c r="D259">
        <v>94</v>
      </c>
      <c r="E259">
        <v>63</v>
      </c>
      <c r="F259">
        <v>156</v>
      </c>
      <c r="G259">
        <v>97</v>
      </c>
      <c r="H259">
        <v>91</v>
      </c>
      <c r="I259">
        <v>126</v>
      </c>
      <c r="J259">
        <v>125</v>
      </c>
      <c r="K259">
        <v>85</v>
      </c>
      <c r="L259">
        <v>112</v>
      </c>
      <c r="M259">
        <v>71</v>
      </c>
      <c r="O259" s="35">
        <v>26359.07</v>
      </c>
      <c r="P259" s="35">
        <v>25490.55</v>
      </c>
      <c r="Q259" s="35">
        <v>15198.93</v>
      </c>
      <c r="R259" s="46">
        <f t="shared" si="79"/>
        <v>67048.549999999988</v>
      </c>
      <c r="S259" s="35">
        <v>21937.42</v>
      </c>
      <c r="T259" s="35">
        <v>5730.72</v>
      </c>
      <c r="U259" s="35">
        <v>24765.79</v>
      </c>
      <c r="V259" s="46">
        <f t="shared" si="60"/>
        <v>52433.93</v>
      </c>
      <c r="W259" s="35">
        <v>10361.98</v>
      </c>
      <c r="X259" s="35">
        <v>16943.900000000001</v>
      </c>
      <c r="Y259" s="35">
        <v>34097.53</v>
      </c>
      <c r="Z259" s="46">
        <f t="shared" si="61"/>
        <v>61403.41</v>
      </c>
      <c r="AA259" s="35">
        <v>8590.81</v>
      </c>
      <c r="AB259" s="35">
        <v>7973.03</v>
      </c>
      <c r="AC259" s="35">
        <v>29926.29</v>
      </c>
      <c r="AD259" s="46">
        <f t="shared" si="62"/>
        <v>46490.130000000005</v>
      </c>
      <c r="AE259" s="37">
        <v>11239.12</v>
      </c>
      <c r="AF259" s="37">
        <v>12265.4</v>
      </c>
      <c r="AG259" s="37">
        <v>28040</v>
      </c>
      <c r="AH259" s="46">
        <f t="shared" si="63"/>
        <v>51544.520000000004</v>
      </c>
      <c r="AI259" s="35">
        <v>7076.32</v>
      </c>
      <c r="AJ259" s="35">
        <v>8921.2900000000009</v>
      </c>
      <c r="AK259" s="35">
        <v>29956.639999999999</v>
      </c>
      <c r="AL259" s="46">
        <f t="shared" si="64"/>
        <v>45954.25</v>
      </c>
      <c r="AM259" s="35">
        <v>8208.7199999999993</v>
      </c>
      <c r="AN259" s="35">
        <v>7797.12</v>
      </c>
      <c r="AO259" s="35">
        <v>28657.78</v>
      </c>
      <c r="AP259" s="46">
        <f t="shared" si="65"/>
        <v>44663.619999999995</v>
      </c>
      <c r="AQ259" s="35">
        <v>11070.04</v>
      </c>
      <c r="AR259" s="35">
        <v>5997.89</v>
      </c>
      <c r="AS259" s="35">
        <v>28506.800000000003</v>
      </c>
      <c r="AT259" s="46">
        <f t="shared" si="66"/>
        <v>45574.73</v>
      </c>
      <c r="AU259" s="35">
        <v>16728.52</v>
      </c>
      <c r="AV259" s="35">
        <v>13772.13</v>
      </c>
      <c r="AW259" s="35">
        <v>28118.93</v>
      </c>
      <c r="AX259" s="46">
        <f t="shared" si="67"/>
        <v>58619.58</v>
      </c>
      <c r="AY259" s="35">
        <v>29338.14</v>
      </c>
      <c r="AZ259" s="35">
        <v>14683.15</v>
      </c>
      <c r="BA259" s="35">
        <v>29534.670000000002</v>
      </c>
      <c r="BB259" s="46">
        <f t="shared" si="68"/>
        <v>73555.960000000006</v>
      </c>
      <c r="BD259" s="25">
        <v>98953</v>
      </c>
      <c r="BE259" s="45" t="s">
        <v>198</v>
      </c>
      <c r="BF259" s="35">
        <v>1842.82</v>
      </c>
      <c r="BG259" s="35">
        <v>2266.1</v>
      </c>
      <c r="BH259" s="35">
        <v>2081.5100000000002</v>
      </c>
      <c r="BI259" s="35">
        <f t="shared" si="69"/>
        <v>6190.43</v>
      </c>
      <c r="BJ259" s="35">
        <v>2505.15</v>
      </c>
      <c r="BK259" s="35">
        <v>0</v>
      </c>
      <c r="BL259" s="35">
        <v>4347.2299999999996</v>
      </c>
      <c r="BM259" s="46">
        <f t="shared" si="70"/>
        <v>6852.3799999999992</v>
      </c>
      <c r="BN259" s="35">
        <v>448.98</v>
      </c>
      <c r="BO259" s="35">
        <v>780.95</v>
      </c>
      <c r="BP259" s="35">
        <v>3960.6499999999996</v>
      </c>
      <c r="BQ259" s="46">
        <f t="shared" si="71"/>
        <v>5190.58</v>
      </c>
      <c r="BR259" s="35">
        <v>360.59</v>
      </c>
      <c r="BS259" s="35">
        <v>344.73</v>
      </c>
      <c r="BT259" s="35">
        <v>4358.1099999999997</v>
      </c>
      <c r="BU259" s="46">
        <f t="shared" si="72"/>
        <v>5063.4299999999994</v>
      </c>
      <c r="BV259" s="35">
        <v>447.3</v>
      </c>
      <c r="BW259" s="35">
        <v>700.06</v>
      </c>
      <c r="BX259" s="35">
        <v>4554.49</v>
      </c>
      <c r="BY259" s="46">
        <f t="shared" si="73"/>
        <v>5701.8499999999995</v>
      </c>
      <c r="BZ259" s="35">
        <v>524.61</v>
      </c>
      <c r="CA259" s="35">
        <v>356.72</v>
      </c>
      <c r="CB259" s="35">
        <v>5052.84</v>
      </c>
      <c r="CC259" s="46">
        <f t="shared" si="74"/>
        <v>5934.17</v>
      </c>
      <c r="CD259" s="35">
        <v>257.26</v>
      </c>
      <c r="CE259" s="35">
        <v>242.74</v>
      </c>
      <c r="CF259" s="35">
        <v>1859.24</v>
      </c>
      <c r="CG259" s="46">
        <f t="shared" si="75"/>
        <v>2359.2399999999998</v>
      </c>
      <c r="CH259" s="35">
        <v>569.83000000000004</v>
      </c>
      <c r="CI259" s="35">
        <v>401.77</v>
      </c>
      <c r="CJ259" s="35">
        <v>1962.6100000000001</v>
      </c>
      <c r="CK259" s="46">
        <f t="shared" si="76"/>
        <v>2934.21</v>
      </c>
      <c r="CL259" s="35">
        <v>1648.8</v>
      </c>
      <c r="CM259" s="35">
        <v>413.09</v>
      </c>
      <c r="CN259" s="35">
        <v>1702.16</v>
      </c>
      <c r="CO259" s="46">
        <f t="shared" si="77"/>
        <v>3764.05</v>
      </c>
      <c r="CP259" s="35">
        <v>3956.12</v>
      </c>
      <c r="CQ259" s="35">
        <v>1318.27</v>
      </c>
      <c r="CR259" s="35">
        <v>771.2</v>
      </c>
      <c r="CS259" s="35">
        <f t="shared" si="78"/>
        <v>6045.5899999999992</v>
      </c>
    </row>
    <row r="260" spans="1:97" x14ac:dyDescent="0.25">
      <c r="A260" s="36">
        <v>99323</v>
      </c>
      <c r="B260" s="15" t="s">
        <v>198</v>
      </c>
      <c r="D260">
        <v>1</v>
      </c>
      <c r="E260">
        <v>1</v>
      </c>
      <c r="F260">
        <v>1</v>
      </c>
      <c r="I260">
        <v>2</v>
      </c>
      <c r="J260">
        <v>3</v>
      </c>
      <c r="K260">
        <v>4</v>
      </c>
      <c r="M260">
        <v>1</v>
      </c>
      <c r="O260" s="35">
        <v>32.86</v>
      </c>
      <c r="P260" s="35">
        <v>35.5</v>
      </c>
      <c r="Q260" s="35">
        <v>0</v>
      </c>
      <c r="R260" s="46">
        <f t="shared" si="79"/>
        <v>68.36</v>
      </c>
      <c r="S260" s="35">
        <v>274.16000000000003</v>
      </c>
      <c r="T260" s="35">
        <v>1225.78</v>
      </c>
      <c r="U260" s="35">
        <v>0</v>
      </c>
      <c r="V260" s="46">
        <f t="shared" si="60"/>
        <v>1499.94</v>
      </c>
      <c r="W260" s="35">
        <v>21.57</v>
      </c>
      <c r="X260" s="35">
        <v>55.81</v>
      </c>
      <c r="Y260" s="35">
        <v>0</v>
      </c>
      <c r="Z260" s="46">
        <f t="shared" si="61"/>
        <v>77.38</v>
      </c>
      <c r="AA260" s="35"/>
      <c r="AB260" s="35"/>
      <c r="AC260" s="35"/>
      <c r="AD260" s="46">
        <f t="shared" si="62"/>
        <v>0</v>
      </c>
      <c r="AE260" s="37"/>
      <c r="AF260" s="37"/>
      <c r="AG260" s="37"/>
      <c r="AH260" s="46">
        <f t="shared" si="63"/>
        <v>0</v>
      </c>
      <c r="AI260" s="35">
        <v>39.450000000000003</v>
      </c>
      <c r="AJ260" s="35">
        <v>41.99</v>
      </c>
      <c r="AK260" s="35">
        <v>0</v>
      </c>
      <c r="AL260" s="46">
        <f t="shared" si="64"/>
        <v>81.44</v>
      </c>
      <c r="AM260" s="35">
        <v>58.69</v>
      </c>
      <c r="AN260" s="35">
        <v>59.53</v>
      </c>
      <c r="AO260" s="35">
        <v>36.99</v>
      </c>
      <c r="AP260" s="46">
        <f t="shared" si="65"/>
        <v>155.21</v>
      </c>
      <c r="AQ260" s="35">
        <v>91.47</v>
      </c>
      <c r="AR260" s="35">
        <v>94.1</v>
      </c>
      <c r="AS260" s="35">
        <v>0</v>
      </c>
      <c r="AT260" s="46">
        <f t="shared" si="66"/>
        <v>185.57</v>
      </c>
      <c r="AU260" s="35"/>
      <c r="AV260" s="35"/>
      <c r="AW260" s="35"/>
      <c r="AX260" s="46">
        <f t="shared" si="67"/>
        <v>0</v>
      </c>
      <c r="AY260" s="35">
        <v>85.63</v>
      </c>
      <c r="AZ260" s="35">
        <v>41.86</v>
      </c>
      <c r="BA260" s="35">
        <v>0</v>
      </c>
      <c r="BB260" s="46">
        <f t="shared" si="68"/>
        <v>127.49</v>
      </c>
      <c r="BD260" s="25">
        <v>99301</v>
      </c>
      <c r="BE260" s="45" t="s">
        <v>198</v>
      </c>
      <c r="BF260" s="35">
        <v>26359.07</v>
      </c>
      <c r="BG260" s="35">
        <v>25490.55</v>
      </c>
      <c r="BH260" s="35">
        <v>15198.93</v>
      </c>
      <c r="BI260" s="35">
        <f t="shared" si="69"/>
        <v>67048.549999999988</v>
      </c>
      <c r="BJ260" s="35">
        <v>21937.42</v>
      </c>
      <c r="BK260" s="35">
        <v>5730.72</v>
      </c>
      <c r="BL260" s="35">
        <v>24765.79</v>
      </c>
      <c r="BM260" s="46">
        <f t="shared" si="70"/>
        <v>52433.93</v>
      </c>
      <c r="BN260" s="35">
        <v>10361.98</v>
      </c>
      <c r="BO260" s="35">
        <v>16943.900000000001</v>
      </c>
      <c r="BP260" s="35">
        <v>34097.53</v>
      </c>
      <c r="BQ260" s="46">
        <f t="shared" si="71"/>
        <v>61403.41</v>
      </c>
      <c r="BR260" s="35">
        <v>8590.81</v>
      </c>
      <c r="BS260" s="35">
        <v>7973.03</v>
      </c>
      <c r="BT260" s="35">
        <v>29926.29</v>
      </c>
      <c r="BU260" s="46">
        <f t="shared" si="72"/>
        <v>46490.130000000005</v>
      </c>
      <c r="BV260" s="35">
        <v>11239.12</v>
      </c>
      <c r="BW260" s="35">
        <v>12265.4</v>
      </c>
      <c r="BX260" s="35">
        <v>28040</v>
      </c>
      <c r="BY260" s="46">
        <f t="shared" si="73"/>
        <v>51544.520000000004</v>
      </c>
      <c r="BZ260" s="35">
        <v>6930.11</v>
      </c>
      <c r="CA260" s="35">
        <v>8729.57</v>
      </c>
      <c r="CB260" s="35">
        <v>29956.639999999999</v>
      </c>
      <c r="CC260" s="46">
        <f t="shared" si="74"/>
        <v>45616.32</v>
      </c>
      <c r="CD260" s="35">
        <v>7813.68</v>
      </c>
      <c r="CE260" s="35">
        <v>7927.31</v>
      </c>
      <c r="CF260" s="35">
        <v>28657.78</v>
      </c>
      <c r="CG260" s="46">
        <f t="shared" si="75"/>
        <v>44398.770000000004</v>
      </c>
      <c r="CH260" s="35">
        <v>11070.04</v>
      </c>
      <c r="CI260" s="35">
        <v>5997.89</v>
      </c>
      <c r="CJ260" s="35">
        <v>28506.800000000003</v>
      </c>
      <c r="CK260" s="46">
        <f t="shared" si="76"/>
        <v>45574.73</v>
      </c>
      <c r="CL260" s="35">
        <v>16728.52</v>
      </c>
      <c r="CM260" s="35">
        <v>13772.13</v>
      </c>
      <c r="CN260" s="35">
        <v>28118.93</v>
      </c>
      <c r="CO260" s="46">
        <f t="shared" si="77"/>
        <v>58619.58</v>
      </c>
      <c r="CP260" s="35">
        <v>29338.14</v>
      </c>
      <c r="CQ260" s="35">
        <v>14683.15</v>
      </c>
      <c r="CR260" s="35">
        <v>29534.670000000002</v>
      </c>
      <c r="CS260" s="35">
        <f t="shared" si="78"/>
        <v>73555.960000000006</v>
      </c>
    </row>
    <row r="261" spans="1:97" x14ac:dyDescent="0.25">
      <c r="A261" s="36">
        <v>99324</v>
      </c>
      <c r="B261" s="15" t="s">
        <v>198</v>
      </c>
      <c r="D261">
        <v>4</v>
      </c>
      <c r="E261">
        <v>6</v>
      </c>
      <c r="F261">
        <v>5</v>
      </c>
      <c r="G261">
        <v>6</v>
      </c>
      <c r="H261">
        <v>4</v>
      </c>
      <c r="I261">
        <v>6</v>
      </c>
      <c r="J261">
        <v>7</v>
      </c>
      <c r="K261">
        <v>10</v>
      </c>
      <c r="L261">
        <v>9</v>
      </c>
      <c r="M261">
        <v>6</v>
      </c>
      <c r="O261" s="35">
        <v>605.04999999999995</v>
      </c>
      <c r="P261" s="35">
        <v>493.59</v>
      </c>
      <c r="Q261" s="35">
        <v>1405.83</v>
      </c>
      <c r="R261" s="46">
        <f t="shared" si="79"/>
        <v>2504.4699999999998</v>
      </c>
      <c r="S261" s="35">
        <v>522.89</v>
      </c>
      <c r="T261" s="35">
        <v>844.71</v>
      </c>
      <c r="U261" s="35">
        <v>1098.53</v>
      </c>
      <c r="V261" s="46">
        <f t="shared" ref="V261:V271" si="80">+S261+T261+U261</f>
        <v>2466.13</v>
      </c>
      <c r="W261" s="35">
        <v>544.35</v>
      </c>
      <c r="X261" s="35">
        <v>487.98</v>
      </c>
      <c r="Y261" s="35">
        <v>1500.68</v>
      </c>
      <c r="Z261" s="46">
        <f t="shared" ref="Z261:Z271" si="81">+W261+X261+Y261</f>
        <v>2533.0100000000002</v>
      </c>
      <c r="AA261" s="35">
        <v>541.9</v>
      </c>
      <c r="AB261" s="35">
        <v>601.70000000000005</v>
      </c>
      <c r="AC261" s="35">
        <v>1888.6599999999999</v>
      </c>
      <c r="AD261" s="46">
        <f t="shared" ref="AD261:AD271" si="82">+AA261+AB261+AC261</f>
        <v>3032.2599999999998</v>
      </c>
      <c r="AE261" s="37">
        <v>340.26</v>
      </c>
      <c r="AF261" s="37">
        <v>264.76</v>
      </c>
      <c r="AG261" s="37">
        <v>2030.91</v>
      </c>
      <c r="AH261" s="46">
        <f t="shared" ref="AH261:AH271" si="83">+AE261+AF261+AG261</f>
        <v>2635.9300000000003</v>
      </c>
      <c r="AI261" s="35">
        <v>551.75</v>
      </c>
      <c r="AJ261" s="35">
        <v>619.63</v>
      </c>
      <c r="AK261" s="35">
        <v>2062.27</v>
      </c>
      <c r="AL261" s="46">
        <f t="shared" ref="AL261:AL271" si="84">+AI261+AJ261+AK261</f>
        <v>3233.65</v>
      </c>
      <c r="AM261" s="35">
        <v>538.29</v>
      </c>
      <c r="AN261" s="35">
        <v>552.88</v>
      </c>
      <c r="AO261" s="35">
        <v>1967.03</v>
      </c>
      <c r="AP261" s="46">
        <f t="shared" ref="AP261:AP271" si="85">+AM261+AN261+AO261</f>
        <v>3058.2</v>
      </c>
      <c r="AQ261" s="35">
        <v>733.04</v>
      </c>
      <c r="AR261" s="35">
        <v>630.29999999999995</v>
      </c>
      <c r="AS261" s="35">
        <v>1117.8900000000001</v>
      </c>
      <c r="AT261" s="46">
        <f t="shared" ref="AT261:AT271" si="86">+AQ261+AR261+AS261</f>
        <v>2481.23</v>
      </c>
      <c r="AU261" s="35">
        <v>1278.2</v>
      </c>
      <c r="AV261" s="35">
        <v>676.98</v>
      </c>
      <c r="AW261" s="35">
        <v>1032.79</v>
      </c>
      <c r="AX261" s="46">
        <f t="shared" ref="AX261:AX271" si="87">+AU261+AV261+AW261</f>
        <v>2987.9700000000003</v>
      </c>
      <c r="AY261" s="35">
        <v>1200.04</v>
      </c>
      <c r="AZ261" s="35">
        <v>887.86</v>
      </c>
      <c r="BA261" s="35">
        <v>1564.99</v>
      </c>
      <c r="BB261" s="46">
        <f t="shared" ref="BB261:BB271" si="88">+AY261+AZ261+BA261</f>
        <v>3652.8900000000003</v>
      </c>
      <c r="BD261" s="25">
        <v>99323</v>
      </c>
      <c r="BE261" s="45" t="s">
        <v>198</v>
      </c>
      <c r="BF261" s="35">
        <v>32.86</v>
      </c>
      <c r="BG261" s="35">
        <v>35.5</v>
      </c>
      <c r="BH261" s="35">
        <v>0</v>
      </c>
      <c r="BI261" s="35">
        <f t="shared" ref="BI261:BI272" si="89">+BF261+BG261+BH261</f>
        <v>68.36</v>
      </c>
      <c r="BJ261" s="35">
        <v>274.16000000000003</v>
      </c>
      <c r="BK261" s="35">
        <v>1225.78</v>
      </c>
      <c r="BL261" s="35">
        <v>0</v>
      </c>
      <c r="BM261" s="46">
        <f t="shared" ref="BM261:BM272" si="90">+BJ261+BK261+BL261</f>
        <v>1499.94</v>
      </c>
      <c r="BN261" s="35">
        <v>21.57</v>
      </c>
      <c r="BO261" s="35">
        <v>55.81</v>
      </c>
      <c r="BP261" s="35">
        <v>0</v>
      </c>
      <c r="BQ261" s="46">
        <f t="shared" ref="BQ261:BQ272" si="91">+BN261+BO261+BP261</f>
        <v>77.38</v>
      </c>
      <c r="BR261" s="35"/>
      <c r="BS261" s="35"/>
      <c r="BT261" s="35"/>
      <c r="BU261" s="46">
        <f t="shared" ref="BU261:BU272" si="92">+BR261+BS261+BT261</f>
        <v>0</v>
      </c>
      <c r="BV261" s="35"/>
      <c r="BW261" s="35"/>
      <c r="BX261" s="35"/>
      <c r="BY261" s="46">
        <f t="shared" ref="BY261:BY272" si="93">+BV261+BW261+BX261</f>
        <v>0</v>
      </c>
      <c r="BZ261" s="35">
        <v>39.450000000000003</v>
      </c>
      <c r="CA261" s="35">
        <v>41.99</v>
      </c>
      <c r="CB261" s="35">
        <v>0</v>
      </c>
      <c r="CC261" s="46">
        <f t="shared" ref="CC261:CC272" si="94">+BZ261+CA261+CB261</f>
        <v>81.44</v>
      </c>
      <c r="CD261" s="35">
        <v>58.69</v>
      </c>
      <c r="CE261" s="35">
        <v>59.53</v>
      </c>
      <c r="CF261" s="35">
        <v>36.99</v>
      </c>
      <c r="CG261" s="46">
        <f t="shared" ref="CG261:CG272" si="95">+CD261+CE261+CF261</f>
        <v>155.21</v>
      </c>
      <c r="CH261" s="35">
        <v>91.47</v>
      </c>
      <c r="CI261" s="35">
        <v>94.1</v>
      </c>
      <c r="CJ261" s="35">
        <v>0</v>
      </c>
      <c r="CK261" s="46">
        <f t="shared" ref="CK261:CK272" si="96">+CH261+CI261+CJ261</f>
        <v>185.57</v>
      </c>
      <c r="CL261" s="35"/>
      <c r="CM261" s="35"/>
      <c r="CN261" s="35"/>
      <c r="CO261" s="46">
        <f t="shared" ref="CO261:CO272" si="97">+CL261+CM261+CN261</f>
        <v>0</v>
      </c>
      <c r="CP261" s="35">
        <v>85.63</v>
      </c>
      <c r="CQ261" s="35">
        <v>41.86</v>
      </c>
      <c r="CR261" s="35">
        <v>0</v>
      </c>
      <c r="CS261" s="35">
        <f t="shared" ref="CS261:CS272" si="98">+CP261+CQ261+CR261</f>
        <v>127.49</v>
      </c>
    </row>
    <row r="262" spans="1:97" x14ac:dyDescent="0.25">
      <c r="A262" s="36">
        <v>99336</v>
      </c>
      <c r="B262" s="15" t="s">
        <v>198</v>
      </c>
      <c r="D262">
        <v>59</v>
      </c>
      <c r="E262">
        <v>108</v>
      </c>
      <c r="F262">
        <v>110</v>
      </c>
      <c r="G262">
        <v>82</v>
      </c>
      <c r="H262">
        <v>90</v>
      </c>
      <c r="I262">
        <v>84</v>
      </c>
      <c r="J262">
        <v>81</v>
      </c>
      <c r="K262">
        <v>83</v>
      </c>
      <c r="L262">
        <v>88</v>
      </c>
      <c r="M262">
        <v>89</v>
      </c>
      <c r="O262" s="35">
        <v>15518.88</v>
      </c>
      <c r="P262" s="35">
        <v>18522.3</v>
      </c>
      <c r="Q262" s="35">
        <v>14739.759999999998</v>
      </c>
      <c r="R262" s="46">
        <f t="shared" ref="R262:R271" si="99">+O262+P262+Q262</f>
        <v>48780.94</v>
      </c>
      <c r="S262" s="35">
        <v>25352.99</v>
      </c>
      <c r="T262" s="35">
        <v>34128.36</v>
      </c>
      <c r="U262" s="35">
        <v>28112.36</v>
      </c>
      <c r="V262" s="46">
        <f t="shared" si="80"/>
        <v>87593.71</v>
      </c>
      <c r="W262" s="35">
        <v>15774.62</v>
      </c>
      <c r="X262" s="35">
        <v>31891.43</v>
      </c>
      <c r="Y262" s="35">
        <v>32195.11</v>
      </c>
      <c r="Z262" s="46">
        <f t="shared" si="81"/>
        <v>79861.16</v>
      </c>
      <c r="AA262" s="35">
        <v>12134.68</v>
      </c>
      <c r="AB262" s="35">
        <v>11965.83</v>
      </c>
      <c r="AC262" s="35">
        <v>43990.89</v>
      </c>
      <c r="AD262" s="46">
        <f t="shared" si="82"/>
        <v>68091.399999999994</v>
      </c>
      <c r="AE262" s="37">
        <v>10440.01</v>
      </c>
      <c r="AF262" s="37">
        <v>10420.530000000001</v>
      </c>
      <c r="AG262" s="37">
        <v>42439.64</v>
      </c>
      <c r="AH262" s="46">
        <f t="shared" si="83"/>
        <v>63300.18</v>
      </c>
      <c r="AI262" s="35">
        <v>7415.38</v>
      </c>
      <c r="AJ262" s="35">
        <v>9210.85</v>
      </c>
      <c r="AK262" s="35">
        <v>45316.42</v>
      </c>
      <c r="AL262" s="46">
        <f t="shared" si="84"/>
        <v>61942.649999999994</v>
      </c>
      <c r="AM262" s="35">
        <v>5861.06</v>
      </c>
      <c r="AN262" s="35">
        <v>5303.85</v>
      </c>
      <c r="AO262" s="35">
        <v>42977.89</v>
      </c>
      <c r="AP262" s="46">
        <f t="shared" si="85"/>
        <v>54142.8</v>
      </c>
      <c r="AQ262" s="35">
        <v>8771</v>
      </c>
      <c r="AR262" s="35">
        <v>6335.12</v>
      </c>
      <c r="AS262" s="35">
        <v>32212.670000000002</v>
      </c>
      <c r="AT262" s="46">
        <f t="shared" si="86"/>
        <v>47318.79</v>
      </c>
      <c r="AU262" s="35">
        <v>18680.39</v>
      </c>
      <c r="AV262" s="35">
        <v>13249.25</v>
      </c>
      <c r="AW262" s="35">
        <v>33327.240000000005</v>
      </c>
      <c r="AX262" s="46">
        <f t="shared" si="87"/>
        <v>65256.880000000005</v>
      </c>
      <c r="AY262" s="35">
        <v>25296.51</v>
      </c>
      <c r="AZ262" s="35">
        <v>10114.68</v>
      </c>
      <c r="BA262" s="35">
        <v>37946.629999999997</v>
      </c>
      <c r="BB262" s="46">
        <f t="shared" si="88"/>
        <v>73357.820000000007</v>
      </c>
      <c r="BD262" s="25">
        <v>99324</v>
      </c>
      <c r="BE262" s="45" t="s">
        <v>198</v>
      </c>
      <c r="BF262" s="35">
        <v>605.04999999999995</v>
      </c>
      <c r="BG262" s="35">
        <v>493.59</v>
      </c>
      <c r="BH262" s="35">
        <v>1405.83</v>
      </c>
      <c r="BI262" s="35">
        <f t="shared" si="89"/>
        <v>2504.4699999999998</v>
      </c>
      <c r="BJ262" s="35">
        <v>522.89</v>
      </c>
      <c r="BK262" s="35">
        <v>844.71</v>
      </c>
      <c r="BL262" s="35">
        <v>1098.53</v>
      </c>
      <c r="BM262" s="46">
        <f t="shared" si="90"/>
        <v>2466.13</v>
      </c>
      <c r="BN262" s="35">
        <v>608.96</v>
      </c>
      <c r="BO262" s="35">
        <v>616.11</v>
      </c>
      <c r="BP262" s="35">
        <v>1500.68</v>
      </c>
      <c r="BQ262" s="46">
        <f t="shared" si="91"/>
        <v>2725.75</v>
      </c>
      <c r="BR262" s="35">
        <v>541.9</v>
      </c>
      <c r="BS262" s="35">
        <v>601.70000000000005</v>
      </c>
      <c r="BT262" s="35">
        <v>1888.6599999999999</v>
      </c>
      <c r="BU262" s="46">
        <f t="shared" si="92"/>
        <v>3032.2599999999998</v>
      </c>
      <c r="BV262" s="35">
        <v>340.26</v>
      </c>
      <c r="BW262" s="35">
        <v>264.76</v>
      </c>
      <c r="BX262" s="35">
        <v>2030.91</v>
      </c>
      <c r="BY262" s="46">
        <f t="shared" si="93"/>
        <v>2635.9300000000003</v>
      </c>
      <c r="BZ262" s="35">
        <v>551.75</v>
      </c>
      <c r="CA262" s="35">
        <v>619.63</v>
      </c>
      <c r="CB262" s="35">
        <v>2062.27</v>
      </c>
      <c r="CC262" s="46">
        <f t="shared" si="94"/>
        <v>3233.65</v>
      </c>
      <c r="CD262" s="35">
        <v>538.29</v>
      </c>
      <c r="CE262" s="35">
        <v>552.88</v>
      </c>
      <c r="CF262" s="35">
        <v>1967.03</v>
      </c>
      <c r="CG262" s="46">
        <f t="shared" si="95"/>
        <v>3058.2</v>
      </c>
      <c r="CH262" s="35">
        <v>733.04</v>
      </c>
      <c r="CI262" s="35">
        <v>630.29999999999995</v>
      </c>
      <c r="CJ262" s="35">
        <v>1117.8900000000001</v>
      </c>
      <c r="CK262" s="46">
        <f t="shared" si="96"/>
        <v>2481.23</v>
      </c>
      <c r="CL262" s="35">
        <v>1278.2</v>
      </c>
      <c r="CM262" s="35">
        <v>676.98</v>
      </c>
      <c r="CN262" s="35">
        <v>1032.79</v>
      </c>
      <c r="CO262" s="46">
        <f t="shared" si="97"/>
        <v>2987.9700000000003</v>
      </c>
      <c r="CP262" s="35">
        <v>1200.04</v>
      </c>
      <c r="CQ262" s="35">
        <v>887.86</v>
      </c>
      <c r="CR262" s="35">
        <v>1564.99</v>
      </c>
      <c r="CS262" s="35">
        <f t="shared" si="98"/>
        <v>3652.8900000000003</v>
      </c>
    </row>
    <row r="263" spans="1:97" x14ac:dyDescent="0.25">
      <c r="A263" s="36">
        <v>99337</v>
      </c>
      <c r="B263" s="15" t="s">
        <v>198</v>
      </c>
      <c r="D263">
        <v>2</v>
      </c>
      <c r="E263">
        <v>6</v>
      </c>
      <c r="F263">
        <v>6</v>
      </c>
      <c r="G263">
        <v>5</v>
      </c>
      <c r="H263">
        <v>4</v>
      </c>
      <c r="I263">
        <v>5</v>
      </c>
      <c r="J263">
        <v>3</v>
      </c>
      <c r="K263">
        <v>3</v>
      </c>
      <c r="L263">
        <v>5</v>
      </c>
      <c r="M263">
        <v>3</v>
      </c>
      <c r="O263" s="35">
        <v>686.62</v>
      </c>
      <c r="P263" s="35">
        <v>825.54</v>
      </c>
      <c r="Q263" s="35">
        <v>0</v>
      </c>
      <c r="R263" s="46">
        <f t="shared" si="99"/>
        <v>1512.1599999999999</v>
      </c>
      <c r="S263" s="35">
        <v>2001.72</v>
      </c>
      <c r="T263" s="35">
        <v>2983.55</v>
      </c>
      <c r="U263" s="35">
        <v>601.74</v>
      </c>
      <c r="V263" s="46">
        <f t="shared" si="80"/>
        <v>5587.01</v>
      </c>
      <c r="W263" s="35">
        <v>477.35</v>
      </c>
      <c r="X263" s="35">
        <v>625.83000000000004</v>
      </c>
      <c r="Y263" s="35">
        <v>1119.96</v>
      </c>
      <c r="Z263" s="46">
        <f t="shared" si="81"/>
        <v>2223.1400000000003</v>
      </c>
      <c r="AA263" s="35">
        <v>902.96</v>
      </c>
      <c r="AB263" s="35">
        <v>560.45000000000005</v>
      </c>
      <c r="AC263" s="35">
        <v>213.73</v>
      </c>
      <c r="AD263" s="46">
        <f t="shared" si="82"/>
        <v>1677.14</v>
      </c>
      <c r="AE263" s="37">
        <v>670.72</v>
      </c>
      <c r="AF263" s="37">
        <v>666.97</v>
      </c>
      <c r="AG263" s="37">
        <v>141.04</v>
      </c>
      <c r="AH263" s="46">
        <f t="shared" si="83"/>
        <v>1478.73</v>
      </c>
      <c r="AI263" s="35">
        <v>1177.1300000000001</v>
      </c>
      <c r="AJ263" s="35">
        <v>1463.52</v>
      </c>
      <c r="AK263" s="35">
        <v>668.08</v>
      </c>
      <c r="AL263" s="46">
        <f t="shared" si="84"/>
        <v>3308.73</v>
      </c>
      <c r="AM263" s="35">
        <v>1019.57</v>
      </c>
      <c r="AN263" s="35">
        <v>824.94</v>
      </c>
      <c r="AO263" s="35">
        <v>1290.5700000000002</v>
      </c>
      <c r="AP263" s="46">
        <f t="shared" si="85"/>
        <v>3135.0800000000004</v>
      </c>
      <c r="AQ263" s="35">
        <v>1204.8699999999999</v>
      </c>
      <c r="AR263" s="35">
        <v>973.72</v>
      </c>
      <c r="AS263" s="35">
        <v>1658.75</v>
      </c>
      <c r="AT263" s="46">
        <f t="shared" si="86"/>
        <v>3837.34</v>
      </c>
      <c r="AU263" s="35">
        <v>2313.12</v>
      </c>
      <c r="AV263" s="35">
        <v>1611.11</v>
      </c>
      <c r="AW263" s="35">
        <v>224.12</v>
      </c>
      <c r="AX263" s="46">
        <f t="shared" si="87"/>
        <v>4148.3499999999995</v>
      </c>
      <c r="AY263" s="35">
        <v>1348.07</v>
      </c>
      <c r="AZ263" s="35">
        <v>924.6</v>
      </c>
      <c r="BA263" s="35">
        <v>82.21</v>
      </c>
      <c r="BB263" s="46">
        <f t="shared" si="88"/>
        <v>2354.88</v>
      </c>
      <c r="BD263" s="25">
        <v>99336</v>
      </c>
      <c r="BE263" s="45" t="s">
        <v>198</v>
      </c>
      <c r="BF263" s="35">
        <v>15518.88</v>
      </c>
      <c r="BG263" s="35">
        <v>18522.3</v>
      </c>
      <c r="BH263" s="35">
        <v>14739.759999999998</v>
      </c>
      <c r="BI263" s="35">
        <f t="shared" si="89"/>
        <v>48780.94</v>
      </c>
      <c r="BJ263" s="35">
        <v>25352.99</v>
      </c>
      <c r="BK263" s="35">
        <v>34128.36</v>
      </c>
      <c r="BL263" s="35">
        <v>28112.36</v>
      </c>
      <c r="BM263" s="46">
        <f t="shared" si="90"/>
        <v>87593.71</v>
      </c>
      <c r="BN263" s="35">
        <v>15774.62</v>
      </c>
      <c r="BO263" s="35">
        <v>31891.43</v>
      </c>
      <c r="BP263" s="35">
        <v>32195.11</v>
      </c>
      <c r="BQ263" s="46">
        <f t="shared" si="91"/>
        <v>79861.16</v>
      </c>
      <c r="BR263" s="35">
        <v>12134.68</v>
      </c>
      <c r="BS263" s="35">
        <v>11965.83</v>
      </c>
      <c r="BT263" s="35">
        <v>43990.89</v>
      </c>
      <c r="BU263" s="46">
        <f t="shared" si="92"/>
        <v>68091.399999999994</v>
      </c>
      <c r="BV263" s="35">
        <v>10440.01</v>
      </c>
      <c r="BW263" s="35">
        <v>10420.530000000001</v>
      </c>
      <c r="BX263" s="35">
        <v>42439.64</v>
      </c>
      <c r="BY263" s="46">
        <f t="shared" si="93"/>
        <v>63300.18</v>
      </c>
      <c r="BZ263" s="35">
        <v>7429.59</v>
      </c>
      <c r="CA263" s="35">
        <v>9225.06</v>
      </c>
      <c r="CB263" s="35">
        <v>45316.42</v>
      </c>
      <c r="CC263" s="46">
        <f t="shared" si="94"/>
        <v>61971.07</v>
      </c>
      <c r="CD263" s="35">
        <v>5875.27</v>
      </c>
      <c r="CE263" s="35">
        <v>5318.06</v>
      </c>
      <c r="CF263" s="35">
        <v>42992.1</v>
      </c>
      <c r="CG263" s="46">
        <f t="shared" si="95"/>
        <v>54185.43</v>
      </c>
      <c r="CH263" s="35">
        <v>8771</v>
      </c>
      <c r="CI263" s="35">
        <v>6335.12</v>
      </c>
      <c r="CJ263" s="35">
        <v>32212.670000000002</v>
      </c>
      <c r="CK263" s="46">
        <f t="shared" si="96"/>
        <v>47318.79</v>
      </c>
      <c r="CL263" s="35">
        <v>18680.39</v>
      </c>
      <c r="CM263" s="35">
        <v>13249.25</v>
      </c>
      <c r="CN263" s="35">
        <v>33327.240000000005</v>
      </c>
      <c r="CO263" s="46">
        <f t="shared" si="97"/>
        <v>65256.880000000005</v>
      </c>
      <c r="CP263" s="35">
        <v>25296.51</v>
      </c>
      <c r="CQ263" s="35">
        <v>10114.68</v>
      </c>
      <c r="CR263" s="35">
        <v>37946.629999999997</v>
      </c>
      <c r="CS263" s="35">
        <f t="shared" si="98"/>
        <v>73357.820000000007</v>
      </c>
    </row>
    <row r="264" spans="1:97" x14ac:dyDescent="0.25">
      <c r="A264" s="36">
        <v>99338</v>
      </c>
      <c r="B264" s="15" t="s">
        <v>198</v>
      </c>
      <c r="D264">
        <v>2</v>
      </c>
      <c r="E264">
        <v>2</v>
      </c>
      <c r="F264">
        <v>4</v>
      </c>
      <c r="G264">
        <v>1</v>
      </c>
      <c r="H264">
        <v>3</v>
      </c>
      <c r="I264">
        <v>4</v>
      </c>
      <c r="J264">
        <v>3</v>
      </c>
      <c r="K264">
        <v>2</v>
      </c>
      <c r="L264">
        <v>7</v>
      </c>
      <c r="M264">
        <v>5</v>
      </c>
      <c r="O264" s="35">
        <v>184.56</v>
      </c>
      <c r="P264" s="35">
        <v>215.7</v>
      </c>
      <c r="Q264" s="35">
        <v>0</v>
      </c>
      <c r="R264" s="46">
        <f t="shared" si="99"/>
        <v>400.26</v>
      </c>
      <c r="S264" s="35">
        <v>652.59</v>
      </c>
      <c r="T264" s="35">
        <v>1232.49</v>
      </c>
      <c r="U264" s="35">
        <v>74.83</v>
      </c>
      <c r="V264" s="46">
        <f t="shared" si="80"/>
        <v>1959.9099999999999</v>
      </c>
      <c r="W264" s="35">
        <v>607.05999999999995</v>
      </c>
      <c r="X264" s="35">
        <v>878.44</v>
      </c>
      <c r="Y264" s="35">
        <v>150.93</v>
      </c>
      <c r="Z264" s="46">
        <f t="shared" si="81"/>
        <v>1636.43</v>
      </c>
      <c r="AA264" s="35">
        <v>22.63</v>
      </c>
      <c r="AB264" s="35">
        <v>31.05</v>
      </c>
      <c r="AC264" s="35">
        <v>211</v>
      </c>
      <c r="AD264" s="46">
        <f t="shared" si="82"/>
        <v>264.68</v>
      </c>
      <c r="AE264" s="37">
        <v>29.36</v>
      </c>
      <c r="AF264" s="37">
        <v>51.05</v>
      </c>
      <c r="AG264" s="37">
        <v>242.05</v>
      </c>
      <c r="AH264" s="46">
        <f t="shared" si="83"/>
        <v>322.46000000000004</v>
      </c>
      <c r="AI264" s="35">
        <v>42.63</v>
      </c>
      <c r="AJ264" s="35">
        <v>43.57</v>
      </c>
      <c r="AK264" s="35">
        <v>293.10000000000002</v>
      </c>
      <c r="AL264" s="46">
        <f t="shared" si="84"/>
        <v>379.3</v>
      </c>
      <c r="AM264" s="35">
        <v>56.67</v>
      </c>
      <c r="AN264" s="35">
        <v>44.5</v>
      </c>
      <c r="AO264" s="35">
        <v>308.25</v>
      </c>
      <c r="AP264" s="46">
        <f t="shared" si="85"/>
        <v>409.42</v>
      </c>
      <c r="AQ264" s="35">
        <v>44.34</v>
      </c>
      <c r="AR264" s="35">
        <v>31.23</v>
      </c>
      <c r="AS264" s="35">
        <v>294.04000000000002</v>
      </c>
      <c r="AT264" s="46">
        <f t="shared" si="86"/>
        <v>369.61</v>
      </c>
      <c r="AU264" s="35">
        <v>473.8</v>
      </c>
      <c r="AV264" s="35">
        <v>149.08000000000001</v>
      </c>
      <c r="AW264" s="35">
        <v>309.19</v>
      </c>
      <c r="AX264" s="46">
        <f t="shared" si="87"/>
        <v>932.06999999999994</v>
      </c>
      <c r="AY264" s="35">
        <v>834.43</v>
      </c>
      <c r="AZ264" s="35">
        <v>332.47</v>
      </c>
      <c r="BA264" s="35">
        <v>346.98</v>
      </c>
      <c r="BB264" s="46">
        <f t="shared" si="88"/>
        <v>1513.88</v>
      </c>
      <c r="BD264" s="25">
        <v>99337</v>
      </c>
      <c r="BE264" s="45" t="s">
        <v>198</v>
      </c>
      <c r="BF264" s="35">
        <v>686.62</v>
      </c>
      <c r="BG264" s="35">
        <v>825.54</v>
      </c>
      <c r="BH264" s="35">
        <v>0</v>
      </c>
      <c r="BI264" s="35">
        <f t="shared" si="89"/>
        <v>1512.1599999999999</v>
      </c>
      <c r="BJ264" s="35">
        <v>2001.72</v>
      </c>
      <c r="BK264" s="35">
        <v>2983.55</v>
      </c>
      <c r="BL264" s="35">
        <v>601.74</v>
      </c>
      <c r="BM264" s="46">
        <f t="shared" si="90"/>
        <v>5587.01</v>
      </c>
      <c r="BN264" s="35">
        <v>477.35</v>
      </c>
      <c r="BO264" s="35">
        <v>625.83000000000004</v>
      </c>
      <c r="BP264" s="35">
        <v>1119.96</v>
      </c>
      <c r="BQ264" s="46">
        <f t="shared" si="91"/>
        <v>2223.1400000000003</v>
      </c>
      <c r="BR264" s="35">
        <v>902.96</v>
      </c>
      <c r="BS264" s="35">
        <v>560.45000000000005</v>
      </c>
      <c r="BT264" s="35">
        <v>213.73</v>
      </c>
      <c r="BU264" s="46">
        <f t="shared" si="92"/>
        <v>1677.14</v>
      </c>
      <c r="BV264" s="35">
        <v>670.72</v>
      </c>
      <c r="BW264" s="35">
        <v>666.97</v>
      </c>
      <c r="BX264" s="35">
        <v>141.04</v>
      </c>
      <c r="BY264" s="46">
        <f t="shared" si="93"/>
        <v>1478.73</v>
      </c>
      <c r="BZ264" s="35">
        <v>1177.1300000000001</v>
      </c>
      <c r="CA264" s="35">
        <v>1463.52</v>
      </c>
      <c r="CB264" s="35">
        <v>668.08</v>
      </c>
      <c r="CC264" s="46">
        <f t="shared" si="94"/>
        <v>3308.73</v>
      </c>
      <c r="CD264" s="35">
        <v>1019.57</v>
      </c>
      <c r="CE264" s="35">
        <v>824.94</v>
      </c>
      <c r="CF264" s="35">
        <v>1290.5700000000002</v>
      </c>
      <c r="CG264" s="46">
        <f t="shared" si="95"/>
        <v>3135.0800000000004</v>
      </c>
      <c r="CH264" s="35">
        <v>1204.8699999999999</v>
      </c>
      <c r="CI264" s="35">
        <v>973.72</v>
      </c>
      <c r="CJ264" s="35">
        <v>1658.75</v>
      </c>
      <c r="CK264" s="46">
        <f t="shared" si="96"/>
        <v>3837.34</v>
      </c>
      <c r="CL264" s="35">
        <v>2313.12</v>
      </c>
      <c r="CM264" s="35">
        <v>1611.11</v>
      </c>
      <c r="CN264" s="35">
        <v>224.12</v>
      </c>
      <c r="CO264" s="46">
        <f t="shared" si="97"/>
        <v>4148.3499999999995</v>
      </c>
      <c r="CP264" s="35">
        <v>1348.07</v>
      </c>
      <c r="CQ264" s="35">
        <v>924.6</v>
      </c>
      <c r="CR264" s="35">
        <v>82.21</v>
      </c>
      <c r="CS264" s="35">
        <f t="shared" si="98"/>
        <v>2354.88</v>
      </c>
    </row>
    <row r="265" spans="1:97" x14ac:dyDescent="0.25">
      <c r="A265" s="36">
        <v>99344</v>
      </c>
      <c r="B265" s="15" t="s">
        <v>198</v>
      </c>
      <c r="D265">
        <v>25</v>
      </c>
      <c r="E265">
        <v>27</v>
      </c>
      <c r="F265">
        <v>18</v>
      </c>
      <c r="G265">
        <v>20</v>
      </c>
      <c r="H265">
        <v>17</v>
      </c>
      <c r="I265">
        <v>15</v>
      </c>
      <c r="J265">
        <v>17</v>
      </c>
      <c r="K265">
        <v>14</v>
      </c>
      <c r="L265">
        <v>16</v>
      </c>
      <c r="M265">
        <v>21</v>
      </c>
      <c r="O265" s="35">
        <v>4589.72</v>
      </c>
      <c r="P265" s="35">
        <v>4637.95</v>
      </c>
      <c r="Q265" s="35">
        <v>4964.95</v>
      </c>
      <c r="R265" s="46">
        <f t="shared" si="99"/>
        <v>14192.619999999999</v>
      </c>
      <c r="S265" s="35">
        <v>4643.33</v>
      </c>
      <c r="T265" s="35">
        <v>6291.88</v>
      </c>
      <c r="U265" s="35">
        <v>6962</v>
      </c>
      <c r="V265" s="46">
        <f t="shared" si="80"/>
        <v>17897.21</v>
      </c>
      <c r="W265" s="35">
        <v>1452.95</v>
      </c>
      <c r="X265" s="35">
        <v>2671.09</v>
      </c>
      <c r="Y265" s="35">
        <v>7576.869999999999</v>
      </c>
      <c r="Z265" s="46">
        <f t="shared" si="81"/>
        <v>11700.91</v>
      </c>
      <c r="AA265" s="35">
        <v>963.62</v>
      </c>
      <c r="AB265" s="35">
        <v>1025.31</v>
      </c>
      <c r="AC265" s="35">
        <v>7900.75</v>
      </c>
      <c r="AD265" s="46">
        <f t="shared" si="82"/>
        <v>9889.68</v>
      </c>
      <c r="AE265" s="37">
        <v>1276.25</v>
      </c>
      <c r="AF265" s="37">
        <v>1234.8699999999999</v>
      </c>
      <c r="AG265" s="37">
        <v>8214.880000000001</v>
      </c>
      <c r="AH265" s="46">
        <f t="shared" si="83"/>
        <v>10726</v>
      </c>
      <c r="AI265" s="35">
        <v>889.21</v>
      </c>
      <c r="AJ265" s="35">
        <v>1014.56</v>
      </c>
      <c r="AK265" s="35">
        <v>7844.4800000000005</v>
      </c>
      <c r="AL265" s="46">
        <f t="shared" si="84"/>
        <v>9748.25</v>
      </c>
      <c r="AM265" s="35">
        <v>996.99</v>
      </c>
      <c r="AN265" s="35">
        <v>951.77</v>
      </c>
      <c r="AO265" s="35">
        <v>8145.77</v>
      </c>
      <c r="AP265" s="46">
        <f t="shared" si="85"/>
        <v>10094.530000000001</v>
      </c>
      <c r="AQ265" s="35">
        <v>975.14</v>
      </c>
      <c r="AR265" s="35">
        <v>921.47</v>
      </c>
      <c r="AS265" s="35">
        <v>8393.64</v>
      </c>
      <c r="AT265" s="46">
        <f t="shared" si="86"/>
        <v>10290.25</v>
      </c>
      <c r="AU265" s="35">
        <v>2829.51</v>
      </c>
      <c r="AV265" s="35">
        <v>1259.92</v>
      </c>
      <c r="AW265" s="35">
        <v>8154.49</v>
      </c>
      <c r="AX265" s="46">
        <f t="shared" si="87"/>
        <v>12243.92</v>
      </c>
      <c r="AY265" s="35">
        <v>6683.31</v>
      </c>
      <c r="AZ265" s="35">
        <v>2820.58</v>
      </c>
      <c r="BA265" s="35">
        <v>8530.619999999999</v>
      </c>
      <c r="BB265" s="46">
        <f t="shared" si="88"/>
        <v>18034.509999999998</v>
      </c>
      <c r="BD265" s="25">
        <v>99338</v>
      </c>
      <c r="BE265" s="45" t="s">
        <v>198</v>
      </c>
      <c r="BF265" s="35">
        <v>184.56</v>
      </c>
      <c r="BG265" s="35">
        <v>215.7</v>
      </c>
      <c r="BH265" s="35">
        <v>0</v>
      </c>
      <c r="BI265" s="35">
        <f t="shared" si="89"/>
        <v>400.26</v>
      </c>
      <c r="BJ265" s="35">
        <v>652.59</v>
      </c>
      <c r="BK265" s="35">
        <v>1232.49</v>
      </c>
      <c r="BL265" s="35">
        <v>74.83</v>
      </c>
      <c r="BM265" s="46">
        <f t="shared" si="90"/>
        <v>1959.9099999999999</v>
      </c>
      <c r="BN265" s="35">
        <v>607.05999999999995</v>
      </c>
      <c r="BO265" s="35">
        <v>878.44</v>
      </c>
      <c r="BP265" s="35">
        <v>150.93</v>
      </c>
      <c r="BQ265" s="46">
        <f t="shared" si="91"/>
        <v>1636.43</v>
      </c>
      <c r="BR265" s="35">
        <v>22.63</v>
      </c>
      <c r="BS265" s="35">
        <v>31.05</v>
      </c>
      <c r="BT265" s="35">
        <v>211</v>
      </c>
      <c r="BU265" s="46">
        <f t="shared" si="92"/>
        <v>264.68</v>
      </c>
      <c r="BV265" s="35">
        <v>29.36</v>
      </c>
      <c r="BW265" s="35">
        <v>51.05</v>
      </c>
      <c r="BX265" s="35">
        <v>242.05</v>
      </c>
      <c r="BY265" s="46">
        <f t="shared" si="93"/>
        <v>322.46000000000004</v>
      </c>
      <c r="BZ265" s="35">
        <v>42.63</v>
      </c>
      <c r="CA265" s="35">
        <v>43.57</v>
      </c>
      <c r="CB265" s="35">
        <v>293.10000000000002</v>
      </c>
      <c r="CC265" s="46">
        <f t="shared" si="94"/>
        <v>379.3</v>
      </c>
      <c r="CD265" s="35">
        <v>56.67</v>
      </c>
      <c r="CE265" s="35">
        <v>44.5</v>
      </c>
      <c r="CF265" s="35">
        <v>308.25</v>
      </c>
      <c r="CG265" s="46">
        <f t="shared" si="95"/>
        <v>409.42</v>
      </c>
      <c r="CH265" s="35">
        <v>44.34</v>
      </c>
      <c r="CI265" s="35">
        <v>31.23</v>
      </c>
      <c r="CJ265" s="35">
        <v>294.04000000000002</v>
      </c>
      <c r="CK265" s="46">
        <f t="shared" si="96"/>
        <v>369.61</v>
      </c>
      <c r="CL265" s="35">
        <v>473.8</v>
      </c>
      <c r="CM265" s="35">
        <v>149.08000000000001</v>
      </c>
      <c r="CN265" s="35">
        <v>309.19</v>
      </c>
      <c r="CO265" s="46">
        <f t="shared" si="97"/>
        <v>932.06999999999994</v>
      </c>
      <c r="CP265" s="35">
        <v>834.43</v>
      </c>
      <c r="CQ265" s="35">
        <v>332.47</v>
      </c>
      <c r="CR265" s="35">
        <v>346.98</v>
      </c>
      <c r="CS265" s="35">
        <f t="shared" si="98"/>
        <v>1513.88</v>
      </c>
    </row>
    <row r="266" spans="1:97" x14ac:dyDescent="0.25">
      <c r="A266" s="36">
        <v>99345</v>
      </c>
      <c r="B266" s="15" t="s">
        <v>198</v>
      </c>
      <c r="I266">
        <v>2</v>
      </c>
      <c r="O266" s="35"/>
      <c r="P266" s="35"/>
      <c r="Q266" s="35"/>
      <c r="R266" s="46">
        <f t="shared" si="99"/>
        <v>0</v>
      </c>
      <c r="S266" s="35"/>
      <c r="T266" s="35"/>
      <c r="U266" s="35"/>
      <c r="V266" s="46">
        <f t="shared" si="80"/>
        <v>0</v>
      </c>
      <c r="W266" s="35"/>
      <c r="X266" s="35"/>
      <c r="Y266" s="35"/>
      <c r="Z266" s="46">
        <f t="shared" si="81"/>
        <v>0</v>
      </c>
      <c r="AA266" s="35"/>
      <c r="AB266" s="35"/>
      <c r="AC266" s="35"/>
      <c r="AD266" s="46">
        <f t="shared" si="82"/>
        <v>0</v>
      </c>
      <c r="AE266" s="37"/>
      <c r="AF266" s="37"/>
      <c r="AG266" s="37"/>
      <c r="AH266" s="46">
        <f t="shared" si="83"/>
        <v>0</v>
      </c>
      <c r="AI266" s="35">
        <v>32.840000000000003</v>
      </c>
      <c r="AJ266" s="35">
        <v>31.13</v>
      </c>
      <c r="AK266" s="35">
        <v>0</v>
      </c>
      <c r="AL266" s="46">
        <f t="shared" si="84"/>
        <v>63.97</v>
      </c>
      <c r="AM266" s="35"/>
      <c r="AN266" s="35"/>
      <c r="AO266" s="35"/>
      <c r="AP266" s="46">
        <f t="shared" si="85"/>
        <v>0</v>
      </c>
      <c r="AQ266" s="35"/>
      <c r="AR266" s="35"/>
      <c r="AS266" s="35"/>
      <c r="AT266" s="46">
        <f t="shared" si="86"/>
        <v>0</v>
      </c>
      <c r="AU266" s="35"/>
      <c r="AV266" s="35"/>
      <c r="AW266" s="35"/>
      <c r="AX266" s="46">
        <f t="shared" si="87"/>
        <v>0</v>
      </c>
      <c r="AY266" s="35"/>
      <c r="AZ266" s="35"/>
      <c r="BA266" s="35"/>
      <c r="BB266" s="46">
        <f t="shared" si="88"/>
        <v>0</v>
      </c>
      <c r="BD266" s="25">
        <v>99344</v>
      </c>
      <c r="BE266" s="45" t="s">
        <v>198</v>
      </c>
      <c r="BF266" s="35">
        <v>4589.72</v>
      </c>
      <c r="BG266" s="35">
        <v>4637.95</v>
      </c>
      <c r="BH266" s="35">
        <v>4964.95</v>
      </c>
      <c r="BI266" s="35">
        <f t="shared" si="89"/>
        <v>14192.619999999999</v>
      </c>
      <c r="BJ266" s="35">
        <v>4643.33</v>
      </c>
      <c r="BK266" s="35">
        <v>6291.88</v>
      </c>
      <c r="BL266" s="35">
        <v>6962</v>
      </c>
      <c r="BM266" s="46">
        <f t="shared" si="90"/>
        <v>17897.21</v>
      </c>
      <c r="BN266" s="35">
        <v>1452.95</v>
      </c>
      <c r="BO266" s="35">
        <v>2671.09</v>
      </c>
      <c r="BP266" s="35">
        <v>7576.869999999999</v>
      </c>
      <c r="BQ266" s="46">
        <f t="shared" si="91"/>
        <v>11700.91</v>
      </c>
      <c r="BR266" s="35">
        <v>963.62</v>
      </c>
      <c r="BS266" s="35">
        <v>1025.31</v>
      </c>
      <c r="BT266" s="35">
        <v>7900.75</v>
      </c>
      <c r="BU266" s="46">
        <f t="shared" si="92"/>
        <v>9889.68</v>
      </c>
      <c r="BV266" s="35">
        <v>1276.25</v>
      </c>
      <c r="BW266" s="35">
        <v>1234.8699999999999</v>
      </c>
      <c r="BX266" s="35">
        <v>8214.880000000001</v>
      </c>
      <c r="BY266" s="46">
        <f t="shared" si="93"/>
        <v>10726</v>
      </c>
      <c r="BZ266" s="35">
        <v>889.21</v>
      </c>
      <c r="CA266" s="35">
        <v>1014.56</v>
      </c>
      <c r="CB266" s="35">
        <v>7844.4800000000005</v>
      </c>
      <c r="CC266" s="46">
        <f t="shared" si="94"/>
        <v>9748.25</v>
      </c>
      <c r="CD266" s="35">
        <v>996.99</v>
      </c>
      <c r="CE266" s="35">
        <v>951.77</v>
      </c>
      <c r="CF266" s="35">
        <v>8145.77</v>
      </c>
      <c r="CG266" s="46">
        <f t="shared" si="95"/>
        <v>10094.530000000001</v>
      </c>
      <c r="CH266" s="35">
        <v>975.14</v>
      </c>
      <c r="CI266" s="35">
        <v>921.47</v>
      </c>
      <c r="CJ266" s="35">
        <v>8393.64</v>
      </c>
      <c r="CK266" s="46">
        <f t="shared" si="96"/>
        <v>10290.25</v>
      </c>
      <c r="CL266" s="35">
        <v>2829.51</v>
      </c>
      <c r="CM266" s="35">
        <v>1259.92</v>
      </c>
      <c r="CN266" s="35">
        <v>8154.49</v>
      </c>
      <c r="CO266" s="46">
        <f t="shared" si="97"/>
        <v>12243.92</v>
      </c>
      <c r="CP266" s="35">
        <v>6683.31</v>
      </c>
      <c r="CQ266" s="35">
        <v>2820.58</v>
      </c>
      <c r="CR266" s="35">
        <v>8530.619999999999</v>
      </c>
      <c r="CS266" s="35">
        <f t="shared" si="98"/>
        <v>18034.509999999998</v>
      </c>
    </row>
    <row r="267" spans="1:97" x14ac:dyDescent="0.25">
      <c r="A267" s="36">
        <v>99350</v>
      </c>
      <c r="B267" s="15" t="s">
        <v>198</v>
      </c>
      <c r="D267">
        <v>22</v>
      </c>
      <c r="E267">
        <v>12</v>
      </c>
      <c r="F267">
        <v>18</v>
      </c>
      <c r="G267">
        <v>16</v>
      </c>
      <c r="H267">
        <v>19</v>
      </c>
      <c r="I267">
        <v>19</v>
      </c>
      <c r="J267">
        <v>16</v>
      </c>
      <c r="K267">
        <v>17</v>
      </c>
      <c r="L267">
        <v>22</v>
      </c>
      <c r="M267">
        <v>21</v>
      </c>
      <c r="O267" s="35">
        <v>6193.28</v>
      </c>
      <c r="P267" s="35">
        <v>7016.49</v>
      </c>
      <c r="Q267" s="35">
        <v>2176.25</v>
      </c>
      <c r="R267" s="46">
        <f t="shared" si="99"/>
        <v>15386.02</v>
      </c>
      <c r="S267" s="35">
        <v>3489.23</v>
      </c>
      <c r="T267" s="35">
        <v>81.010000000000005</v>
      </c>
      <c r="U267" s="35">
        <v>3280.98</v>
      </c>
      <c r="V267" s="46">
        <f t="shared" si="80"/>
        <v>6851.22</v>
      </c>
      <c r="W267" s="35">
        <v>551.17999999999995</v>
      </c>
      <c r="X267" s="35">
        <v>656.31</v>
      </c>
      <c r="Y267" s="35">
        <v>1857.1799999999998</v>
      </c>
      <c r="Z267" s="46">
        <f t="shared" si="81"/>
        <v>3064.6699999999996</v>
      </c>
      <c r="AA267" s="35">
        <v>4262.83</v>
      </c>
      <c r="AB267" s="35">
        <v>3642.08</v>
      </c>
      <c r="AC267" s="35">
        <v>1699.6000000000001</v>
      </c>
      <c r="AD267" s="46">
        <f t="shared" si="82"/>
        <v>9604.51</v>
      </c>
      <c r="AE267" s="37">
        <v>5703.56</v>
      </c>
      <c r="AF267" s="37">
        <v>4604.07</v>
      </c>
      <c r="AG267" s="37">
        <v>1442.73</v>
      </c>
      <c r="AH267" s="46">
        <f t="shared" si="83"/>
        <v>11750.36</v>
      </c>
      <c r="AI267" s="35">
        <v>6764.82</v>
      </c>
      <c r="AJ267" s="35">
        <v>4659.7700000000004</v>
      </c>
      <c r="AK267" s="35">
        <v>1423.09</v>
      </c>
      <c r="AL267" s="46">
        <f t="shared" si="84"/>
        <v>12847.68</v>
      </c>
      <c r="AM267" s="35">
        <v>1065.68</v>
      </c>
      <c r="AN267" s="35">
        <v>914.5</v>
      </c>
      <c r="AO267" s="35">
        <v>1425.75</v>
      </c>
      <c r="AP267" s="46">
        <f t="shared" si="85"/>
        <v>3405.9300000000003</v>
      </c>
      <c r="AQ267" s="35">
        <v>2555.19</v>
      </c>
      <c r="AR267" s="35">
        <v>4298.67</v>
      </c>
      <c r="AS267" s="35">
        <v>5287.65</v>
      </c>
      <c r="AT267" s="46">
        <f t="shared" si="86"/>
        <v>12141.51</v>
      </c>
      <c r="AU267" s="35">
        <v>2863.03</v>
      </c>
      <c r="AV267" s="35">
        <v>1486.36</v>
      </c>
      <c r="AW267" s="35">
        <v>1305.3399999999999</v>
      </c>
      <c r="AX267" s="46">
        <f t="shared" si="87"/>
        <v>5654.7300000000005</v>
      </c>
      <c r="AY267" s="35">
        <v>7456.31</v>
      </c>
      <c r="AZ267" s="35">
        <v>6729.13</v>
      </c>
      <c r="BA267" s="35">
        <v>2178.75</v>
      </c>
      <c r="BB267" s="46">
        <f t="shared" si="88"/>
        <v>16364.19</v>
      </c>
      <c r="BD267" s="25">
        <v>99345</v>
      </c>
      <c r="BE267" s="45" t="s">
        <v>198</v>
      </c>
      <c r="BF267" s="35"/>
      <c r="BG267" s="35"/>
      <c r="BH267" s="35"/>
      <c r="BI267" s="35">
        <f t="shared" si="89"/>
        <v>0</v>
      </c>
      <c r="BJ267" s="35"/>
      <c r="BK267" s="35"/>
      <c r="BL267" s="35"/>
      <c r="BM267" s="46">
        <f t="shared" si="90"/>
        <v>0</v>
      </c>
      <c r="BN267" s="35"/>
      <c r="BO267" s="35"/>
      <c r="BP267" s="35"/>
      <c r="BQ267" s="46">
        <f t="shared" si="91"/>
        <v>0</v>
      </c>
      <c r="BR267" s="35"/>
      <c r="BS267" s="35"/>
      <c r="BT267" s="35"/>
      <c r="BU267" s="46">
        <f t="shared" si="92"/>
        <v>0</v>
      </c>
      <c r="BV267" s="35"/>
      <c r="BW267" s="35"/>
      <c r="BX267" s="35"/>
      <c r="BY267" s="46">
        <f t="shared" si="93"/>
        <v>0</v>
      </c>
      <c r="BZ267" s="35">
        <v>32.840000000000003</v>
      </c>
      <c r="CA267" s="35">
        <v>31.13</v>
      </c>
      <c r="CB267" s="35">
        <v>0</v>
      </c>
      <c r="CC267" s="46">
        <f t="shared" si="94"/>
        <v>63.97</v>
      </c>
      <c r="CD267" s="35"/>
      <c r="CE267" s="35"/>
      <c r="CF267" s="35"/>
      <c r="CG267" s="46">
        <f t="shared" si="95"/>
        <v>0</v>
      </c>
      <c r="CH267" s="35"/>
      <c r="CI267" s="35"/>
      <c r="CJ267" s="35"/>
      <c r="CK267" s="46">
        <f t="shared" si="96"/>
        <v>0</v>
      </c>
      <c r="CL267" s="35"/>
      <c r="CM267" s="35"/>
      <c r="CN267" s="35"/>
      <c r="CO267" s="46">
        <f t="shared" si="97"/>
        <v>0</v>
      </c>
      <c r="CP267" s="35"/>
      <c r="CQ267" s="35"/>
      <c r="CR267" s="35"/>
      <c r="CS267" s="35">
        <f t="shared" si="98"/>
        <v>0</v>
      </c>
    </row>
    <row r="268" spans="1:97" x14ac:dyDescent="0.25">
      <c r="A268" s="36">
        <v>99352</v>
      </c>
      <c r="B268" s="15" t="s">
        <v>198</v>
      </c>
      <c r="D268">
        <v>38</v>
      </c>
      <c r="E268">
        <v>58</v>
      </c>
      <c r="F268">
        <v>41</v>
      </c>
      <c r="G268">
        <v>36</v>
      </c>
      <c r="H268">
        <v>31</v>
      </c>
      <c r="I268">
        <v>26</v>
      </c>
      <c r="J268">
        <v>31</v>
      </c>
      <c r="K268">
        <v>29</v>
      </c>
      <c r="L268">
        <v>38</v>
      </c>
      <c r="M268">
        <v>28</v>
      </c>
      <c r="O268" s="35">
        <v>21230.01</v>
      </c>
      <c r="P268" s="35">
        <v>9890.07</v>
      </c>
      <c r="Q268" s="35">
        <v>3692.2400000000002</v>
      </c>
      <c r="R268" s="46">
        <f t="shared" si="99"/>
        <v>34812.32</v>
      </c>
      <c r="S268" s="35">
        <v>10762.03</v>
      </c>
      <c r="T268" s="35">
        <v>23833.68</v>
      </c>
      <c r="U268" s="35">
        <v>7715.32</v>
      </c>
      <c r="V268" s="46">
        <f t="shared" si="80"/>
        <v>42311.03</v>
      </c>
      <c r="W268" s="35">
        <v>2570.89</v>
      </c>
      <c r="X268" s="35">
        <v>12576.77</v>
      </c>
      <c r="Y268" s="35">
        <v>12416.689999999999</v>
      </c>
      <c r="Z268" s="46">
        <f t="shared" si="81"/>
        <v>27564.35</v>
      </c>
      <c r="AA268" s="35">
        <v>4623.97</v>
      </c>
      <c r="AB268" s="35">
        <v>4208.72</v>
      </c>
      <c r="AC268" s="35">
        <v>11651.57</v>
      </c>
      <c r="AD268" s="46">
        <f t="shared" si="82"/>
        <v>20484.260000000002</v>
      </c>
      <c r="AE268" s="37">
        <v>4195.22</v>
      </c>
      <c r="AF268" s="37">
        <v>4776.54</v>
      </c>
      <c r="AG268" s="37">
        <v>10377.64</v>
      </c>
      <c r="AH268" s="46">
        <f t="shared" si="83"/>
        <v>19349.400000000001</v>
      </c>
      <c r="AI268" s="35">
        <v>1898.04</v>
      </c>
      <c r="AJ268" s="35">
        <v>1926.63</v>
      </c>
      <c r="AK268" s="35">
        <v>10536.66</v>
      </c>
      <c r="AL268" s="46">
        <f t="shared" si="84"/>
        <v>14361.33</v>
      </c>
      <c r="AM268" s="35">
        <v>3898.59</v>
      </c>
      <c r="AN268" s="35">
        <v>3670.26</v>
      </c>
      <c r="AO268" s="35">
        <v>1850.92</v>
      </c>
      <c r="AP268" s="46">
        <f t="shared" si="85"/>
        <v>9419.77</v>
      </c>
      <c r="AQ268" s="35">
        <v>2844.11</v>
      </c>
      <c r="AR268" s="35">
        <v>2182.83</v>
      </c>
      <c r="AS268" s="35">
        <v>2540.52</v>
      </c>
      <c r="AT268" s="46">
        <f t="shared" si="86"/>
        <v>7567.4600000000009</v>
      </c>
      <c r="AU268" s="35">
        <v>10739.05</v>
      </c>
      <c r="AV268" s="35">
        <v>2628.47</v>
      </c>
      <c r="AW268" s="35">
        <v>2706.29</v>
      </c>
      <c r="AX268" s="46">
        <f t="shared" si="87"/>
        <v>16073.809999999998</v>
      </c>
      <c r="AY268" s="35">
        <v>10628</v>
      </c>
      <c r="AZ268" s="35">
        <v>5137.3500000000004</v>
      </c>
      <c r="BA268" s="35">
        <v>2642.13</v>
      </c>
      <c r="BB268" s="46">
        <f t="shared" si="88"/>
        <v>18407.48</v>
      </c>
      <c r="BD268" s="25">
        <v>99350</v>
      </c>
      <c r="BE268" s="45" t="s">
        <v>198</v>
      </c>
      <c r="BF268" s="35">
        <v>6273.66</v>
      </c>
      <c r="BG268" s="35">
        <v>7107.81</v>
      </c>
      <c r="BH268" s="35">
        <v>2176.31</v>
      </c>
      <c r="BI268" s="35">
        <f t="shared" si="89"/>
        <v>15557.78</v>
      </c>
      <c r="BJ268" s="35">
        <v>3489.23</v>
      </c>
      <c r="BK268" s="35">
        <v>81.010000000000005</v>
      </c>
      <c r="BL268" s="35">
        <v>3280.98</v>
      </c>
      <c r="BM268" s="46">
        <f t="shared" si="90"/>
        <v>6851.22</v>
      </c>
      <c r="BN268" s="35">
        <v>578.84</v>
      </c>
      <c r="BO268" s="35">
        <v>691.25</v>
      </c>
      <c r="BP268" s="35">
        <v>1937.56</v>
      </c>
      <c r="BQ268" s="46">
        <f t="shared" si="91"/>
        <v>3207.65</v>
      </c>
      <c r="BR268" s="35">
        <v>4262.83</v>
      </c>
      <c r="BS268" s="35">
        <v>3642.08</v>
      </c>
      <c r="BT268" s="35">
        <v>1699.6000000000001</v>
      </c>
      <c r="BU268" s="46">
        <f t="shared" si="92"/>
        <v>9604.51</v>
      </c>
      <c r="BV268" s="35">
        <v>5703.56</v>
      </c>
      <c r="BW268" s="35">
        <v>4604.07</v>
      </c>
      <c r="BX268" s="35">
        <v>1442.73</v>
      </c>
      <c r="BY268" s="46">
        <f t="shared" si="93"/>
        <v>11750.36</v>
      </c>
      <c r="BZ268" s="35">
        <v>6792.48</v>
      </c>
      <c r="CA268" s="35">
        <v>4687.43</v>
      </c>
      <c r="CB268" s="35">
        <v>1423.09</v>
      </c>
      <c r="CC268" s="46">
        <f t="shared" si="94"/>
        <v>12903</v>
      </c>
      <c r="CD268" s="35">
        <v>1093.3399999999999</v>
      </c>
      <c r="CE268" s="35">
        <v>942.16</v>
      </c>
      <c r="CF268" s="35">
        <v>1425.75</v>
      </c>
      <c r="CG268" s="46">
        <f t="shared" si="95"/>
        <v>3461.25</v>
      </c>
      <c r="CH268" s="35">
        <v>2555.19</v>
      </c>
      <c r="CI268" s="35">
        <v>4298.67</v>
      </c>
      <c r="CJ268" s="35">
        <v>5287.65</v>
      </c>
      <c r="CK268" s="46">
        <f t="shared" si="96"/>
        <v>12141.51</v>
      </c>
      <c r="CL268" s="35">
        <v>2863.03</v>
      </c>
      <c r="CM268" s="35">
        <v>1486.36</v>
      </c>
      <c r="CN268" s="35">
        <v>1305.3399999999999</v>
      </c>
      <c r="CO268" s="46">
        <f t="shared" si="97"/>
        <v>5654.7300000000005</v>
      </c>
      <c r="CP268" s="35">
        <v>7456.31</v>
      </c>
      <c r="CQ268" s="35">
        <v>6729.13</v>
      </c>
      <c r="CR268" s="35">
        <v>2178.75</v>
      </c>
      <c r="CS268" s="35">
        <f t="shared" si="98"/>
        <v>16364.19</v>
      </c>
    </row>
    <row r="269" spans="1:97" x14ac:dyDescent="0.25">
      <c r="A269" s="36">
        <v>99353</v>
      </c>
      <c r="B269" s="15" t="s">
        <v>198</v>
      </c>
      <c r="D269">
        <v>1</v>
      </c>
      <c r="H269">
        <v>1</v>
      </c>
      <c r="I269">
        <v>1</v>
      </c>
      <c r="J269">
        <v>2</v>
      </c>
      <c r="K269">
        <v>2</v>
      </c>
      <c r="L269">
        <v>2</v>
      </c>
      <c r="M269">
        <v>2</v>
      </c>
      <c r="O269" s="35">
        <v>87.06</v>
      </c>
      <c r="P269" s="35">
        <v>78.3</v>
      </c>
      <c r="Q269" s="35">
        <v>0</v>
      </c>
      <c r="R269" s="46">
        <f t="shared" si="99"/>
        <v>165.36</v>
      </c>
      <c r="S269" s="35"/>
      <c r="T269" s="35"/>
      <c r="U269" s="35"/>
      <c r="V269" s="46">
        <f t="shared" si="80"/>
        <v>0</v>
      </c>
      <c r="W269" s="35"/>
      <c r="X269" s="35"/>
      <c r="Y269" s="35"/>
      <c r="Z269" s="46">
        <f t="shared" si="81"/>
        <v>0</v>
      </c>
      <c r="AA269" s="35"/>
      <c r="AB269" s="35"/>
      <c r="AC269" s="35"/>
      <c r="AD269" s="46">
        <f t="shared" si="82"/>
        <v>0</v>
      </c>
      <c r="AE269" s="37">
        <v>13.78</v>
      </c>
      <c r="AF269" s="37">
        <v>13.78</v>
      </c>
      <c r="AG269" s="37">
        <v>0</v>
      </c>
      <c r="AH269" s="46">
        <f t="shared" si="83"/>
        <v>27.56</v>
      </c>
      <c r="AI269" s="35">
        <v>13.78</v>
      </c>
      <c r="AJ269" s="35">
        <v>13.78</v>
      </c>
      <c r="AK269" s="35">
        <v>0</v>
      </c>
      <c r="AL269" s="46">
        <f t="shared" si="84"/>
        <v>27.56</v>
      </c>
      <c r="AM269" s="35">
        <v>27.56</v>
      </c>
      <c r="AN269" s="35">
        <v>122.9</v>
      </c>
      <c r="AO269" s="35">
        <v>0</v>
      </c>
      <c r="AP269" s="46">
        <f t="shared" si="85"/>
        <v>150.46</v>
      </c>
      <c r="AQ269" s="35">
        <v>65.66</v>
      </c>
      <c r="AR269" s="35">
        <v>76.59</v>
      </c>
      <c r="AS269" s="35">
        <v>109.12</v>
      </c>
      <c r="AT269" s="46">
        <f t="shared" si="86"/>
        <v>251.37</v>
      </c>
      <c r="AU269" s="35">
        <v>56.43</v>
      </c>
      <c r="AV269" s="35">
        <v>33.619999999999997</v>
      </c>
      <c r="AW269" s="35">
        <v>122.9</v>
      </c>
      <c r="AX269" s="46">
        <f t="shared" si="87"/>
        <v>212.95</v>
      </c>
      <c r="AY269" s="35">
        <v>80.39</v>
      </c>
      <c r="AZ269" s="35">
        <v>56.43</v>
      </c>
      <c r="BA269" s="35">
        <v>156.52000000000001</v>
      </c>
      <c r="BB269" s="46">
        <f t="shared" si="88"/>
        <v>293.34000000000003</v>
      </c>
      <c r="BD269" s="25">
        <v>99352</v>
      </c>
      <c r="BE269" s="45" t="s">
        <v>198</v>
      </c>
      <c r="BF269" s="35">
        <v>21477.11</v>
      </c>
      <c r="BG269" s="35">
        <v>10168.56</v>
      </c>
      <c r="BH269" s="35">
        <v>3956.9500000000003</v>
      </c>
      <c r="BI269" s="35">
        <f t="shared" si="89"/>
        <v>35602.619999999995</v>
      </c>
      <c r="BJ269" s="35">
        <v>10845.82</v>
      </c>
      <c r="BK269" s="35">
        <v>24080.78</v>
      </c>
      <c r="BL269" s="35">
        <v>8258.5199999999986</v>
      </c>
      <c r="BM269" s="46">
        <f t="shared" si="90"/>
        <v>43185.119999999995</v>
      </c>
      <c r="BN269" s="35">
        <v>2598.9299999999998</v>
      </c>
      <c r="BO269" s="35">
        <v>12660.56</v>
      </c>
      <c r="BP269" s="35">
        <v>13206.99</v>
      </c>
      <c r="BQ269" s="46">
        <f t="shared" si="91"/>
        <v>28466.48</v>
      </c>
      <c r="BR269" s="35">
        <v>4651.08</v>
      </c>
      <c r="BS269" s="35">
        <v>4236.76</v>
      </c>
      <c r="BT269" s="35">
        <v>12525.66</v>
      </c>
      <c r="BU269" s="46">
        <f t="shared" si="92"/>
        <v>21413.5</v>
      </c>
      <c r="BV269" s="35">
        <v>4233.6400000000003</v>
      </c>
      <c r="BW269" s="35">
        <v>4817.76</v>
      </c>
      <c r="BX269" s="35">
        <v>11282.32</v>
      </c>
      <c r="BY269" s="46">
        <f t="shared" si="93"/>
        <v>20333.72</v>
      </c>
      <c r="BZ269" s="35">
        <v>1935.55</v>
      </c>
      <c r="CA269" s="35">
        <v>1952.56</v>
      </c>
      <c r="CB269" s="35">
        <v>11465.9</v>
      </c>
      <c r="CC269" s="46">
        <f t="shared" si="94"/>
        <v>15354.009999999998</v>
      </c>
      <c r="CD269" s="35">
        <v>1261.83</v>
      </c>
      <c r="CE269" s="35">
        <v>1335.69</v>
      </c>
      <c r="CF269" s="35">
        <v>2804.4700000000003</v>
      </c>
      <c r="CG269" s="46">
        <f t="shared" si="95"/>
        <v>5401.99</v>
      </c>
      <c r="CH269" s="35">
        <v>2844.11</v>
      </c>
      <c r="CI269" s="35">
        <v>2182.83</v>
      </c>
      <c r="CJ269" s="35">
        <v>2540.52</v>
      </c>
      <c r="CK269" s="46">
        <f t="shared" si="96"/>
        <v>7567.4600000000009</v>
      </c>
      <c r="CL269" s="35">
        <v>10739.05</v>
      </c>
      <c r="CM269" s="35">
        <v>2628.47</v>
      </c>
      <c r="CN269" s="35">
        <v>2706.29</v>
      </c>
      <c r="CO269" s="46">
        <f t="shared" si="97"/>
        <v>16073.809999999998</v>
      </c>
      <c r="CP269" s="35">
        <v>10628</v>
      </c>
      <c r="CQ269" s="35">
        <v>5137.3500000000004</v>
      </c>
      <c r="CR269" s="35">
        <v>2642.13</v>
      </c>
      <c r="CS269" s="35">
        <f t="shared" si="98"/>
        <v>18407.48</v>
      </c>
    </row>
    <row r="270" spans="1:97" x14ac:dyDescent="0.25">
      <c r="A270" s="36">
        <v>99354</v>
      </c>
      <c r="B270" s="15" t="s">
        <v>198</v>
      </c>
      <c r="D270">
        <v>9</v>
      </c>
      <c r="E270">
        <v>17</v>
      </c>
      <c r="F270">
        <v>11</v>
      </c>
      <c r="G270">
        <v>10</v>
      </c>
      <c r="H270">
        <v>8</v>
      </c>
      <c r="I270">
        <v>11</v>
      </c>
      <c r="J270">
        <v>12</v>
      </c>
      <c r="K270">
        <v>9</v>
      </c>
      <c r="L270">
        <v>13</v>
      </c>
      <c r="M270">
        <v>10</v>
      </c>
      <c r="O270" s="35">
        <v>946.52</v>
      </c>
      <c r="P270" s="35">
        <v>509.5</v>
      </c>
      <c r="Q270" s="35">
        <v>253.67000000000002</v>
      </c>
      <c r="R270" s="46">
        <f t="shared" si="99"/>
        <v>1709.69</v>
      </c>
      <c r="S270" s="35">
        <v>4284.8100000000004</v>
      </c>
      <c r="T270" s="35">
        <v>5029.43</v>
      </c>
      <c r="U270" s="35">
        <v>315.77</v>
      </c>
      <c r="V270" s="46">
        <f t="shared" si="80"/>
        <v>9630.010000000002</v>
      </c>
      <c r="W270" s="35">
        <v>837.13</v>
      </c>
      <c r="X270" s="35">
        <v>1876.57</v>
      </c>
      <c r="Y270" s="35">
        <v>311.51</v>
      </c>
      <c r="Z270" s="46">
        <f t="shared" si="81"/>
        <v>3025.21</v>
      </c>
      <c r="AA270" s="35">
        <v>4537.2299999999996</v>
      </c>
      <c r="AB270" s="35">
        <v>3541.97</v>
      </c>
      <c r="AC270" s="35">
        <v>309.98</v>
      </c>
      <c r="AD270" s="46">
        <f t="shared" si="82"/>
        <v>8389.1799999999985</v>
      </c>
      <c r="AE270" s="37">
        <v>2150.2399999999998</v>
      </c>
      <c r="AF270" s="37">
        <v>1828.79</v>
      </c>
      <c r="AG270" s="37">
        <v>100.66</v>
      </c>
      <c r="AH270" s="46">
        <f t="shared" si="83"/>
        <v>4079.6899999999996</v>
      </c>
      <c r="AI270" s="35">
        <v>359.53</v>
      </c>
      <c r="AJ270" s="35">
        <v>488.24</v>
      </c>
      <c r="AK270" s="35">
        <v>149.5</v>
      </c>
      <c r="AL270" s="46">
        <f t="shared" si="84"/>
        <v>997.27</v>
      </c>
      <c r="AM270" s="35">
        <v>815.59</v>
      </c>
      <c r="AN270" s="35">
        <v>350.14</v>
      </c>
      <c r="AO270" s="35">
        <v>188.87</v>
      </c>
      <c r="AP270" s="46">
        <f t="shared" si="85"/>
        <v>1354.6</v>
      </c>
      <c r="AQ270" s="35">
        <v>3316.9</v>
      </c>
      <c r="AR270" s="35">
        <v>2903.5</v>
      </c>
      <c r="AS270" s="35">
        <v>205.65</v>
      </c>
      <c r="AT270" s="46">
        <f t="shared" si="86"/>
        <v>6426.0499999999993</v>
      </c>
      <c r="AU270" s="35">
        <v>5025.0200000000004</v>
      </c>
      <c r="AV270" s="35">
        <v>2719.31</v>
      </c>
      <c r="AW270" s="35">
        <v>5.43</v>
      </c>
      <c r="AX270" s="46">
        <f t="shared" si="87"/>
        <v>7749.76</v>
      </c>
      <c r="AY270" s="35">
        <v>31283.79</v>
      </c>
      <c r="AZ270" s="35">
        <v>14912.05</v>
      </c>
      <c r="BA270" s="35">
        <v>53.01</v>
      </c>
      <c r="BB270" s="46">
        <f t="shared" si="88"/>
        <v>46248.85</v>
      </c>
      <c r="BD270" s="25">
        <v>99353</v>
      </c>
      <c r="BE270" s="45" t="s">
        <v>198</v>
      </c>
      <c r="BF270" s="35">
        <v>87.06</v>
      </c>
      <c r="BG270" s="35">
        <v>78.3</v>
      </c>
      <c r="BH270" s="35">
        <v>0</v>
      </c>
      <c r="BI270" s="35">
        <f t="shared" si="89"/>
        <v>165.36</v>
      </c>
      <c r="BJ270" s="35"/>
      <c r="BK270" s="35"/>
      <c r="BL270" s="35"/>
      <c r="BM270" s="46">
        <f t="shared" si="90"/>
        <v>0</v>
      </c>
      <c r="BN270" s="35"/>
      <c r="BO270" s="35"/>
      <c r="BP270" s="35"/>
      <c r="BQ270" s="46">
        <f t="shared" si="91"/>
        <v>0</v>
      </c>
      <c r="BR270" s="35"/>
      <c r="BS270" s="35"/>
      <c r="BT270" s="35"/>
      <c r="BU270" s="46">
        <f t="shared" si="92"/>
        <v>0</v>
      </c>
      <c r="BV270" s="35">
        <v>13.78</v>
      </c>
      <c r="BW270" s="35">
        <v>13.78</v>
      </c>
      <c r="BX270" s="35">
        <v>0</v>
      </c>
      <c r="BY270" s="46">
        <f t="shared" si="93"/>
        <v>27.56</v>
      </c>
      <c r="BZ270" s="35">
        <v>13.78</v>
      </c>
      <c r="CA270" s="35">
        <v>13.78</v>
      </c>
      <c r="CB270" s="35">
        <v>0</v>
      </c>
      <c r="CC270" s="46">
        <f t="shared" si="94"/>
        <v>27.56</v>
      </c>
      <c r="CD270" s="35">
        <v>27.56</v>
      </c>
      <c r="CE270" s="35">
        <v>122.9</v>
      </c>
      <c r="CF270" s="35">
        <v>0</v>
      </c>
      <c r="CG270" s="46">
        <f t="shared" si="95"/>
        <v>150.46</v>
      </c>
      <c r="CH270" s="35">
        <v>65.66</v>
      </c>
      <c r="CI270" s="35">
        <v>76.59</v>
      </c>
      <c r="CJ270" s="35">
        <v>109.12</v>
      </c>
      <c r="CK270" s="46">
        <f t="shared" si="96"/>
        <v>251.37</v>
      </c>
      <c r="CL270" s="35">
        <v>56.43</v>
      </c>
      <c r="CM270" s="35">
        <v>33.619999999999997</v>
      </c>
      <c r="CN270" s="35">
        <v>122.9</v>
      </c>
      <c r="CO270" s="46">
        <f t="shared" si="97"/>
        <v>212.95</v>
      </c>
      <c r="CP270" s="35">
        <v>80.39</v>
      </c>
      <c r="CQ270" s="35">
        <v>56.43</v>
      </c>
      <c r="CR270" s="35">
        <v>156.52000000000001</v>
      </c>
      <c r="CS270" s="35">
        <f t="shared" si="98"/>
        <v>293.34000000000003</v>
      </c>
    </row>
    <row r="271" spans="1:97" x14ac:dyDescent="0.25">
      <c r="A271" s="36">
        <v>99362</v>
      </c>
      <c r="B271" s="15" t="s">
        <v>198</v>
      </c>
      <c r="D271">
        <v>52</v>
      </c>
      <c r="E271">
        <v>79</v>
      </c>
      <c r="F271">
        <v>58</v>
      </c>
      <c r="G271">
        <v>49</v>
      </c>
      <c r="H271">
        <v>53</v>
      </c>
      <c r="I271">
        <v>52</v>
      </c>
      <c r="J271">
        <v>59</v>
      </c>
      <c r="K271">
        <v>53</v>
      </c>
      <c r="L271">
        <v>64</v>
      </c>
      <c r="M271">
        <v>52</v>
      </c>
      <c r="O271" s="35">
        <v>12096.83</v>
      </c>
      <c r="P271" s="35">
        <v>10317.719999999999</v>
      </c>
      <c r="Q271" s="35">
        <v>3163.11</v>
      </c>
      <c r="R271" s="46">
        <f t="shared" si="99"/>
        <v>25577.66</v>
      </c>
      <c r="S271" s="35">
        <v>22583.33</v>
      </c>
      <c r="T271" s="35">
        <v>34249.82</v>
      </c>
      <c r="U271" s="35">
        <v>9632.61</v>
      </c>
      <c r="V271" s="46">
        <f t="shared" si="80"/>
        <v>66465.760000000009</v>
      </c>
      <c r="W271" s="35">
        <v>5806.65</v>
      </c>
      <c r="X271" s="35">
        <v>11596.74</v>
      </c>
      <c r="Y271" s="35">
        <v>20544.47</v>
      </c>
      <c r="Z271" s="46">
        <f t="shared" si="81"/>
        <v>37947.86</v>
      </c>
      <c r="AA271" s="35">
        <v>4697.4399999999996</v>
      </c>
      <c r="AB271" s="35">
        <v>4380.84</v>
      </c>
      <c r="AC271" s="35">
        <v>16471.63</v>
      </c>
      <c r="AD271" s="46">
        <f t="shared" si="82"/>
        <v>25549.91</v>
      </c>
      <c r="AE271" s="37">
        <v>3915.06</v>
      </c>
      <c r="AF271" s="37">
        <v>3808.55</v>
      </c>
      <c r="AG271" s="37">
        <v>13991.84</v>
      </c>
      <c r="AH271" s="46">
        <f t="shared" si="83"/>
        <v>21715.45</v>
      </c>
      <c r="AI271" s="35">
        <v>4664.3</v>
      </c>
      <c r="AJ271" s="35">
        <v>3497.55</v>
      </c>
      <c r="AK271" s="35">
        <v>14918.28</v>
      </c>
      <c r="AL271" s="46">
        <f t="shared" si="84"/>
        <v>23080.13</v>
      </c>
      <c r="AM271" s="35">
        <v>4074.55</v>
      </c>
      <c r="AN271" s="35">
        <v>3287.71</v>
      </c>
      <c r="AO271" s="35">
        <v>11032.43</v>
      </c>
      <c r="AP271" s="46">
        <f t="shared" si="85"/>
        <v>18394.690000000002</v>
      </c>
      <c r="AQ271" s="35">
        <v>3597.28</v>
      </c>
      <c r="AR271" s="35">
        <v>3032.56</v>
      </c>
      <c r="AS271" s="35">
        <v>9459.8100000000013</v>
      </c>
      <c r="AT271" s="46">
        <f t="shared" si="86"/>
        <v>16089.650000000001</v>
      </c>
      <c r="AU271" s="35">
        <v>7748.69</v>
      </c>
      <c r="AV271" s="35">
        <v>3036.55</v>
      </c>
      <c r="AW271" s="35">
        <v>6249.43</v>
      </c>
      <c r="AX271" s="46">
        <f t="shared" si="87"/>
        <v>17034.669999999998</v>
      </c>
      <c r="AY271" s="35">
        <v>12590.25</v>
      </c>
      <c r="AZ271" s="35">
        <v>5631.12</v>
      </c>
      <c r="BA271" s="35">
        <v>2770.12</v>
      </c>
      <c r="BB271" s="46">
        <f t="shared" si="88"/>
        <v>20991.489999999998</v>
      </c>
      <c r="BD271" s="25">
        <v>99354</v>
      </c>
      <c r="BE271" s="45" t="s">
        <v>198</v>
      </c>
      <c r="BF271" s="35">
        <v>946.52</v>
      </c>
      <c r="BG271" s="35">
        <v>509.5</v>
      </c>
      <c r="BH271" s="35">
        <v>253.67000000000002</v>
      </c>
      <c r="BI271" s="35">
        <f t="shared" si="89"/>
        <v>1709.69</v>
      </c>
      <c r="BJ271" s="35">
        <v>4284.8100000000004</v>
      </c>
      <c r="BK271" s="35">
        <v>5029.43</v>
      </c>
      <c r="BL271" s="35">
        <v>315.77</v>
      </c>
      <c r="BM271" s="46">
        <f t="shared" si="90"/>
        <v>9630.010000000002</v>
      </c>
      <c r="BN271" s="35">
        <v>837.13</v>
      </c>
      <c r="BO271" s="35">
        <v>1876.57</v>
      </c>
      <c r="BP271" s="35">
        <v>311.51</v>
      </c>
      <c r="BQ271" s="46">
        <f t="shared" si="91"/>
        <v>3025.21</v>
      </c>
      <c r="BR271" s="35">
        <v>4537.2299999999996</v>
      </c>
      <c r="BS271" s="35">
        <v>3541.97</v>
      </c>
      <c r="BT271" s="35">
        <v>309.98</v>
      </c>
      <c r="BU271" s="46">
        <f t="shared" si="92"/>
        <v>8389.1799999999985</v>
      </c>
      <c r="BV271" s="35">
        <v>2150.2399999999998</v>
      </c>
      <c r="BW271" s="35">
        <v>1828.79</v>
      </c>
      <c r="BX271" s="35">
        <v>100.66</v>
      </c>
      <c r="BY271" s="46">
        <f t="shared" si="93"/>
        <v>4079.6899999999996</v>
      </c>
      <c r="BZ271" s="35">
        <v>574.29</v>
      </c>
      <c r="CA271" s="35">
        <v>732.73</v>
      </c>
      <c r="CB271" s="35">
        <v>149.5</v>
      </c>
      <c r="CC271" s="46">
        <f t="shared" si="94"/>
        <v>1456.52</v>
      </c>
      <c r="CD271" s="35">
        <v>1160.44</v>
      </c>
      <c r="CE271" s="35">
        <v>564.9</v>
      </c>
      <c r="CF271" s="35">
        <v>188.87</v>
      </c>
      <c r="CG271" s="46">
        <f t="shared" si="95"/>
        <v>1914.21</v>
      </c>
      <c r="CH271" s="35">
        <v>3316.9</v>
      </c>
      <c r="CI271" s="35">
        <v>2903.5</v>
      </c>
      <c r="CJ271" s="35">
        <v>205.65</v>
      </c>
      <c r="CK271" s="46">
        <f t="shared" si="96"/>
        <v>6426.0499999999993</v>
      </c>
      <c r="CL271" s="35">
        <v>5025.0200000000004</v>
      </c>
      <c r="CM271" s="35">
        <v>2719.31</v>
      </c>
      <c r="CN271" s="35">
        <v>5.43</v>
      </c>
      <c r="CO271" s="46">
        <f t="shared" si="97"/>
        <v>7749.76</v>
      </c>
      <c r="CP271" s="35">
        <v>31283.79</v>
      </c>
      <c r="CQ271" s="35">
        <v>14912.05</v>
      </c>
      <c r="CR271" s="35">
        <v>53.01</v>
      </c>
      <c r="CS271" s="35">
        <f t="shared" si="98"/>
        <v>46248.85</v>
      </c>
    </row>
    <row r="272" spans="1:97" x14ac:dyDescent="0.25">
      <c r="BD272" s="25">
        <v>99362</v>
      </c>
      <c r="BE272" s="45" t="s">
        <v>198</v>
      </c>
      <c r="BF272" s="35">
        <v>12096.83</v>
      </c>
      <c r="BG272" s="35">
        <v>10317.719999999999</v>
      </c>
      <c r="BH272" s="35">
        <v>3163.11</v>
      </c>
      <c r="BI272" s="35">
        <f t="shared" si="89"/>
        <v>25577.66</v>
      </c>
      <c r="BJ272" s="35">
        <v>22629.05</v>
      </c>
      <c r="BK272" s="35">
        <v>34328.36</v>
      </c>
      <c r="BL272" s="35">
        <v>9632.61</v>
      </c>
      <c r="BM272" s="46">
        <f t="shared" si="90"/>
        <v>66590.02</v>
      </c>
      <c r="BN272" s="35">
        <v>5784.77</v>
      </c>
      <c r="BO272" s="35">
        <v>11570.6</v>
      </c>
      <c r="BP272" s="35">
        <v>20517.8</v>
      </c>
      <c r="BQ272" s="46">
        <f t="shared" si="91"/>
        <v>37873.17</v>
      </c>
      <c r="BR272" s="35">
        <v>4680.5</v>
      </c>
      <c r="BS272" s="35">
        <v>4358.96</v>
      </c>
      <c r="BT272" s="35">
        <v>16418.82</v>
      </c>
      <c r="BU272" s="46">
        <f t="shared" si="92"/>
        <v>25458.28</v>
      </c>
      <c r="BV272" s="35">
        <v>3928.84</v>
      </c>
      <c r="BW272" s="35">
        <v>3823.24</v>
      </c>
      <c r="BX272" s="35">
        <v>14103.42</v>
      </c>
      <c r="BY272" s="46">
        <f t="shared" si="93"/>
        <v>21855.5</v>
      </c>
      <c r="BZ272" s="35">
        <v>4713.62</v>
      </c>
      <c r="CA272" s="35">
        <v>3557.79</v>
      </c>
      <c r="CB272" s="35">
        <v>15044.55</v>
      </c>
      <c r="CC272" s="46">
        <f t="shared" si="94"/>
        <v>23315.96</v>
      </c>
      <c r="CD272" s="35">
        <v>4111.13</v>
      </c>
      <c r="CE272" s="35">
        <v>3330.89</v>
      </c>
      <c r="CF272" s="35">
        <v>11078.89</v>
      </c>
      <c r="CG272" s="46">
        <f t="shared" si="95"/>
        <v>18520.91</v>
      </c>
      <c r="CH272" s="35">
        <v>3597.28</v>
      </c>
      <c r="CI272" s="35">
        <v>3032.56</v>
      </c>
      <c r="CJ272" s="35">
        <v>9459.8100000000013</v>
      </c>
      <c r="CK272" s="46">
        <f t="shared" si="96"/>
        <v>16089.650000000001</v>
      </c>
      <c r="CL272" s="35">
        <v>7748.69</v>
      </c>
      <c r="CM272" s="35">
        <v>3036.55</v>
      </c>
      <c r="CN272" s="35">
        <v>6249.43</v>
      </c>
      <c r="CO272" s="46">
        <f t="shared" si="97"/>
        <v>17034.669999999998</v>
      </c>
      <c r="CP272" s="35">
        <v>12590.25</v>
      </c>
      <c r="CQ272" s="35">
        <v>5631.12</v>
      </c>
      <c r="CR272" s="35">
        <v>2770.12</v>
      </c>
      <c r="CS272" s="35">
        <f t="shared" si="98"/>
        <v>20991.489999999998</v>
      </c>
    </row>
    <row r="273" spans="58:92" x14ac:dyDescent="0.25">
      <c r="BF273" s="35"/>
      <c r="BG273" s="35"/>
      <c r="BH273" s="35"/>
      <c r="BJ273" s="35"/>
      <c r="BK273" s="35"/>
      <c r="BL273" s="35"/>
      <c r="BN273" s="35"/>
      <c r="BO273" s="35"/>
      <c r="BP273" s="35"/>
      <c r="BR273" s="35"/>
      <c r="BS273" s="35"/>
      <c r="BT273" s="35"/>
      <c r="BV273" s="35"/>
      <c r="BW273" s="35"/>
      <c r="BX273" s="35"/>
      <c r="CL273" s="35"/>
      <c r="CM273" s="35"/>
      <c r="CN273" s="35"/>
    </row>
    <row r="274" spans="58:92" x14ac:dyDescent="0.25">
      <c r="BJ274" s="35"/>
      <c r="BK274" s="35"/>
      <c r="BL274" s="35"/>
      <c r="BN274" s="35"/>
      <c r="BO274" s="35"/>
      <c r="BP274" s="35"/>
      <c r="BR274" s="35"/>
      <c r="BS274" s="35"/>
      <c r="BT274" s="35"/>
      <c r="CL274" s="35"/>
      <c r="CM274" s="35"/>
      <c r="CN274" s="35"/>
    </row>
    <row r="275" spans="58:92" x14ac:dyDescent="0.25">
      <c r="BN275" s="35"/>
      <c r="BO275" s="35"/>
      <c r="BP275" s="35"/>
      <c r="BR275" s="35"/>
      <c r="BS275" s="35"/>
      <c r="BT275" s="35"/>
    </row>
    <row r="276" spans="58:92" x14ac:dyDescent="0.25">
      <c r="BN276" s="35"/>
      <c r="BO276" s="35"/>
      <c r="BP276" s="35"/>
      <c r="BR276" s="35"/>
      <c r="BS276" s="35"/>
      <c r="BT276" s="35"/>
    </row>
    <row r="277" spans="58:92" x14ac:dyDescent="0.25">
      <c r="BN277" s="35"/>
      <c r="BO277" s="35"/>
      <c r="BP277" s="35"/>
      <c r="BR277" s="35"/>
      <c r="BS277" s="35"/>
      <c r="BT277" s="35"/>
    </row>
    <row r="278" spans="58:92" x14ac:dyDescent="0.25">
      <c r="BN278" s="35"/>
      <c r="BO278" s="35"/>
      <c r="BP278" s="35"/>
      <c r="BR278" s="35"/>
      <c r="BS278" s="35"/>
      <c r="BT278" s="35"/>
    </row>
    <row r="279" spans="58:92" x14ac:dyDescent="0.25">
      <c r="BR279" s="35"/>
      <c r="BS279" s="35"/>
      <c r="BT279" s="35"/>
    </row>
    <row r="280" spans="58:92" x14ac:dyDescent="0.25">
      <c r="BR280" s="35"/>
      <c r="BS280" s="35"/>
      <c r="BT280" s="35"/>
    </row>
    <row r="281" spans="58:92" x14ac:dyDescent="0.25">
      <c r="BR281" s="35"/>
      <c r="BS281" s="35"/>
      <c r="BT281" s="35"/>
    </row>
    <row r="282" spans="58:92" x14ac:dyDescent="0.25">
      <c r="BR282" s="35"/>
      <c r="BS282" s="35"/>
      <c r="BT282" s="35"/>
    </row>
    <row r="283" spans="58:92" x14ac:dyDescent="0.25">
      <c r="BR283" s="35"/>
      <c r="BS283" s="35"/>
      <c r="BT283" s="35"/>
    </row>
    <row r="284" spans="58:92" x14ac:dyDescent="0.25">
      <c r="BR284" s="35"/>
      <c r="BS284" s="35"/>
      <c r="BT284" s="35"/>
    </row>
    <row r="285" spans="58:92" x14ac:dyDescent="0.25">
      <c r="BR285" s="35"/>
      <c r="BS285" s="35"/>
      <c r="BT285" s="35"/>
    </row>
    <row r="286" spans="58:92" x14ac:dyDescent="0.25">
      <c r="BR286" s="35"/>
      <c r="BS286" s="35"/>
      <c r="BT286" s="35"/>
    </row>
    <row r="287" spans="58:92" x14ac:dyDescent="0.25">
      <c r="BR287" s="35"/>
      <c r="BS287" s="35"/>
      <c r="BT287" s="35"/>
    </row>
    <row r="288" spans="58:92" x14ac:dyDescent="0.25">
      <c r="BR288" s="35"/>
      <c r="BS288" s="35"/>
      <c r="BT288" s="35"/>
    </row>
    <row r="289" spans="70:72" x14ac:dyDescent="0.25">
      <c r="BR289" s="35"/>
      <c r="BS289" s="35"/>
      <c r="BT289" s="35"/>
    </row>
    <row r="290" spans="70:72" x14ac:dyDescent="0.25">
      <c r="BR290" s="35"/>
      <c r="BS290" s="35"/>
      <c r="BT290" s="35"/>
    </row>
    <row r="291" spans="70:72" x14ac:dyDescent="0.25">
      <c r="BR291" s="35"/>
      <c r="BS291" s="35"/>
      <c r="BT291" s="35"/>
    </row>
    <row r="292" spans="70:72" x14ac:dyDescent="0.25">
      <c r="BR292" s="35"/>
      <c r="BS292" s="35"/>
      <c r="BT292" s="35"/>
    </row>
    <row r="293" spans="70:72" x14ac:dyDescent="0.25">
      <c r="BR293" s="35"/>
      <c r="BS293" s="35"/>
      <c r="BT293" s="35"/>
    </row>
    <row r="294" spans="70:72" x14ac:dyDescent="0.25">
      <c r="BR294" s="35"/>
      <c r="BS294" s="35"/>
      <c r="BT294" s="35"/>
    </row>
    <row r="295" spans="70:72" x14ac:dyDescent="0.25">
      <c r="BR295" s="35"/>
      <c r="BS295" s="35"/>
      <c r="BT295" s="35"/>
    </row>
    <row r="296" spans="70:72" x14ac:dyDescent="0.25">
      <c r="BR296" s="35"/>
      <c r="BS296" s="35"/>
      <c r="BT296" s="35"/>
    </row>
    <row r="297" spans="70:72" x14ac:dyDescent="0.25">
      <c r="BR297" s="35"/>
      <c r="BS297" s="35"/>
      <c r="BT297" s="35"/>
    </row>
  </sheetData>
  <mergeCells count="29">
    <mergeCell ref="A1:B2"/>
    <mergeCell ref="CU1:DD2"/>
    <mergeCell ref="DF1:DL2"/>
    <mergeCell ref="EA1:EJ2"/>
    <mergeCell ref="AA2:AD2"/>
    <mergeCell ref="AE2:AH2"/>
    <mergeCell ref="AI2:AL2"/>
    <mergeCell ref="AM2:AP2"/>
    <mergeCell ref="O1:AP1"/>
    <mergeCell ref="BF2:BI2"/>
    <mergeCell ref="D1:M2"/>
    <mergeCell ref="O2:R2"/>
    <mergeCell ref="S2:V2"/>
    <mergeCell ref="W2:Z2"/>
    <mergeCell ref="DN1:DX2"/>
    <mergeCell ref="BJ2:BM2"/>
    <mergeCell ref="AQ2:AT2"/>
    <mergeCell ref="AU2:AX2"/>
    <mergeCell ref="AY2:BB2"/>
    <mergeCell ref="BF1:CG1"/>
    <mergeCell ref="EL1:EU2"/>
    <mergeCell ref="CH2:CK2"/>
    <mergeCell ref="CL2:CO2"/>
    <mergeCell ref="CP2:CS2"/>
    <mergeCell ref="BN2:BQ2"/>
    <mergeCell ref="BR2:BU2"/>
    <mergeCell ref="BV2:BY2"/>
    <mergeCell ref="BZ2:CC2"/>
    <mergeCell ref="CD2:CG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2619-6A1F-4636-A92F-D19C6EBCF4D2}">
  <dimension ref="A1:EW267"/>
  <sheetViews>
    <sheetView topLeftCell="CR1" workbookViewId="0">
      <pane ySplit="3" topLeftCell="A4" activePane="bottomLeft" state="frozen"/>
      <selection sqref="A1:B2"/>
      <selection pane="bottomLeft" sqref="A1:B2"/>
    </sheetView>
  </sheetViews>
  <sheetFormatPr defaultRowHeight="15" x14ac:dyDescent="0.25"/>
  <cols>
    <col min="2" max="2" width="14.5703125" bestFit="1" customWidth="1"/>
    <col min="3" max="3" width="2.85546875" style="1" customWidth="1"/>
    <col min="14" max="14" width="2.85546875" style="1" customWidth="1"/>
    <col min="15" max="15" width="11.85546875" bestFit="1" customWidth="1"/>
    <col min="16" max="16" width="12.5703125" bestFit="1" customWidth="1"/>
    <col min="17" max="17" width="11.7109375" bestFit="1" customWidth="1"/>
    <col min="18" max="18" width="15.7109375" bestFit="1" customWidth="1"/>
    <col min="19" max="20" width="11.85546875" bestFit="1" customWidth="1"/>
    <col min="21" max="21" width="11.5703125" bestFit="1" customWidth="1"/>
    <col min="22" max="22" width="15.5703125" bestFit="1" customWidth="1"/>
    <col min="23" max="23" width="11.7109375" bestFit="1" customWidth="1"/>
    <col min="24" max="24" width="11.85546875" bestFit="1" customWidth="1"/>
    <col min="25" max="25" width="11.5703125" bestFit="1" customWidth="1"/>
    <col min="26" max="26" width="15.7109375" bestFit="1" customWidth="1"/>
    <col min="27" max="28" width="11.5703125" bestFit="1" customWidth="1"/>
    <col min="29" max="29" width="12.5703125" bestFit="1" customWidth="1"/>
    <col min="30" max="30" width="15.5703125" bestFit="1" customWidth="1"/>
    <col min="31" max="33" width="11.5703125" bestFit="1" customWidth="1"/>
    <col min="34" max="34" width="15.5703125" bestFit="1" customWidth="1"/>
    <col min="35" max="36" width="11.7109375" bestFit="1" customWidth="1"/>
    <col min="37" max="37" width="11.5703125" bestFit="1" customWidth="1"/>
    <col min="38" max="38" width="15.5703125" bestFit="1" customWidth="1"/>
    <col min="39" max="40" width="11.5703125" bestFit="1" customWidth="1"/>
    <col min="41" max="41" width="11.7109375" bestFit="1" customWidth="1"/>
    <col min="42" max="42" width="15.5703125" bestFit="1" customWidth="1"/>
    <col min="43" max="43" width="11.85546875" bestFit="1" customWidth="1"/>
    <col min="44" max="44" width="11.5703125" bestFit="1" customWidth="1"/>
    <col min="45" max="45" width="11.7109375" bestFit="1" customWidth="1"/>
    <col min="46" max="46" width="15.5703125" bestFit="1" customWidth="1"/>
    <col min="47" max="47" width="12.5703125" bestFit="1" customWidth="1"/>
    <col min="48" max="48" width="11.85546875" bestFit="1" customWidth="1"/>
    <col min="49" max="49" width="11.5703125" bestFit="1" customWidth="1"/>
    <col min="50" max="50" width="15.5703125" bestFit="1" customWidth="1"/>
    <col min="51" max="52" width="12.7109375" bestFit="1" customWidth="1"/>
    <col min="53" max="53" width="11.7109375" bestFit="1" customWidth="1"/>
    <col min="54" max="54" width="15.5703125" bestFit="1" customWidth="1"/>
    <col min="55" max="55" width="2.85546875" style="1" customWidth="1"/>
    <col min="56" max="56" width="8.7109375" style="16" bestFit="1" customWidth="1"/>
    <col min="57" max="57" width="14.5703125" style="16" bestFit="1" customWidth="1"/>
    <col min="58" max="58" width="9.140625" customWidth="1"/>
    <col min="59" max="59" width="12.5703125" bestFit="1" customWidth="1"/>
    <col min="60" max="60" width="11.7109375" bestFit="1" customWidth="1"/>
    <col min="61" max="61" width="15.5703125" bestFit="1" customWidth="1"/>
    <col min="62" max="63" width="11.85546875" bestFit="1" customWidth="1"/>
    <col min="64" max="64" width="11.5703125" bestFit="1" customWidth="1"/>
    <col min="65" max="65" width="15.5703125" bestFit="1" customWidth="1"/>
    <col min="66" max="66" width="11.7109375" bestFit="1" customWidth="1"/>
    <col min="67" max="67" width="11.85546875" bestFit="1" customWidth="1"/>
    <col min="68" max="68" width="11.5703125" bestFit="1" customWidth="1"/>
    <col min="69" max="69" width="15.5703125" bestFit="1" customWidth="1"/>
    <col min="70" max="70" width="11.5703125" bestFit="1" customWidth="1"/>
    <col min="71" max="71" width="11.7109375" bestFit="1" customWidth="1"/>
    <col min="72" max="72" width="12.5703125" bestFit="1" customWidth="1"/>
    <col min="73" max="73" width="15.5703125" bestFit="1" customWidth="1"/>
    <col min="74" max="76" width="11.5703125" bestFit="1" customWidth="1"/>
    <col min="77" max="77" width="15.5703125" bestFit="1" customWidth="1"/>
    <col min="78" max="79" width="11.7109375" bestFit="1" customWidth="1"/>
    <col min="80" max="80" width="11.5703125" bestFit="1" customWidth="1"/>
    <col min="81" max="81" width="15.5703125" bestFit="1" customWidth="1"/>
    <col min="82" max="83" width="11.5703125" bestFit="1" customWidth="1"/>
    <col min="84" max="84" width="11.7109375" bestFit="1" customWidth="1"/>
    <col min="85" max="85" width="15.5703125" bestFit="1" customWidth="1"/>
    <col min="86" max="86" width="11.85546875" bestFit="1" customWidth="1"/>
    <col min="87" max="87" width="11.5703125" bestFit="1" customWidth="1"/>
    <col min="88" max="88" width="11.7109375" bestFit="1" customWidth="1"/>
    <col min="89" max="89" width="15.5703125" bestFit="1" customWidth="1"/>
    <col min="90" max="90" width="12.5703125" bestFit="1" customWidth="1"/>
    <col min="91" max="91" width="11.7109375" bestFit="1" customWidth="1"/>
    <col min="92" max="92" width="11.5703125" bestFit="1" customWidth="1"/>
    <col min="93" max="93" width="15.5703125" bestFit="1" customWidth="1"/>
    <col min="94" max="95" width="12.5703125" bestFit="1" customWidth="1"/>
    <col min="96" max="96" width="11.5703125" bestFit="1" customWidth="1"/>
    <col min="97" max="97" width="15.5703125" bestFit="1" customWidth="1"/>
    <col min="98" max="98" width="2.85546875" style="1" customWidth="1"/>
    <col min="99" max="102" width="11.5703125" bestFit="1" customWidth="1"/>
    <col min="103" max="106" width="12.5703125" bestFit="1" customWidth="1"/>
    <col min="107" max="108" width="11.5703125" bestFit="1" customWidth="1"/>
    <col min="109" max="109" width="2.85546875" style="1" customWidth="1"/>
    <col min="120" max="120" width="2.85546875" style="1" customWidth="1"/>
    <col min="121" max="121" width="9.140625" style="16" bestFit="1" customWidth="1"/>
    <col min="132" max="132" width="2.85546875" style="1" customWidth="1"/>
    <col min="133" max="134" width="10.5703125" bestFit="1" customWidth="1"/>
    <col min="135" max="135" width="11.5703125" bestFit="1" customWidth="1"/>
    <col min="136" max="136" width="10.5703125" bestFit="1" customWidth="1"/>
    <col min="137" max="141" width="11.5703125" bestFit="1" customWidth="1"/>
    <col min="142" max="142" width="10.5703125" bestFit="1" customWidth="1"/>
    <col min="143" max="143" width="2.85546875" style="1" customWidth="1"/>
    <col min="144" max="153" width="12.28515625" bestFit="1" customWidth="1"/>
  </cols>
  <sheetData>
    <row r="1" spans="1:153" x14ac:dyDescent="0.25">
      <c r="A1" s="59" t="s">
        <v>40</v>
      </c>
      <c r="B1" s="59"/>
      <c r="D1" s="64" t="s">
        <v>10</v>
      </c>
      <c r="E1" s="64"/>
      <c r="F1" s="64"/>
      <c r="G1" s="64"/>
      <c r="H1" s="64"/>
      <c r="I1" s="64"/>
      <c r="J1" s="64"/>
      <c r="K1" s="64"/>
      <c r="L1" s="64"/>
      <c r="M1" s="64"/>
      <c r="O1" s="59" t="s">
        <v>11</v>
      </c>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D1" s="90" t="s">
        <v>12</v>
      </c>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U1" s="85" t="s">
        <v>8</v>
      </c>
      <c r="CV1" s="63"/>
      <c r="CW1" s="63"/>
      <c r="CX1" s="63"/>
      <c r="CY1" s="63"/>
      <c r="CZ1" s="63"/>
      <c r="DA1" s="63"/>
      <c r="DB1" s="63"/>
      <c r="DC1" s="63"/>
      <c r="DD1" s="63"/>
      <c r="DF1" s="78" t="s">
        <v>9</v>
      </c>
      <c r="DG1" s="78"/>
      <c r="DH1" s="78"/>
      <c r="DI1" s="78"/>
      <c r="DJ1" s="78"/>
      <c r="DK1" s="78"/>
      <c r="DL1" s="78"/>
      <c r="DM1" s="78"/>
      <c r="DN1" s="78"/>
      <c r="DO1" s="78"/>
      <c r="DR1" s="89" t="s">
        <v>13</v>
      </c>
      <c r="DS1" s="89"/>
      <c r="DT1" s="89"/>
      <c r="DU1" s="89"/>
      <c r="DV1" s="89"/>
      <c r="DW1" s="89"/>
      <c r="DX1" s="89"/>
      <c r="DY1" s="89"/>
      <c r="DZ1" s="89"/>
      <c r="EA1" s="89"/>
      <c r="EC1" s="63" t="s">
        <v>15</v>
      </c>
      <c r="ED1" s="63"/>
      <c r="EE1" s="63"/>
      <c r="EF1" s="63"/>
      <c r="EG1" s="63"/>
      <c r="EH1" s="63"/>
      <c r="EI1" s="63"/>
      <c r="EJ1" s="63"/>
      <c r="EK1" s="63"/>
      <c r="EL1" s="63"/>
      <c r="EN1" s="59" t="s">
        <v>202</v>
      </c>
      <c r="EO1" s="59"/>
      <c r="EP1" s="59"/>
      <c r="EQ1" s="59"/>
      <c r="ER1" s="59"/>
      <c r="ES1" s="59"/>
      <c r="ET1" s="59"/>
      <c r="EU1" s="59"/>
      <c r="EV1" s="59"/>
      <c r="EW1" s="59"/>
    </row>
    <row r="2" spans="1:153" x14ac:dyDescent="0.25">
      <c r="A2" s="59"/>
      <c r="B2" s="59"/>
      <c r="D2" s="64"/>
      <c r="E2" s="64"/>
      <c r="F2" s="64"/>
      <c r="G2" s="64"/>
      <c r="H2" s="64"/>
      <c r="I2" s="64"/>
      <c r="J2" s="64"/>
      <c r="K2" s="64"/>
      <c r="L2" s="64"/>
      <c r="M2" s="64"/>
      <c r="O2" s="79">
        <v>43525</v>
      </c>
      <c r="P2" s="80"/>
      <c r="Q2" s="80"/>
      <c r="R2" s="80"/>
      <c r="S2" s="79">
        <v>43556</v>
      </c>
      <c r="T2" s="80"/>
      <c r="U2" s="80"/>
      <c r="V2" s="80"/>
      <c r="W2" s="79">
        <v>43586</v>
      </c>
      <c r="X2" s="80"/>
      <c r="Y2" s="80"/>
      <c r="Z2" s="80"/>
      <c r="AA2" s="79">
        <v>43617</v>
      </c>
      <c r="AB2" s="80"/>
      <c r="AC2" s="80"/>
      <c r="AD2" s="80"/>
      <c r="AE2" s="79">
        <v>43647</v>
      </c>
      <c r="AF2" s="80"/>
      <c r="AG2" s="80"/>
      <c r="AH2" s="80"/>
      <c r="AI2" s="79">
        <v>43678</v>
      </c>
      <c r="AJ2" s="80"/>
      <c r="AK2" s="80"/>
      <c r="AL2" s="80"/>
      <c r="AM2" s="86">
        <v>43709</v>
      </c>
      <c r="AN2" s="87"/>
      <c r="AO2" s="87"/>
      <c r="AP2" s="88"/>
      <c r="AQ2" s="86">
        <v>43739</v>
      </c>
      <c r="AR2" s="87"/>
      <c r="AS2" s="87"/>
      <c r="AT2" s="88"/>
      <c r="AU2" s="86">
        <v>43770</v>
      </c>
      <c r="AV2" s="87"/>
      <c r="AW2" s="87"/>
      <c r="AX2" s="88"/>
      <c r="AY2" s="86">
        <v>43800</v>
      </c>
      <c r="AZ2" s="87"/>
      <c r="BA2" s="87"/>
      <c r="BB2" s="88"/>
      <c r="BF2" s="79">
        <v>43525</v>
      </c>
      <c r="BG2" s="80"/>
      <c r="BH2" s="80"/>
      <c r="BI2" s="80"/>
      <c r="BJ2" s="79">
        <v>43556</v>
      </c>
      <c r="BK2" s="80"/>
      <c r="BL2" s="80"/>
      <c r="BM2" s="80"/>
      <c r="BN2" s="79">
        <v>43586</v>
      </c>
      <c r="BO2" s="80"/>
      <c r="BP2" s="80"/>
      <c r="BQ2" s="80"/>
      <c r="BR2" s="79">
        <v>43617</v>
      </c>
      <c r="BS2" s="80"/>
      <c r="BT2" s="80"/>
      <c r="BU2" s="80"/>
      <c r="BV2" s="79">
        <v>43647</v>
      </c>
      <c r="BW2" s="80"/>
      <c r="BX2" s="80"/>
      <c r="BY2" s="80"/>
      <c r="BZ2" s="79">
        <v>43678</v>
      </c>
      <c r="CA2" s="80"/>
      <c r="CB2" s="80"/>
      <c r="CC2" s="80"/>
      <c r="CD2" s="86">
        <v>43709</v>
      </c>
      <c r="CE2" s="87"/>
      <c r="CF2" s="87"/>
      <c r="CG2" s="88"/>
      <c r="CH2" s="86">
        <v>43739</v>
      </c>
      <c r="CI2" s="87"/>
      <c r="CJ2" s="87"/>
      <c r="CK2" s="88"/>
      <c r="CL2" s="86">
        <v>43770</v>
      </c>
      <c r="CM2" s="87"/>
      <c r="CN2" s="87"/>
      <c r="CO2" s="88"/>
      <c r="CP2" s="86">
        <v>43800</v>
      </c>
      <c r="CQ2" s="87"/>
      <c r="CR2" s="87"/>
      <c r="CS2" s="88"/>
      <c r="CU2" s="85"/>
      <c r="CV2" s="63"/>
      <c r="CW2" s="63"/>
      <c r="CX2" s="63"/>
      <c r="CY2" s="63"/>
      <c r="CZ2" s="63"/>
      <c r="DA2" s="63"/>
      <c r="DB2" s="63"/>
      <c r="DC2" s="63"/>
      <c r="DD2" s="63"/>
      <c r="DF2" s="78"/>
      <c r="DG2" s="78"/>
      <c r="DH2" s="78"/>
      <c r="DI2" s="78"/>
      <c r="DJ2" s="78"/>
      <c r="DK2" s="78"/>
      <c r="DL2" s="78"/>
      <c r="DM2" s="78"/>
      <c r="DN2" s="78"/>
      <c r="DO2" s="78"/>
      <c r="DR2" s="89"/>
      <c r="DS2" s="89"/>
      <c r="DT2" s="89"/>
      <c r="DU2" s="89"/>
      <c r="DV2" s="89"/>
      <c r="DW2" s="89"/>
      <c r="DX2" s="89"/>
      <c r="DY2" s="89"/>
      <c r="DZ2" s="89"/>
      <c r="EA2" s="89"/>
      <c r="EC2" s="63"/>
      <c r="ED2" s="63"/>
      <c r="EE2" s="63"/>
      <c r="EF2" s="63"/>
      <c r="EG2" s="63"/>
      <c r="EH2" s="63"/>
      <c r="EI2" s="63"/>
      <c r="EJ2" s="63"/>
      <c r="EK2" s="63"/>
      <c r="EL2" s="63"/>
      <c r="EN2" s="59"/>
      <c r="EO2" s="59"/>
      <c r="EP2" s="59"/>
      <c r="EQ2" s="59"/>
      <c r="ER2" s="59"/>
      <c r="ES2" s="59"/>
      <c r="ET2" s="59"/>
      <c r="EU2" s="59"/>
      <c r="EV2" s="59"/>
      <c r="EW2" s="59"/>
    </row>
    <row r="3" spans="1:153" x14ac:dyDescent="0.25">
      <c r="A3" s="2" t="s">
        <v>0</v>
      </c>
      <c r="B3" s="2" t="s">
        <v>1</v>
      </c>
      <c r="D3" s="5">
        <v>43525</v>
      </c>
      <c r="E3" s="5">
        <v>43556</v>
      </c>
      <c r="F3" s="5">
        <v>43586</v>
      </c>
      <c r="G3" s="5">
        <v>43617</v>
      </c>
      <c r="H3" s="5">
        <v>43647</v>
      </c>
      <c r="I3" s="5">
        <v>43678</v>
      </c>
      <c r="J3" s="5">
        <v>43709</v>
      </c>
      <c r="K3" s="5">
        <v>43739</v>
      </c>
      <c r="L3" s="5">
        <v>43770</v>
      </c>
      <c r="M3" s="5">
        <v>43800</v>
      </c>
      <c r="O3" s="2" t="s">
        <v>4</v>
      </c>
      <c r="P3" s="2" t="s">
        <v>5</v>
      </c>
      <c r="Q3" s="2" t="s">
        <v>6</v>
      </c>
      <c r="R3" s="2" t="s">
        <v>7</v>
      </c>
      <c r="S3" s="2" t="s">
        <v>4</v>
      </c>
      <c r="T3" s="2" t="s">
        <v>5</v>
      </c>
      <c r="U3" s="2" t="s">
        <v>6</v>
      </c>
      <c r="V3" s="2" t="s">
        <v>7</v>
      </c>
      <c r="W3" s="2" t="s">
        <v>4</v>
      </c>
      <c r="X3" s="2" t="s">
        <v>5</v>
      </c>
      <c r="Y3" s="2" t="s">
        <v>6</v>
      </c>
      <c r="Z3" s="2" t="s">
        <v>7</v>
      </c>
      <c r="AA3" s="2" t="s">
        <v>4</v>
      </c>
      <c r="AB3" s="2" t="s">
        <v>5</v>
      </c>
      <c r="AC3" s="2" t="s">
        <v>6</v>
      </c>
      <c r="AD3" s="2" t="s">
        <v>7</v>
      </c>
      <c r="AE3" s="2" t="s">
        <v>4</v>
      </c>
      <c r="AF3" s="2" t="s">
        <v>5</v>
      </c>
      <c r="AG3" s="2" t="s">
        <v>6</v>
      </c>
      <c r="AH3" s="2" t="s">
        <v>7</v>
      </c>
      <c r="AI3" s="2" t="s">
        <v>4</v>
      </c>
      <c r="AJ3" s="2" t="s">
        <v>5</v>
      </c>
      <c r="AK3" s="2" t="s">
        <v>6</v>
      </c>
      <c r="AL3" s="2" t="s">
        <v>7</v>
      </c>
      <c r="AM3" s="2" t="s">
        <v>4</v>
      </c>
      <c r="AN3" s="2" t="s">
        <v>5</v>
      </c>
      <c r="AO3" s="2" t="s">
        <v>6</v>
      </c>
      <c r="AP3" s="2" t="s">
        <v>7</v>
      </c>
      <c r="AQ3" s="2" t="s">
        <v>4</v>
      </c>
      <c r="AR3" s="2" t="s">
        <v>5</v>
      </c>
      <c r="AS3" s="2" t="s">
        <v>6</v>
      </c>
      <c r="AT3" s="2" t="s">
        <v>7</v>
      </c>
      <c r="AU3" s="2" t="s">
        <v>4</v>
      </c>
      <c r="AV3" s="2" t="s">
        <v>5</v>
      </c>
      <c r="AW3" s="2" t="s">
        <v>6</v>
      </c>
      <c r="AX3" s="2" t="s">
        <v>7</v>
      </c>
      <c r="AY3" s="2" t="s">
        <v>4</v>
      </c>
      <c r="AZ3" s="2" t="s">
        <v>5</v>
      </c>
      <c r="BA3" s="2" t="s">
        <v>6</v>
      </c>
      <c r="BB3" s="2" t="s">
        <v>7</v>
      </c>
      <c r="BD3" s="16" t="s">
        <v>0</v>
      </c>
      <c r="BE3" s="16" t="s">
        <v>1</v>
      </c>
      <c r="BF3" s="2" t="s">
        <v>4</v>
      </c>
      <c r="BG3" s="2" t="s">
        <v>5</v>
      </c>
      <c r="BH3" s="2" t="s">
        <v>6</v>
      </c>
      <c r="BI3" s="2" t="s">
        <v>7</v>
      </c>
      <c r="BJ3" s="2" t="s">
        <v>4</v>
      </c>
      <c r="BK3" s="2" t="s">
        <v>5</v>
      </c>
      <c r="BL3" s="2" t="s">
        <v>6</v>
      </c>
      <c r="BM3" s="2" t="s">
        <v>7</v>
      </c>
      <c r="BN3" s="2" t="s">
        <v>4</v>
      </c>
      <c r="BO3" s="2" t="s">
        <v>5</v>
      </c>
      <c r="BP3" s="2" t="s">
        <v>6</v>
      </c>
      <c r="BQ3" s="2" t="s">
        <v>7</v>
      </c>
      <c r="BR3" s="2" t="s">
        <v>4</v>
      </c>
      <c r="BS3" s="2" t="s">
        <v>5</v>
      </c>
      <c r="BT3" s="2" t="s">
        <v>6</v>
      </c>
      <c r="BU3" s="2" t="s">
        <v>7</v>
      </c>
      <c r="BV3" s="2" t="s">
        <v>4</v>
      </c>
      <c r="BW3" s="2" t="s">
        <v>5</v>
      </c>
      <c r="BX3" s="2" t="s">
        <v>6</v>
      </c>
      <c r="BY3" s="2" t="s">
        <v>7</v>
      </c>
      <c r="BZ3" s="2" t="s">
        <v>4</v>
      </c>
      <c r="CA3" s="2" t="s">
        <v>5</v>
      </c>
      <c r="CB3" s="2" t="s">
        <v>6</v>
      </c>
      <c r="CC3" s="2" t="s">
        <v>7</v>
      </c>
      <c r="CD3" s="2" t="s">
        <v>4</v>
      </c>
      <c r="CE3" s="2" t="s">
        <v>5</v>
      </c>
      <c r="CF3" s="2" t="s">
        <v>6</v>
      </c>
      <c r="CG3" s="2" t="s">
        <v>7</v>
      </c>
      <c r="CH3" s="2" t="s">
        <v>4</v>
      </c>
      <c r="CI3" s="2" t="s">
        <v>5</v>
      </c>
      <c r="CJ3" s="2" t="s">
        <v>6</v>
      </c>
      <c r="CK3" s="2" t="s">
        <v>7</v>
      </c>
      <c r="CL3" s="2" t="s">
        <v>4</v>
      </c>
      <c r="CM3" s="2" t="s">
        <v>5</v>
      </c>
      <c r="CN3" s="2" t="s">
        <v>6</v>
      </c>
      <c r="CO3" s="2" t="s">
        <v>7</v>
      </c>
      <c r="CP3" s="2" t="s">
        <v>4</v>
      </c>
      <c r="CQ3" s="2" t="s">
        <v>5</v>
      </c>
      <c r="CR3" s="2" t="s">
        <v>6</v>
      </c>
      <c r="CS3" s="6" t="s">
        <v>7</v>
      </c>
      <c r="CU3" s="7">
        <v>43525</v>
      </c>
      <c r="CV3" s="5">
        <v>43556</v>
      </c>
      <c r="CW3" s="5">
        <v>43586</v>
      </c>
      <c r="CX3" s="5">
        <v>43617</v>
      </c>
      <c r="CY3" s="5">
        <v>43647</v>
      </c>
      <c r="CZ3" s="5">
        <v>43678</v>
      </c>
      <c r="DA3" s="5">
        <v>43709</v>
      </c>
      <c r="DB3" s="5">
        <v>43739</v>
      </c>
      <c r="DC3" s="5">
        <v>43770</v>
      </c>
      <c r="DD3" s="5">
        <v>43800</v>
      </c>
      <c r="DF3" s="5">
        <v>43525</v>
      </c>
      <c r="DG3" s="5">
        <v>43556</v>
      </c>
      <c r="DH3" s="5">
        <v>43586</v>
      </c>
      <c r="DI3" s="5">
        <v>43617</v>
      </c>
      <c r="DJ3" s="5">
        <v>43647</v>
      </c>
      <c r="DK3" s="5">
        <v>43678</v>
      </c>
      <c r="DL3" s="5">
        <v>43709</v>
      </c>
      <c r="DM3" s="5">
        <v>43739</v>
      </c>
      <c r="DN3" s="5">
        <v>43770</v>
      </c>
      <c r="DO3" s="5">
        <v>43800</v>
      </c>
      <c r="DQ3" s="16" t="s">
        <v>201</v>
      </c>
      <c r="DR3" s="5">
        <v>43525</v>
      </c>
      <c r="DS3" s="5">
        <v>43556</v>
      </c>
      <c r="DT3" s="5">
        <v>43586</v>
      </c>
      <c r="DU3" s="5">
        <v>43617</v>
      </c>
      <c r="DV3" s="5">
        <v>43647</v>
      </c>
      <c r="DW3" s="5">
        <v>43678</v>
      </c>
      <c r="DX3" s="5">
        <v>43709</v>
      </c>
      <c r="DY3" s="5">
        <v>43739</v>
      </c>
      <c r="DZ3" s="5">
        <v>43770</v>
      </c>
      <c r="EA3" s="5">
        <v>43800</v>
      </c>
      <c r="EC3" s="5">
        <v>43525</v>
      </c>
      <c r="ED3" s="5">
        <v>43556</v>
      </c>
      <c r="EE3" s="5">
        <v>43586</v>
      </c>
      <c r="EF3" s="5">
        <v>43617</v>
      </c>
      <c r="EG3" s="5">
        <v>43647</v>
      </c>
      <c r="EH3" s="5">
        <v>43678</v>
      </c>
      <c r="EI3" s="5">
        <v>43709</v>
      </c>
      <c r="EJ3" s="5">
        <v>43739</v>
      </c>
      <c r="EK3" s="5">
        <v>43770</v>
      </c>
      <c r="EL3" s="5">
        <v>43800</v>
      </c>
      <c r="EN3" s="5">
        <v>43525</v>
      </c>
      <c r="EO3" s="5">
        <v>43556</v>
      </c>
      <c r="EP3" s="5">
        <v>43586</v>
      </c>
      <c r="EQ3" s="5">
        <v>43617</v>
      </c>
      <c r="ER3" s="5">
        <v>43647</v>
      </c>
      <c r="ES3" s="5">
        <v>43678</v>
      </c>
      <c r="ET3" s="5">
        <v>43709</v>
      </c>
      <c r="EU3" s="5">
        <v>43739</v>
      </c>
      <c r="EV3" s="5">
        <v>43770</v>
      </c>
      <c r="EW3" s="5">
        <v>43800</v>
      </c>
    </row>
    <row r="4" spans="1:153" x14ac:dyDescent="0.25">
      <c r="A4" s="36">
        <v>98220</v>
      </c>
      <c r="B4" t="s">
        <v>133</v>
      </c>
      <c r="J4">
        <v>1</v>
      </c>
      <c r="K4">
        <v>1</v>
      </c>
      <c r="L4">
        <v>1</v>
      </c>
      <c r="M4">
        <v>1</v>
      </c>
      <c r="O4" s="35"/>
      <c r="P4" s="35"/>
      <c r="Q4" s="35"/>
      <c r="R4" s="35">
        <f>+O4+P4+Q4</f>
        <v>0</v>
      </c>
      <c r="S4" s="35"/>
      <c r="T4" s="35"/>
      <c r="U4" s="35"/>
      <c r="V4" s="46">
        <f>+S4+T4+U4</f>
        <v>0</v>
      </c>
      <c r="W4" s="35">
        <f t="shared" ref="W4:Y4" si="0">SUM(S4:V4)</f>
        <v>0</v>
      </c>
      <c r="X4" s="35">
        <f t="shared" si="0"/>
        <v>0</v>
      </c>
      <c r="Y4" s="35">
        <f t="shared" si="0"/>
        <v>0</v>
      </c>
      <c r="Z4" s="46">
        <f>SUM(W4:Y4)</f>
        <v>0</v>
      </c>
      <c r="AA4" s="46">
        <f t="shared" ref="AA4:AC4" si="1">SUM(W4)</f>
        <v>0</v>
      </c>
      <c r="AB4" s="46">
        <f t="shared" si="1"/>
        <v>0</v>
      </c>
      <c r="AC4" s="46">
        <f t="shared" si="1"/>
        <v>0</v>
      </c>
      <c r="AD4" s="46">
        <f>SUM(AA4:AC4)</f>
        <v>0</v>
      </c>
      <c r="AE4" s="35">
        <f t="shared" ref="AE4:AG4" si="2">SUM(AA4)</f>
        <v>0</v>
      </c>
      <c r="AF4" s="35">
        <f t="shared" si="2"/>
        <v>0</v>
      </c>
      <c r="AG4" s="35">
        <f t="shared" si="2"/>
        <v>0</v>
      </c>
      <c r="AH4" s="46">
        <f>SUM(AE4:AG4)</f>
        <v>0</v>
      </c>
      <c r="AI4" s="35">
        <f t="shared" ref="AI4:AK4" si="3">SUM(AE4)</f>
        <v>0</v>
      </c>
      <c r="AJ4" s="35">
        <f t="shared" si="3"/>
        <v>0</v>
      </c>
      <c r="AK4" s="35">
        <f t="shared" si="3"/>
        <v>0</v>
      </c>
      <c r="AL4" s="46">
        <f>SUM(AI4:AK4)</f>
        <v>0</v>
      </c>
      <c r="AM4" s="35">
        <v>13</v>
      </c>
      <c r="AN4" s="35">
        <v>13</v>
      </c>
      <c r="AO4" s="35">
        <v>0</v>
      </c>
      <c r="AP4" s="46">
        <f>SUM(AM4:AO4)</f>
        <v>26</v>
      </c>
      <c r="AQ4" s="35">
        <v>20.440000000000001</v>
      </c>
      <c r="AR4" s="35">
        <v>13</v>
      </c>
      <c r="AS4" s="35">
        <v>0</v>
      </c>
      <c r="AT4" s="46">
        <f>SUM(AQ4:AS4)</f>
        <v>33.44</v>
      </c>
      <c r="AU4" s="35">
        <v>42.68</v>
      </c>
      <c r="AV4" s="35">
        <v>13</v>
      </c>
      <c r="AW4" s="35">
        <v>0</v>
      </c>
      <c r="AX4" s="46">
        <f>SUM(AU4:AW4)</f>
        <v>55.68</v>
      </c>
      <c r="AY4" s="35">
        <v>73.87</v>
      </c>
      <c r="AZ4" s="35">
        <v>13.02</v>
      </c>
      <c r="BA4" s="35">
        <v>0</v>
      </c>
      <c r="BB4" s="46">
        <f>SUM(AY4:BA4)</f>
        <v>86.89</v>
      </c>
      <c r="BD4" s="16">
        <v>98220</v>
      </c>
      <c r="BE4" s="16" t="s">
        <v>133</v>
      </c>
      <c r="BF4" s="35"/>
      <c r="BG4" s="35"/>
      <c r="BH4" s="35"/>
      <c r="BI4" s="46">
        <f>+BF4+BG4+BH4</f>
        <v>0</v>
      </c>
      <c r="BJ4" s="35"/>
      <c r="BK4" s="35"/>
      <c r="BL4" s="35"/>
      <c r="BM4" s="46">
        <f>+BJ4+BK4+BL4</f>
        <v>0</v>
      </c>
      <c r="BN4" s="35"/>
      <c r="BO4" s="35"/>
      <c r="BP4" s="35"/>
      <c r="BQ4" s="46">
        <f>+BN4+BO4+BP4</f>
        <v>0</v>
      </c>
      <c r="BR4" s="35"/>
      <c r="BS4" s="35"/>
      <c r="BT4" s="35"/>
      <c r="BU4" s="46">
        <f>+BR4+BS4+BT4</f>
        <v>0</v>
      </c>
      <c r="BV4" s="35"/>
      <c r="BW4" s="35"/>
      <c r="BX4" s="35"/>
      <c r="BY4" s="46">
        <f>+BV4+BW4+BX4</f>
        <v>0</v>
      </c>
      <c r="BZ4" s="35"/>
      <c r="CA4" s="35"/>
      <c r="CB4" s="35"/>
      <c r="CC4" s="46">
        <f>+BZ4+CA4+CB4</f>
        <v>0</v>
      </c>
      <c r="CD4" s="35">
        <v>13</v>
      </c>
      <c r="CE4" s="35">
        <v>13</v>
      </c>
      <c r="CF4" s="35">
        <v>0</v>
      </c>
      <c r="CG4" s="46">
        <f>+CD4+CE4+CF4</f>
        <v>26</v>
      </c>
      <c r="CH4" s="35">
        <v>20.440000000000001</v>
      </c>
      <c r="CI4" s="35">
        <v>13</v>
      </c>
      <c r="CJ4" s="35">
        <v>0</v>
      </c>
      <c r="CK4" s="46">
        <f>+CH4+CI4+CJ4</f>
        <v>33.44</v>
      </c>
      <c r="CL4" s="35">
        <v>42.68</v>
      </c>
      <c r="CM4" s="35">
        <v>13</v>
      </c>
      <c r="CN4" s="35">
        <v>0</v>
      </c>
      <c r="CO4" s="46">
        <f>+CL4+CM4+CN4</f>
        <v>55.68</v>
      </c>
      <c r="CP4" s="35">
        <v>73.87</v>
      </c>
      <c r="CQ4" s="35">
        <v>13.02</v>
      </c>
      <c r="CR4" s="35">
        <v>0</v>
      </c>
      <c r="CS4" s="46">
        <f>+CP4+CQ4+CR4</f>
        <v>86.89</v>
      </c>
      <c r="CU4" s="35">
        <v>30360.91</v>
      </c>
      <c r="CV4" s="35">
        <v>69432.56</v>
      </c>
      <c r="CW4" s="35">
        <v>97286.81</v>
      </c>
      <c r="CX4" s="35">
        <v>92392.2</v>
      </c>
      <c r="CY4" s="35">
        <v>215636.99</v>
      </c>
      <c r="CZ4" s="35">
        <v>140461.64000000001</v>
      </c>
      <c r="DA4" s="35">
        <v>153766.68</v>
      </c>
      <c r="DB4" s="35">
        <v>134326.28</v>
      </c>
      <c r="DC4" s="35">
        <v>84550.47</v>
      </c>
      <c r="DD4" s="35">
        <v>64148.23</v>
      </c>
      <c r="DF4" t="s">
        <v>200</v>
      </c>
      <c r="DQ4" s="26">
        <v>98247</v>
      </c>
      <c r="DR4">
        <v>3</v>
      </c>
      <c r="DS4">
        <v>0</v>
      </c>
      <c r="DT4">
        <v>3</v>
      </c>
      <c r="DU4">
        <v>0</v>
      </c>
      <c r="DV4">
        <v>8</v>
      </c>
      <c r="DW4">
        <v>4</v>
      </c>
      <c r="DX4">
        <v>6</v>
      </c>
      <c r="DY4">
        <v>6</v>
      </c>
      <c r="DZ4">
        <v>0</v>
      </c>
      <c r="EA4">
        <v>3</v>
      </c>
      <c r="EC4" s="35">
        <v>540.48</v>
      </c>
      <c r="ED4" s="35">
        <v>0</v>
      </c>
      <c r="EE4" s="35">
        <v>479.78</v>
      </c>
      <c r="EF4" s="35">
        <v>0</v>
      </c>
      <c r="EG4" s="35">
        <v>3529.62</v>
      </c>
      <c r="EH4" s="35">
        <v>726.56</v>
      </c>
      <c r="EI4" s="35">
        <v>1121.32</v>
      </c>
      <c r="EJ4" s="35">
        <v>1224.02</v>
      </c>
      <c r="EK4" s="35">
        <v>0</v>
      </c>
      <c r="EL4" s="35">
        <v>245.09</v>
      </c>
      <c r="EN4" s="35">
        <v>-15879.1</v>
      </c>
      <c r="EO4" s="35">
        <v>-15270.48</v>
      </c>
      <c r="EP4" s="35">
        <v>-15047.79</v>
      </c>
      <c r="EQ4" s="35">
        <v>-11764.12</v>
      </c>
      <c r="ER4" s="35">
        <v>-22923.11</v>
      </c>
      <c r="ES4" s="35">
        <v>-14793.99</v>
      </c>
      <c r="ET4" s="35">
        <v>-21231.27</v>
      </c>
      <c r="EU4" s="35">
        <v>-43372.25</v>
      </c>
      <c r="EV4" s="35">
        <v>-21312.47</v>
      </c>
      <c r="EW4" s="35">
        <v>-22437.19</v>
      </c>
    </row>
    <row r="5" spans="1:153" x14ac:dyDescent="0.25">
      <c r="A5" s="36">
        <v>98221</v>
      </c>
      <c r="B5" t="s">
        <v>133</v>
      </c>
      <c r="F5">
        <v>3</v>
      </c>
      <c r="M5">
        <v>2</v>
      </c>
      <c r="O5" s="35"/>
      <c r="P5" s="35"/>
      <c r="Q5" s="35"/>
      <c r="R5" s="35">
        <f t="shared" ref="R5:R68" si="4">+O5+P5+Q5</f>
        <v>0</v>
      </c>
      <c r="S5" s="35"/>
      <c r="T5" s="35"/>
      <c r="U5" s="35"/>
      <c r="V5" s="46">
        <f t="shared" ref="V5:V68" si="5">+S5+T5+U5</f>
        <v>0</v>
      </c>
      <c r="W5" s="35">
        <v>432</v>
      </c>
      <c r="X5" s="35">
        <v>485.76</v>
      </c>
      <c r="Y5" s="35">
        <v>0</v>
      </c>
      <c r="Z5" s="46">
        <f t="shared" ref="Z5:Z68" si="6">SUM(W5:Y5)</f>
        <v>917.76</v>
      </c>
      <c r="AD5" s="46">
        <f t="shared" ref="AD5:AD68" si="7">SUM(AA5:AC5)</f>
        <v>0</v>
      </c>
      <c r="AE5" s="35"/>
      <c r="AF5" s="35"/>
      <c r="AG5" s="35"/>
      <c r="AH5" s="46">
        <f t="shared" ref="AH5:AH68" si="8">SUM(AE5:AG5)</f>
        <v>0</v>
      </c>
      <c r="AI5" s="35"/>
      <c r="AJ5" s="35"/>
      <c r="AK5" s="35"/>
      <c r="AL5" s="46">
        <f t="shared" ref="AL5:AL68" si="9">SUM(AI5:AK5)</f>
        <v>0</v>
      </c>
      <c r="AM5" s="35"/>
      <c r="AN5" s="35"/>
      <c r="AO5" s="35"/>
      <c r="AP5" s="46">
        <f t="shared" ref="AP5:AP68" si="10">SUM(AM5:AO5)</f>
        <v>0</v>
      </c>
      <c r="AQ5" s="35"/>
      <c r="AR5" s="35"/>
      <c r="AS5" s="35"/>
      <c r="AT5" s="46">
        <f t="shared" ref="AT5:AT68" si="11">SUM(AQ5:AS5)</f>
        <v>0</v>
      </c>
      <c r="AU5" s="35"/>
      <c r="AV5" s="35"/>
      <c r="AW5" s="35"/>
      <c r="AX5" s="46">
        <f t="shared" ref="AX5:AX68" si="12">SUM(AU5:AW5)</f>
        <v>0</v>
      </c>
      <c r="AY5" s="35">
        <v>519.04999999999995</v>
      </c>
      <c r="AZ5" s="35">
        <v>423.39</v>
      </c>
      <c r="BA5" s="35">
        <v>0</v>
      </c>
      <c r="BB5" s="46">
        <f t="shared" ref="BB5:BB68" si="13">SUM(AY5:BA5)</f>
        <v>942.43999999999994</v>
      </c>
      <c r="BD5" s="16">
        <v>98221</v>
      </c>
      <c r="BE5" s="16" t="s">
        <v>133</v>
      </c>
      <c r="BF5" s="35"/>
      <c r="BG5" s="35"/>
      <c r="BH5" s="35"/>
      <c r="BI5" s="46">
        <f t="shared" ref="BI5:BI68" si="14">+BF5+BG5+BH5</f>
        <v>0</v>
      </c>
      <c r="BJ5" s="35"/>
      <c r="BK5" s="35"/>
      <c r="BL5" s="35"/>
      <c r="BM5" s="46">
        <f t="shared" ref="BM5:BM68" si="15">+BJ5+BK5+BL5</f>
        <v>0</v>
      </c>
      <c r="BN5" s="35">
        <v>432</v>
      </c>
      <c r="BO5" s="35">
        <v>485.76</v>
      </c>
      <c r="BP5" s="35">
        <v>0</v>
      </c>
      <c r="BQ5" s="46">
        <f t="shared" ref="BQ5:BQ68" si="16">+BN5+BO5+BP5</f>
        <v>917.76</v>
      </c>
      <c r="BR5" s="35"/>
      <c r="BS5" s="35"/>
      <c r="BT5" s="35"/>
      <c r="BU5" s="46">
        <f t="shared" ref="BU5:BU68" si="17">+BR5+BS5+BT5</f>
        <v>0</v>
      </c>
      <c r="BV5" s="35"/>
      <c r="BW5" s="35"/>
      <c r="BX5" s="35"/>
      <c r="BY5" s="46">
        <f t="shared" ref="BY5:BY68" si="18">+BV5+BW5+BX5</f>
        <v>0</v>
      </c>
      <c r="BZ5" s="35"/>
      <c r="CA5" s="35"/>
      <c r="CB5" s="35"/>
      <c r="CC5" s="46">
        <f t="shared" ref="CC5:CC68" si="19">+BZ5+CA5+CB5</f>
        <v>0</v>
      </c>
      <c r="CD5" s="35"/>
      <c r="CE5" s="35"/>
      <c r="CF5" s="35"/>
      <c r="CG5" s="46">
        <f t="shared" ref="CG5:CG68" si="20">+CD5+CE5+CF5</f>
        <v>0</v>
      </c>
      <c r="CH5" s="35"/>
      <c r="CI5" s="35"/>
      <c r="CJ5" s="35"/>
      <c r="CK5" s="46">
        <f t="shared" ref="CK5:CK68" si="21">+CH5+CI5+CJ5</f>
        <v>0</v>
      </c>
      <c r="CL5" s="35"/>
      <c r="CM5" s="35"/>
      <c r="CN5" s="35"/>
      <c r="CO5" s="46">
        <f t="shared" ref="CO5:CO68" si="22">+CL5+CM5+CN5</f>
        <v>0</v>
      </c>
      <c r="CP5" s="35">
        <v>519.04999999999995</v>
      </c>
      <c r="CQ5" s="35">
        <v>423.39</v>
      </c>
      <c r="CR5" s="35">
        <v>0</v>
      </c>
      <c r="CS5" s="46">
        <f t="shared" ref="CS5:CS68" si="23">+CP5+CQ5+CR5</f>
        <v>942.43999999999994</v>
      </c>
      <c r="DQ5" s="26">
        <v>98902</v>
      </c>
      <c r="DR5">
        <v>20</v>
      </c>
      <c r="DS5">
        <v>0</v>
      </c>
      <c r="DT5">
        <v>47</v>
      </c>
      <c r="DU5">
        <v>19</v>
      </c>
      <c r="DV5">
        <v>59</v>
      </c>
      <c r="DW5">
        <v>128</v>
      </c>
      <c r="DX5">
        <v>64</v>
      </c>
      <c r="DY5">
        <v>37</v>
      </c>
      <c r="DZ5">
        <v>49</v>
      </c>
      <c r="EA5">
        <v>13</v>
      </c>
      <c r="EC5" s="35">
        <v>3325.3</v>
      </c>
      <c r="ED5" s="35">
        <v>0</v>
      </c>
      <c r="EE5" s="35">
        <v>8693.74</v>
      </c>
      <c r="EF5" s="35">
        <v>4281.4799999999996</v>
      </c>
      <c r="EG5" s="35">
        <v>20835.04</v>
      </c>
      <c r="EH5" s="35">
        <v>44797.09</v>
      </c>
      <c r="EI5" s="35">
        <v>20575.939999999999</v>
      </c>
      <c r="EJ5" s="35">
        <v>9064.0499999999993</v>
      </c>
      <c r="EK5" s="35">
        <v>12533.56</v>
      </c>
      <c r="EL5" s="35">
        <v>2721.07</v>
      </c>
    </row>
    <row r="6" spans="1:153" x14ac:dyDescent="0.25">
      <c r="A6" s="36">
        <v>98223</v>
      </c>
      <c r="B6" t="s">
        <v>133</v>
      </c>
      <c r="D6">
        <v>1</v>
      </c>
      <c r="H6">
        <v>1</v>
      </c>
      <c r="O6" s="35">
        <v>818</v>
      </c>
      <c r="P6" s="35">
        <v>893.11</v>
      </c>
      <c r="Q6" s="35">
        <v>0</v>
      </c>
      <c r="R6" s="35">
        <f t="shared" si="4"/>
        <v>1711.1100000000001</v>
      </c>
      <c r="S6" s="35"/>
      <c r="T6" s="35"/>
      <c r="U6" s="35"/>
      <c r="V6" s="46">
        <f t="shared" si="5"/>
        <v>0</v>
      </c>
      <c r="W6" s="35"/>
      <c r="X6" s="35"/>
      <c r="Y6" s="35"/>
      <c r="Z6" s="46">
        <f t="shared" si="6"/>
        <v>0</v>
      </c>
      <c r="AD6" s="46">
        <f t="shared" si="7"/>
        <v>0</v>
      </c>
      <c r="AE6" s="35">
        <v>38.229999999999997</v>
      </c>
      <c r="AF6" s="35">
        <v>54.02</v>
      </c>
      <c r="AG6" s="35">
        <v>0</v>
      </c>
      <c r="AH6" s="46">
        <f t="shared" si="8"/>
        <v>92.25</v>
      </c>
      <c r="AI6" s="35"/>
      <c r="AJ6" s="35"/>
      <c r="AK6" s="35"/>
      <c r="AL6" s="46">
        <f t="shared" si="9"/>
        <v>0</v>
      </c>
      <c r="AM6" s="35"/>
      <c r="AN6" s="35"/>
      <c r="AO6" s="35"/>
      <c r="AP6" s="46">
        <f t="shared" si="10"/>
        <v>0</v>
      </c>
      <c r="AQ6" s="35"/>
      <c r="AR6" s="35"/>
      <c r="AS6" s="35"/>
      <c r="AT6" s="46">
        <f t="shared" si="11"/>
        <v>0</v>
      </c>
      <c r="AU6" s="35"/>
      <c r="AV6" s="35"/>
      <c r="AW6" s="35"/>
      <c r="AX6" s="46">
        <f t="shared" si="12"/>
        <v>0</v>
      </c>
      <c r="AY6" s="35"/>
      <c r="AZ6" s="35"/>
      <c r="BA6" s="35"/>
      <c r="BB6" s="46">
        <f t="shared" si="13"/>
        <v>0</v>
      </c>
      <c r="BD6" s="16">
        <v>98223</v>
      </c>
      <c r="BE6" s="16" t="s">
        <v>133</v>
      </c>
      <c r="BF6" s="35">
        <v>818</v>
      </c>
      <c r="BG6" s="35">
        <v>893.11</v>
      </c>
      <c r="BH6" s="35">
        <v>0</v>
      </c>
      <c r="BI6" s="46">
        <f t="shared" si="14"/>
        <v>1711.1100000000001</v>
      </c>
      <c r="BJ6" s="35"/>
      <c r="BK6" s="35"/>
      <c r="BL6" s="35"/>
      <c r="BM6" s="46">
        <f t="shared" si="15"/>
        <v>0</v>
      </c>
      <c r="BN6" s="35"/>
      <c r="BO6" s="35"/>
      <c r="BP6" s="35"/>
      <c r="BQ6" s="46">
        <f t="shared" si="16"/>
        <v>0</v>
      </c>
      <c r="BR6" s="35"/>
      <c r="BS6" s="35"/>
      <c r="BT6" s="35"/>
      <c r="BU6" s="46">
        <f t="shared" si="17"/>
        <v>0</v>
      </c>
      <c r="BV6" s="35">
        <v>38.229999999999997</v>
      </c>
      <c r="BW6" s="35">
        <v>54.02</v>
      </c>
      <c r="BX6" s="35">
        <v>0</v>
      </c>
      <c r="BY6" s="46">
        <f t="shared" si="18"/>
        <v>92.25</v>
      </c>
      <c r="BZ6" s="35"/>
      <c r="CA6" s="35"/>
      <c r="CB6" s="35"/>
      <c r="CC6" s="46">
        <f t="shared" si="19"/>
        <v>0</v>
      </c>
      <c r="CD6" s="35"/>
      <c r="CE6" s="35"/>
      <c r="CF6" s="35"/>
      <c r="CG6" s="46">
        <f t="shared" si="20"/>
        <v>0</v>
      </c>
      <c r="CH6" s="35"/>
      <c r="CI6" s="35"/>
      <c r="CJ6" s="35"/>
      <c r="CK6" s="46">
        <f t="shared" si="21"/>
        <v>0</v>
      </c>
      <c r="CL6" s="35"/>
      <c r="CM6" s="35"/>
      <c r="CN6" s="35"/>
      <c r="CO6" s="46">
        <f t="shared" si="22"/>
        <v>0</v>
      </c>
      <c r="CP6" s="35"/>
      <c r="CQ6" s="35"/>
      <c r="CR6" s="35"/>
      <c r="CS6" s="46">
        <f t="shared" si="23"/>
        <v>0</v>
      </c>
      <c r="DQ6" s="25">
        <v>98220</v>
      </c>
      <c r="DR6">
        <v>0</v>
      </c>
      <c r="DS6">
        <v>0</v>
      </c>
      <c r="DT6">
        <v>0</v>
      </c>
      <c r="DU6">
        <v>0</v>
      </c>
      <c r="DV6">
        <v>0</v>
      </c>
      <c r="DW6">
        <v>0</v>
      </c>
      <c r="DX6">
        <v>0</v>
      </c>
      <c r="DY6">
        <v>1</v>
      </c>
      <c r="DZ6">
        <v>0</v>
      </c>
      <c r="EA6">
        <v>0</v>
      </c>
      <c r="EC6" s="35">
        <v>0</v>
      </c>
      <c r="ED6" s="35">
        <v>0</v>
      </c>
      <c r="EE6" s="35">
        <v>0</v>
      </c>
      <c r="EF6" s="35">
        <v>0</v>
      </c>
      <c r="EG6" s="35">
        <v>0</v>
      </c>
      <c r="EH6" s="35">
        <v>0</v>
      </c>
      <c r="EI6" s="35">
        <v>0</v>
      </c>
      <c r="EJ6" s="35">
        <v>117.89</v>
      </c>
      <c r="EK6" s="35">
        <v>0</v>
      </c>
      <c r="EL6" s="35">
        <v>0</v>
      </c>
    </row>
    <row r="7" spans="1:153" x14ac:dyDescent="0.25">
      <c r="A7" s="36">
        <v>98225</v>
      </c>
      <c r="B7" t="s">
        <v>133</v>
      </c>
      <c r="D7">
        <v>2</v>
      </c>
      <c r="E7">
        <v>3</v>
      </c>
      <c r="F7">
        <v>1</v>
      </c>
      <c r="G7">
        <v>1</v>
      </c>
      <c r="I7">
        <v>1</v>
      </c>
      <c r="J7">
        <v>2</v>
      </c>
      <c r="L7">
        <v>2</v>
      </c>
      <c r="M7">
        <v>5</v>
      </c>
      <c r="O7" s="35">
        <v>1226.27</v>
      </c>
      <c r="P7" s="35">
        <v>1232.8</v>
      </c>
      <c r="Q7" s="35">
        <v>14.24</v>
      </c>
      <c r="R7" s="35">
        <f t="shared" si="4"/>
        <v>2473.3099999999995</v>
      </c>
      <c r="S7" s="35">
        <v>578.08000000000004</v>
      </c>
      <c r="T7" s="35">
        <v>789.59</v>
      </c>
      <c r="U7" s="35">
        <v>89.62</v>
      </c>
      <c r="V7" s="46">
        <f t="shared" si="5"/>
        <v>1457.29</v>
      </c>
      <c r="W7" s="35">
        <v>225.34</v>
      </c>
      <c r="X7" s="35">
        <v>325.33</v>
      </c>
      <c r="Y7" s="35">
        <v>0</v>
      </c>
      <c r="Z7" s="46">
        <f t="shared" si="6"/>
        <v>550.66999999999996</v>
      </c>
      <c r="AA7">
        <v>241.59</v>
      </c>
      <c r="AB7">
        <v>380.83</v>
      </c>
      <c r="AC7">
        <v>0</v>
      </c>
      <c r="AD7" s="46">
        <f t="shared" si="7"/>
        <v>622.41999999999996</v>
      </c>
      <c r="AE7" s="35"/>
      <c r="AF7" s="35"/>
      <c r="AG7" s="35"/>
      <c r="AH7" s="46">
        <f t="shared" si="8"/>
        <v>0</v>
      </c>
      <c r="AI7" s="35">
        <v>166.71</v>
      </c>
      <c r="AJ7" s="35">
        <v>216.6</v>
      </c>
      <c r="AK7" s="35">
        <v>0</v>
      </c>
      <c r="AL7" s="46">
        <f t="shared" si="9"/>
        <v>383.31</v>
      </c>
      <c r="AM7" s="35">
        <v>205.13</v>
      </c>
      <c r="AN7" s="35">
        <v>372.55</v>
      </c>
      <c r="AO7" s="35">
        <v>0</v>
      </c>
      <c r="AP7" s="46">
        <f t="shared" si="10"/>
        <v>577.68000000000006</v>
      </c>
      <c r="AQ7" s="35"/>
      <c r="AR7" s="35"/>
      <c r="AS7" s="35"/>
      <c r="AT7" s="46">
        <f t="shared" si="11"/>
        <v>0</v>
      </c>
      <c r="AU7" s="35">
        <v>716.04</v>
      </c>
      <c r="AV7" s="35">
        <v>559.32000000000005</v>
      </c>
      <c r="AW7" s="35">
        <v>0</v>
      </c>
      <c r="AX7" s="46">
        <f t="shared" si="12"/>
        <v>1275.3600000000001</v>
      </c>
      <c r="AY7" s="35">
        <v>1870.65</v>
      </c>
      <c r="AZ7" s="35">
        <v>1216.6199999999999</v>
      </c>
      <c r="BA7" s="35">
        <v>0</v>
      </c>
      <c r="BB7" s="46">
        <f t="shared" si="13"/>
        <v>3087.27</v>
      </c>
      <c r="BD7" s="16">
        <v>98225</v>
      </c>
      <c r="BE7" s="16" t="s">
        <v>133</v>
      </c>
      <c r="BF7" s="35">
        <v>1226.27</v>
      </c>
      <c r="BG7" s="35">
        <v>1232.8</v>
      </c>
      <c r="BH7" s="35">
        <v>14.24</v>
      </c>
      <c r="BI7" s="46">
        <f t="shared" si="14"/>
        <v>2473.3099999999995</v>
      </c>
      <c r="BJ7" s="35">
        <v>578.08000000000004</v>
      </c>
      <c r="BK7" s="35">
        <v>789.59</v>
      </c>
      <c r="BL7" s="35">
        <v>89.62</v>
      </c>
      <c r="BM7" s="46">
        <f t="shared" si="15"/>
        <v>1457.29</v>
      </c>
      <c r="BN7" s="35">
        <v>225.34</v>
      </c>
      <c r="BO7" s="35">
        <v>325.33</v>
      </c>
      <c r="BP7" s="35">
        <v>0</v>
      </c>
      <c r="BQ7" s="46">
        <f t="shared" si="16"/>
        <v>550.66999999999996</v>
      </c>
      <c r="BR7" s="35">
        <v>241.59</v>
      </c>
      <c r="BS7" s="35">
        <v>380.83</v>
      </c>
      <c r="BT7" s="35">
        <v>0</v>
      </c>
      <c r="BU7" s="46">
        <f t="shared" si="17"/>
        <v>622.41999999999996</v>
      </c>
      <c r="BV7" s="35"/>
      <c r="BW7" s="35"/>
      <c r="BX7" s="35"/>
      <c r="BY7" s="46">
        <f t="shared" si="18"/>
        <v>0</v>
      </c>
      <c r="BZ7" s="35">
        <v>166.71</v>
      </c>
      <c r="CA7" s="35">
        <v>216.6</v>
      </c>
      <c r="CB7" s="35">
        <v>0</v>
      </c>
      <c r="CC7" s="46">
        <f t="shared" si="19"/>
        <v>383.31</v>
      </c>
      <c r="CD7" s="35">
        <v>205.13</v>
      </c>
      <c r="CE7" s="35">
        <v>372.55</v>
      </c>
      <c r="CF7" s="35">
        <v>0</v>
      </c>
      <c r="CG7" s="46">
        <f t="shared" si="20"/>
        <v>577.68000000000006</v>
      </c>
      <c r="CH7" s="35"/>
      <c r="CI7" s="35"/>
      <c r="CJ7" s="35"/>
      <c r="CK7" s="46">
        <f t="shared" si="21"/>
        <v>0</v>
      </c>
      <c r="CL7" s="35">
        <v>716.04</v>
      </c>
      <c r="CM7" s="35">
        <v>559.32000000000005</v>
      </c>
      <c r="CN7" s="35">
        <v>0</v>
      </c>
      <c r="CO7" s="46">
        <f t="shared" si="22"/>
        <v>1275.3600000000001</v>
      </c>
      <c r="CP7" s="35">
        <v>1870.65</v>
      </c>
      <c r="CQ7" s="35">
        <v>1216.6199999999999</v>
      </c>
      <c r="CR7" s="35">
        <v>0</v>
      </c>
      <c r="CS7" s="46">
        <f t="shared" si="23"/>
        <v>3087.27</v>
      </c>
      <c r="DQ7" s="25">
        <v>98221</v>
      </c>
      <c r="DR7">
        <v>5</v>
      </c>
      <c r="DS7">
        <v>6</v>
      </c>
      <c r="DT7">
        <v>15</v>
      </c>
      <c r="DU7">
        <v>5</v>
      </c>
      <c r="DV7">
        <v>8</v>
      </c>
      <c r="DW7">
        <v>20</v>
      </c>
      <c r="DX7">
        <v>14</v>
      </c>
      <c r="DY7">
        <v>19</v>
      </c>
      <c r="DZ7">
        <v>10</v>
      </c>
      <c r="EA7">
        <v>8</v>
      </c>
      <c r="EC7" s="35">
        <v>575.75</v>
      </c>
      <c r="ED7" s="35">
        <v>932.53</v>
      </c>
      <c r="EE7" s="35">
        <v>2665.16</v>
      </c>
      <c r="EF7" s="35">
        <v>1341.9</v>
      </c>
      <c r="EG7" s="35">
        <v>9237.83</v>
      </c>
      <c r="EH7" s="35">
        <v>3825.6</v>
      </c>
      <c r="EI7" s="35">
        <v>3206.44</v>
      </c>
      <c r="EJ7" s="35">
        <v>3986.56</v>
      </c>
      <c r="EK7" s="35">
        <v>1981.66</v>
      </c>
      <c r="EL7" s="35">
        <v>1565.73</v>
      </c>
    </row>
    <row r="8" spans="1:153" x14ac:dyDescent="0.25">
      <c r="A8" s="36">
        <v>98226</v>
      </c>
      <c r="B8" t="s">
        <v>133</v>
      </c>
      <c r="D8">
        <v>1</v>
      </c>
      <c r="G8">
        <v>1</v>
      </c>
      <c r="H8">
        <v>2</v>
      </c>
      <c r="J8">
        <v>1</v>
      </c>
      <c r="L8">
        <v>5</v>
      </c>
      <c r="M8">
        <v>1</v>
      </c>
      <c r="O8" s="35">
        <v>25.04</v>
      </c>
      <c r="P8" s="35">
        <v>45.75</v>
      </c>
      <c r="Q8" s="35">
        <v>0</v>
      </c>
      <c r="R8" s="35">
        <f t="shared" si="4"/>
        <v>70.789999999999992</v>
      </c>
      <c r="S8" s="35"/>
      <c r="T8" s="35"/>
      <c r="U8" s="35"/>
      <c r="V8" s="46">
        <f t="shared" si="5"/>
        <v>0</v>
      </c>
      <c r="W8" s="35"/>
      <c r="X8" s="35"/>
      <c r="Y8" s="35"/>
      <c r="Z8" s="46">
        <f t="shared" si="6"/>
        <v>0</v>
      </c>
      <c r="AA8">
        <v>15.98</v>
      </c>
      <c r="AB8">
        <v>15.98</v>
      </c>
      <c r="AC8">
        <v>0</v>
      </c>
      <c r="AD8" s="46">
        <f t="shared" si="7"/>
        <v>31.96</v>
      </c>
      <c r="AE8" s="35">
        <v>298.60000000000002</v>
      </c>
      <c r="AF8" s="35">
        <v>271.64</v>
      </c>
      <c r="AG8" s="35">
        <v>0</v>
      </c>
      <c r="AH8" s="46">
        <f t="shared" si="8"/>
        <v>570.24</v>
      </c>
      <c r="AI8" s="35"/>
      <c r="AJ8" s="35"/>
      <c r="AK8" s="35"/>
      <c r="AL8" s="46">
        <f t="shared" si="9"/>
        <v>0</v>
      </c>
      <c r="AM8" s="35">
        <v>15.98</v>
      </c>
      <c r="AN8" s="35">
        <v>15.98</v>
      </c>
      <c r="AO8" s="35">
        <v>0</v>
      </c>
      <c r="AP8" s="46">
        <f t="shared" si="10"/>
        <v>31.96</v>
      </c>
      <c r="AQ8" s="35"/>
      <c r="AR8" s="35"/>
      <c r="AS8" s="35"/>
      <c r="AT8" s="46">
        <f t="shared" si="11"/>
        <v>0</v>
      </c>
      <c r="AU8" s="35">
        <v>784.59</v>
      </c>
      <c r="AV8" s="35">
        <v>237.76</v>
      </c>
      <c r="AW8" s="35">
        <v>0</v>
      </c>
      <c r="AX8" s="46">
        <f t="shared" si="12"/>
        <v>1022.35</v>
      </c>
      <c r="AY8" s="35">
        <v>219.61</v>
      </c>
      <c r="AZ8" s="35">
        <v>140.68</v>
      </c>
      <c r="BA8" s="35">
        <v>0</v>
      </c>
      <c r="BB8" s="46">
        <f t="shared" si="13"/>
        <v>360.29</v>
      </c>
      <c r="BD8" s="16">
        <v>98226</v>
      </c>
      <c r="BE8" s="16" t="s">
        <v>133</v>
      </c>
      <c r="BF8" s="35">
        <v>25.04</v>
      </c>
      <c r="BG8" s="35">
        <v>45.75</v>
      </c>
      <c r="BH8" s="35">
        <v>0</v>
      </c>
      <c r="BI8" s="46">
        <f t="shared" si="14"/>
        <v>70.789999999999992</v>
      </c>
      <c r="BJ8" s="35"/>
      <c r="BK8" s="35"/>
      <c r="BL8" s="35"/>
      <c r="BM8" s="46">
        <f t="shared" si="15"/>
        <v>0</v>
      </c>
      <c r="BN8" s="35"/>
      <c r="BO8" s="35"/>
      <c r="BP8" s="35"/>
      <c r="BQ8" s="46">
        <f t="shared" si="16"/>
        <v>0</v>
      </c>
      <c r="BR8" s="35">
        <v>15.98</v>
      </c>
      <c r="BS8" s="35">
        <v>15.98</v>
      </c>
      <c r="BT8" s="35">
        <v>0</v>
      </c>
      <c r="BU8" s="46">
        <f t="shared" si="17"/>
        <v>31.96</v>
      </c>
      <c r="BV8" s="35">
        <v>298.60000000000002</v>
      </c>
      <c r="BW8" s="35">
        <v>271.64</v>
      </c>
      <c r="BX8" s="35">
        <v>0</v>
      </c>
      <c r="BY8" s="46">
        <f t="shared" si="18"/>
        <v>570.24</v>
      </c>
      <c r="BZ8" s="35"/>
      <c r="CA8" s="35"/>
      <c r="CB8" s="35"/>
      <c r="CC8" s="46">
        <f t="shared" si="19"/>
        <v>0</v>
      </c>
      <c r="CD8" s="35">
        <v>15.98</v>
      </c>
      <c r="CE8" s="35">
        <v>15.98</v>
      </c>
      <c r="CF8" s="35">
        <v>0</v>
      </c>
      <c r="CG8" s="46">
        <f t="shared" si="20"/>
        <v>31.96</v>
      </c>
      <c r="CH8" s="35"/>
      <c r="CI8" s="35"/>
      <c r="CJ8" s="35"/>
      <c r="CK8" s="46">
        <f t="shared" si="21"/>
        <v>0</v>
      </c>
      <c r="CL8" s="35">
        <v>784.59</v>
      </c>
      <c r="CM8" s="35">
        <v>237.76</v>
      </c>
      <c r="CN8" s="35">
        <v>0</v>
      </c>
      <c r="CO8" s="46">
        <f t="shared" si="22"/>
        <v>1022.35</v>
      </c>
      <c r="CP8" s="35">
        <v>219.61</v>
      </c>
      <c r="CQ8" s="35">
        <v>140.68</v>
      </c>
      <c r="CR8" s="35">
        <v>0</v>
      </c>
      <c r="CS8" s="46">
        <f t="shared" si="23"/>
        <v>360.29</v>
      </c>
      <c r="DQ8" s="25">
        <v>98223</v>
      </c>
      <c r="DR8">
        <v>3</v>
      </c>
      <c r="DS8">
        <v>0</v>
      </c>
      <c r="DT8">
        <v>16</v>
      </c>
      <c r="DU8">
        <v>9</v>
      </c>
      <c r="DV8">
        <v>9</v>
      </c>
      <c r="DW8">
        <v>20</v>
      </c>
      <c r="DX8">
        <v>13</v>
      </c>
      <c r="DY8">
        <v>15</v>
      </c>
      <c r="DZ8">
        <v>2</v>
      </c>
      <c r="EA8">
        <v>6</v>
      </c>
      <c r="EC8" s="35">
        <v>449.55</v>
      </c>
      <c r="ED8" s="35">
        <v>0</v>
      </c>
      <c r="EE8" s="35">
        <v>3939.15</v>
      </c>
      <c r="EF8" s="35">
        <v>2189.65</v>
      </c>
      <c r="EG8" s="35">
        <v>2108.27</v>
      </c>
      <c r="EH8" s="35">
        <v>4574.75</v>
      </c>
      <c r="EI8" s="35">
        <v>4210.3599999999997</v>
      </c>
      <c r="EJ8" s="35">
        <v>2671.73</v>
      </c>
      <c r="EK8" s="35">
        <v>374.67</v>
      </c>
      <c r="EL8" s="35">
        <v>940.72</v>
      </c>
    </row>
    <row r="9" spans="1:153" x14ac:dyDescent="0.25">
      <c r="A9" s="36">
        <v>98230</v>
      </c>
      <c r="B9" t="s">
        <v>133</v>
      </c>
      <c r="D9">
        <v>1</v>
      </c>
      <c r="E9">
        <v>1</v>
      </c>
      <c r="F9">
        <v>1</v>
      </c>
      <c r="G9">
        <v>1</v>
      </c>
      <c r="H9">
        <v>1</v>
      </c>
      <c r="L9">
        <v>3</v>
      </c>
      <c r="M9">
        <v>2</v>
      </c>
      <c r="O9" s="35">
        <v>381.98</v>
      </c>
      <c r="P9" s="35">
        <v>607.25</v>
      </c>
      <c r="Q9" s="35">
        <v>0</v>
      </c>
      <c r="R9" s="35">
        <f t="shared" si="4"/>
        <v>989.23</v>
      </c>
      <c r="S9" s="35">
        <v>210.44</v>
      </c>
      <c r="T9" s="35">
        <v>381.98</v>
      </c>
      <c r="U9" s="35">
        <v>0</v>
      </c>
      <c r="V9" s="46">
        <f t="shared" si="5"/>
        <v>592.42000000000007</v>
      </c>
      <c r="W9" s="35">
        <v>91.92</v>
      </c>
      <c r="X9" s="35">
        <v>210.44</v>
      </c>
      <c r="Y9" s="35">
        <v>0</v>
      </c>
      <c r="Z9" s="46">
        <f t="shared" si="6"/>
        <v>302.36</v>
      </c>
      <c r="AA9">
        <v>27.88</v>
      </c>
      <c r="AB9">
        <v>91.92</v>
      </c>
      <c r="AC9">
        <v>0</v>
      </c>
      <c r="AD9" s="46">
        <f t="shared" si="7"/>
        <v>119.8</v>
      </c>
      <c r="AE9" s="35">
        <v>13</v>
      </c>
      <c r="AF9" s="35">
        <v>27.88</v>
      </c>
      <c r="AG9" s="35">
        <v>0</v>
      </c>
      <c r="AH9" s="46">
        <f t="shared" si="8"/>
        <v>40.879999999999995</v>
      </c>
      <c r="AI9" s="35"/>
      <c r="AJ9" s="35"/>
      <c r="AK9" s="35"/>
      <c r="AL9" s="46">
        <f t="shared" si="9"/>
        <v>0</v>
      </c>
      <c r="AM9" s="35"/>
      <c r="AN9" s="35"/>
      <c r="AO9" s="35"/>
      <c r="AP9" s="46">
        <f t="shared" si="10"/>
        <v>0</v>
      </c>
      <c r="AQ9" s="35"/>
      <c r="AR9" s="35"/>
      <c r="AS9" s="35"/>
      <c r="AT9" s="46">
        <f t="shared" si="11"/>
        <v>0</v>
      </c>
      <c r="AU9" s="35">
        <v>890.46</v>
      </c>
      <c r="AV9" s="35">
        <v>503.95</v>
      </c>
      <c r="AW9" s="35">
        <v>0</v>
      </c>
      <c r="AX9" s="46">
        <f t="shared" si="12"/>
        <v>1394.41</v>
      </c>
      <c r="AY9" s="35">
        <v>2741.61</v>
      </c>
      <c r="AZ9" s="35">
        <v>2031.97</v>
      </c>
      <c r="BA9" s="35">
        <v>0</v>
      </c>
      <c r="BB9" s="46">
        <f t="shared" si="13"/>
        <v>4773.58</v>
      </c>
      <c r="BD9" s="16">
        <v>98230</v>
      </c>
      <c r="BE9" s="16" t="s">
        <v>133</v>
      </c>
      <c r="BF9" s="35">
        <v>381.98</v>
      </c>
      <c r="BG9" s="35">
        <v>607.25</v>
      </c>
      <c r="BH9" s="35">
        <v>0</v>
      </c>
      <c r="BI9" s="46">
        <f t="shared" si="14"/>
        <v>989.23</v>
      </c>
      <c r="BJ9" s="35">
        <v>210.44</v>
      </c>
      <c r="BK9" s="35">
        <v>381.98</v>
      </c>
      <c r="BL9" s="35">
        <v>0</v>
      </c>
      <c r="BM9" s="46">
        <f t="shared" si="15"/>
        <v>592.42000000000007</v>
      </c>
      <c r="BN9" s="35">
        <v>91.92</v>
      </c>
      <c r="BO9" s="35">
        <v>210.44</v>
      </c>
      <c r="BP9" s="35">
        <v>0</v>
      </c>
      <c r="BQ9" s="46">
        <f t="shared" si="16"/>
        <v>302.36</v>
      </c>
      <c r="BR9" s="35">
        <v>27.88</v>
      </c>
      <c r="BS9" s="35">
        <v>91.92</v>
      </c>
      <c r="BT9" s="35">
        <v>0</v>
      </c>
      <c r="BU9" s="46">
        <f t="shared" si="17"/>
        <v>119.8</v>
      </c>
      <c r="BV9" s="35">
        <v>13</v>
      </c>
      <c r="BW9" s="35">
        <v>27.88</v>
      </c>
      <c r="BX9" s="35">
        <v>0</v>
      </c>
      <c r="BY9" s="46">
        <f t="shared" si="18"/>
        <v>40.879999999999995</v>
      </c>
      <c r="BZ9" s="35"/>
      <c r="CA9" s="35"/>
      <c r="CB9" s="35"/>
      <c r="CC9" s="46">
        <f t="shared" si="19"/>
        <v>0</v>
      </c>
      <c r="CD9" s="35"/>
      <c r="CE9" s="35"/>
      <c r="CF9" s="35"/>
      <c r="CG9" s="46">
        <f t="shared" si="20"/>
        <v>0</v>
      </c>
      <c r="CH9" s="35"/>
      <c r="CI9" s="35"/>
      <c r="CJ9" s="35"/>
      <c r="CK9" s="46">
        <f t="shared" si="21"/>
        <v>0</v>
      </c>
      <c r="CL9" s="35">
        <v>890.46</v>
      </c>
      <c r="CM9" s="35">
        <v>503.95</v>
      </c>
      <c r="CN9" s="35">
        <v>0</v>
      </c>
      <c r="CO9" s="46">
        <f t="shared" si="22"/>
        <v>1394.41</v>
      </c>
      <c r="CP9" s="35">
        <v>2741.61</v>
      </c>
      <c r="CQ9" s="35">
        <v>2031.97</v>
      </c>
      <c r="CR9" s="35">
        <v>0</v>
      </c>
      <c r="CS9" s="46">
        <f t="shared" si="23"/>
        <v>4773.58</v>
      </c>
      <c r="DQ9" s="25">
        <v>98225</v>
      </c>
      <c r="DR9">
        <v>11</v>
      </c>
      <c r="DS9">
        <v>2</v>
      </c>
      <c r="DT9">
        <v>15</v>
      </c>
      <c r="DU9">
        <v>15</v>
      </c>
      <c r="DV9">
        <v>41</v>
      </c>
      <c r="DW9">
        <v>36</v>
      </c>
      <c r="DX9">
        <v>17</v>
      </c>
      <c r="DY9">
        <v>21</v>
      </c>
      <c r="DZ9">
        <v>11</v>
      </c>
      <c r="EA9">
        <v>15</v>
      </c>
      <c r="EC9" s="35">
        <v>2186.09</v>
      </c>
      <c r="ED9" s="35">
        <v>215.3</v>
      </c>
      <c r="EE9" s="35">
        <v>2895.29</v>
      </c>
      <c r="EF9" s="35">
        <v>4060.65</v>
      </c>
      <c r="EG9" s="35">
        <v>12245.62</v>
      </c>
      <c r="EH9" s="35">
        <v>12928.75</v>
      </c>
      <c r="EI9" s="35">
        <v>3875.45</v>
      </c>
      <c r="EJ9" s="35">
        <v>3718.05</v>
      </c>
      <c r="EK9" s="35">
        <v>3981.1</v>
      </c>
      <c r="EL9" s="35">
        <v>3078.73</v>
      </c>
    </row>
    <row r="10" spans="1:153" x14ac:dyDescent="0.25">
      <c r="A10" s="36">
        <v>98232</v>
      </c>
      <c r="B10" t="s">
        <v>133</v>
      </c>
      <c r="L10">
        <v>1</v>
      </c>
      <c r="O10" s="35"/>
      <c r="P10" s="35"/>
      <c r="Q10" s="35"/>
      <c r="R10" s="35">
        <f t="shared" si="4"/>
        <v>0</v>
      </c>
      <c r="S10" s="35"/>
      <c r="T10" s="35"/>
      <c r="U10" s="35"/>
      <c r="V10" s="46">
        <f t="shared" si="5"/>
        <v>0</v>
      </c>
      <c r="W10" s="35"/>
      <c r="X10" s="35"/>
      <c r="Y10" s="35"/>
      <c r="Z10" s="46">
        <f t="shared" si="6"/>
        <v>0</v>
      </c>
      <c r="AD10" s="46">
        <f t="shared" si="7"/>
        <v>0</v>
      </c>
      <c r="AE10" s="35"/>
      <c r="AF10" s="35"/>
      <c r="AG10" s="35"/>
      <c r="AH10" s="46">
        <f t="shared" si="8"/>
        <v>0</v>
      </c>
      <c r="AI10" s="35"/>
      <c r="AJ10" s="35"/>
      <c r="AK10" s="35"/>
      <c r="AL10" s="46">
        <f t="shared" si="9"/>
        <v>0</v>
      </c>
      <c r="AM10" s="35"/>
      <c r="AN10" s="35"/>
      <c r="AO10" s="35"/>
      <c r="AP10" s="46">
        <f t="shared" si="10"/>
        <v>0</v>
      </c>
      <c r="AQ10" s="35"/>
      <c r="AR10" s="35"/>
      <c r="AS10" s="35"/>
      <c r="AT10" s="46">
        <f t="shared" si="11"/>
        <v>0</v>
      </c>
      <c r="AU10" s="35">
        <v>108.33</v>
      </c>
      <c r="AV10" s="35">
        <v>47.26</v>
      </c>
      <c r="AW10" s="35">
        <v>0</v>
      </c>
      <c r="AX10" s="46">
        <f t="shared" si="12"/>
        <v>155.59</v>
      </c>
      <c r="AY10" s="35"/>
      <c r="AZ10" s="35"/>
      <c r="BA10" s="35"/>
      <c r="BB10" s="46">
        <f t="shared" si="13"/>
        <v>0</v>
      </c>
      <c r="BD10" s="16">
        <v>98232</v>
      </c>
      <c r="BE10" s="16" t="s">
        <v>133</v>
      </c>
      <c r="BF10" s="35"/>
      <c r="BG10" s="35"/>
      <c r="BH10" s="35"/>
      <c r="BI10" s="46">
        <f t="shared" si="14"/>
        <v>0</v>
      </c>
      <c r="BJ10" s="35"/>
      <c r="BK10" s="35"/>
      <c r="BL10" s="35"/>
      <c r="BM10" s="46">
        <f t="shared" si="15"/>
        <v>0</v>
      </c>
      <c r="BN10" s="35"/>
      <c r="BO10" s="35"/>
      <c r="BP10" s="35"/>
      <c r="BQ10" s="46">
        <f t="shared" si="16"/>
        <v>0</v>
      </c>
      <c r="BR10" s="35"/>
      <c r="BS10" s="35"/>
      <c r="BT10" s="35"/>
      <c r="BU10" s="46">
        <f t="shared" si="17"/>
        <v>0</v>
      </c>
      <c r="BV10" s="35"/>
      <c r="BW10" s="35"/>
      <c r="BX10" s="35"/>
      <c r="BY10" s="46">
        <f t="shared" si="18"/>
        <v>0</v>
      </c>
      <c r="BZ10" s="35"/>
      <c r="CA10" s="35"/>
      <c r="CB10" s="35"/>
      <c r="CC10" s="46">
        <f t="shared" si="19"/>
        <v>0</v>
      </c>
      <c r="CD10" s="35"/>
      <c r="CE10" s="35"/>
      <c r="CF10" s="35"/>
      <c r="CG10" s="46">
        <f t="shared" si="20"/>
        <v>0</v>
      </c>
      <c r="CH10" s="35"/>
      <c r="CI10" s="35"/>
      <c r="CJ10" s="35"/>
      <c r="CK10" s="46">
        <f t="shared" si="21"/>
        <v>0</v>
      </c>
      <c r="CL10" s="35">
        <v>108.33</v>
      </c>
      <c r="CM10" s="35">
        <v>47.26</v>
      </c>
      <c r="CN10" s="35">
        <v>0</v>
      </c>
      <c r="CO10" s="46">
        <f t="shared" si="22"/>
        <v>155.59</v>
      </c>
      <c r="CP10" s="35"/>
      <c r="CQ10" s="35"/>
      <c r="CR10" s="35"/>
      <c r="CS10" s="46">
        <f t="shared" si="23"/>
        <v>0</v>
      </c>
      <c r="DQ10" s="25">
        <v>98226</v>
      </c>
      <c r="DR10">
        <v>12</v>
      </c>
      <c r="DS10">
        <v>3</v>
      </c>
      <c r="DT10">
        <v>18</v>
      </c>
      <c r="DU10">
        <v>10</v>
      </c>
      <c r="DV10">
        <v>15</v>
      </c>
      <c r="DW10">
        <v>34</v>
      </c>
      <c r="DX10">
        <v>8</v>
      </c>
      <c r="DY10">
        <v>18</v>
      </c>
      <c r="DZ10">
        <v>5</v>
      </c>
      <c r="EA10">
        <v>8</v>
      </c>
      <c r="EC10" s="35">
        <v>1614.41</v>
      </c>
      <c r="ED10" s="35">
        <v>367.84</v>
      </c>
      <c r="EE10" s="35">
        <v>3486.32</v>
      </c>
      <c r="EF10" s="35">
        <v>5358.87</v>
      </c>
      <c r="EG10" s="35">
        <v>4196.1000000000004</v>
      </c>
      <c r="EH10" s="35">
        <v>10061.530000000001</v>
      </c>
      <c r="EI10" s="35">
        <v>1942.93</v>
      </c>
      <c r="EJ10" s="35">
        <v>4082.02</v>
      </c>
      <c r="EK10" s="35">
        <v>471.63</v>
      </c>
      <c r="EL10" s="35">
        <v>1008.47</v>
      </c>
    </row>
    <row r="11" spans="1:153" x14ac:dyDescent="0.25">
      <c r="A11" s="36">
        <v>98233</v>
      </c>
      <c r="B11" t="s">
        <v>133</v>
      </c>
      <c r="D11">
        <v>1</v>
      </c>
      <c r="E11">
        <v>3</v>
      </c>
      <c r="F11">
        <v>6</v>
      </c>
      <c r="G11">
        <v>3</v>
      </c>
      <c r="H11">
        <v>3</v>
      </c>
      <c r="I11">
        <v>2</v>
      </c>
      <c r="J11">
        <v>1</v>
      </c>
      <c r="K11">
        <v>1</v>
      </c>
      <c r="L11">
        <v>2</v>
      </c>
      <c r="M11">
        <v>2</v>
      </c>
      <c r="O11" s="35">
        <v>602.07000000000005</v>
      </c>
      <c r="P11" s="35">
        <v>10.3</v>
      </c>
      <c r="Q11" s="35">
        <v>0</v>
      </c>
      <c r="R11" s="35">
        <f t="shared" si="4"/>
        <v>612.37</v>
      </c>
      <c r="S11" s="35">
        <v>192.27</v>
      </c>
      <c r="T11" s="35">
        <v>300.06</v>
      </c>
      <c r="U11" s="35">
        <v>0</v>
      </c>
      <c r="V11" s="46">
        <f t="shared" si="5"/>
        <v>492.33000000000004</v>
      </c>
      <c r="W11" s="35">
        <v>189.13</v>
      </c>
      <c r="X11" s="35">
        <v>441.03</v>
      </c>
      <c r="Y11" s="35">
        <v>10.3</v>
      </c>
      <c r="Z11" s="46">
        <f t="shared" si="6"/>
        <v>640.45999999999992</v>
      </c>
      <c r="AA11">
        <v>100.09</v>
      </c>
      <c r="AB11">
        <v>185.62</v>
      </c>
      <c r="AC11">
        <v>0</v>
      </c>
      <c r="AD11" s="46">
        <f t="shared" si="7"/>
        <v>285.71000000000004</v>
      </c>
      <c r="AE11" s="35">
        <v>47.83</v>
      </c>
      <c r="AF11" s="35">
        <v>55.46</v>
      </c>
      <c r="AG11" s="35">
        <v>0</v>
      </c>
      <c r="AH11" s="46">
        <f t="shared" si="8"/>
        <v>103.28999999999999</v>
      </c>
      <c r="AI11" s="35">
        <v>29.85</v>
      </c>
      <c r="AJ11" s="35">
        <v>31.35</v>
      </c>
      <c r="AK11" s="35">
        <v>22.58</v>
      </c>
      <c r="AL11" s="46">
        <f t="shared" si="9"/>
        <v>83.78</v>
      </c>
      <c r="AM11" s="35">
        <v>13.39</v>
      </c>
      <c r="AN11" s="35">
        <v>10.3</v>
      </c>
      <c r="AO11" s="35">
        <v>0</v>
      </c>
      <c r="AP11" s="46">
        <f t="shared" si="10"/>
        <v>23.69</v>
      </c>
      <c r="AQ11" s="35">
        <v>18</v>
      </c>
      <c r="AR11" s="35">
        <v>10.3</v>
      </c>
      <c r="AS11" s="35">
        <v>0</v>
      </c>
      <c r="AT11" s="46">
        <f t="shared" si="11"/>
        <v>28.3</v>
      </c>
      <c r="AU11" s="35">
        <v>298.64</v>
      </c>
      <c r="AV11" s="35">
        <v>111.13</v>
      </c>
      <c r="AW11" s="35">
        <v>0</v>
      </c>
      <c r="AX11" s="46">
        <f t="shared" si="12"/>
        <v>409.77</v>
      </c>
      <c r="AY11" s="35">
        <v>870.61</v>
      </c>
      <c r="AZ11" s="35">
        <v>171.56</v>
      </c>
      <c r="BA11" s="35">
        <v>0</v>
      </c>
      <c r="BB11" s="46">
        <f t="shared" si="13"/>
        <v>1042.17</v>
      </c>
      <c r="BD11" s="16">
        <v>98233</v>
      </c>
      <c r="BE11" s="16" t="s">
        <v>133</v>
      </c>
      <c r="BF11" s="35">
        <v>602.07000000000005</v>
      </c>
      <c r="BG11" s="35">
        <v>10.3</v>
      </c>
      <c r="BH11" s="35">
        <v>0</v>
      </c>
      <c r="BI11" s="46">
        <f t="shared" si="14"/>
        <v>612.37</v>
      </c>
      <c r="BJ11" s="35">
        <v>192.27</v>
      </c>
      <c r="BK11" s="35">
        <v>300.06</v>
      </c>
      <c r="BL11" s="35">
        <v>0</v>
      </c>
      <c r="BM11" s="46">
        <f t="shared" si="15"/>
        <v>492.33000000000004</v>
      </c>
      <c r="BN11" s="35">
        <v>189.13</v>
      </c>
      <c r="BO11" s="35">
        <v>441.03</v>
      </c>
      <c r="BP11" s="35">
        <v>10.3</v>
      </c>
      <c r="BQ11" s="46">
        <f t="shared" si="16"/>
        <v>640.45999999999992</v>
      </c>
      <c r="BR11" s="35">
        <v>100.09</v>
      </c>
      <c r="BS11" s="35">
        <v>185.62</v>
      </c>
      <c r="BT11" s="35">
        <v>0</v>
      </c>
      <c r="BU11" s="46">
        <f t="shared" si="17"/>
        <v>285.71000000000004</v>
      </c>
      <c r="BV11" s="35">
        <v>47.83</v>
      </c>
      <c r="BW11" s="35">
        <v>55.46</v>
      </c>
      <c r="BX11" s="35">
        <v>0</v>
      </c>
      <c r="BY11" s="46">
        <f t="shared" si="18"/>
        <v>103.28999999999999</v>
      </c>
      <c r="BZ11" s="35">
        <v>29.85</v>
      </c>
      <c r="CA11" s="35">
        <v>31.35</v>
      </c>
      <c r="CB11" s="35">
        <v>22.58</v>
      </c>
      <c r="CC11" s="46">
        <f t="shared" si="19"/>
        <v>83.78</v>
      </c>
      <c r="CD11" s="35">
        <v>13.39</v>
      </c>
      <c r="CE11" s="35">
        <v>10.3</v>
      </c>
      <c r="CF11" s="35">
        <v>0</v>
      </c>
      <c r="CG11" s="46">
        <f t="shared" si="20"/>
        <v>23.69</v>
      </c>
      <c r="CH11" s="35">
        <v>18</v>
      </c>
      <c r="CI11" s="35">
        <v>10.3</v>
      </c>
      <c r="CJ11" s="35">
        <v>0</v>
      </c>
      <c r="CK11" s="46">
        <f t="shared" si="21"/>
        <v>28.3</v>
      </c>
      <c r="CL11" s="35">
        <v>298.64</v>
      </c>
      <c r="CM11" s="35">
        <v>111.13</v>
      </c>
      <c r="CN11" s="35">
        <v>0</v>
      </c>
      <c r="CO11" s="46">
        <f t="shared" si="22"/>
        <v>409.77</v>
      </c>
      <c r="CP11" s="35">
        <v>870.61</v>
      </c>
      <c r="CQ11" s="35">
        <v>171.56</v>
      </c>
      <c r="CR11" s="35">
        <v>0</v>
      </c>
      <c r="CS11" s="46">
        <f t="shared" si="23"/>
        <v>1042.17</v>
      </c>
      <c r="DQ11" s="25">
        <v>98229</v>
      </c>
      <c r="DR11">
        <v>3</v>
      </c>
      <c r="DS11">
        <v>0</v>
      </c>
      <c r="DT11">
        <v>10</v>
      </c>
      <c r="DU11">
        <v>5</v>
      </c>
      <c r="DV11">
        <v>12</v>
      </c>
      <c r="DW11">
        <v>19</v>
      </c>
      <c r="DX11">
        <v>14</v>
      </c>
      <c r="DY11">
        <v>7</v>
      </c>
      <c r="DZ11">
        <v>7</v>
      </c>
      <c r="EA11">
        <v>8</v>
      </c>
      <c r="EC11" s="35">
        <v>324.60000000000002</v>
      </c>
      <c r="ED11" s="35">
        <v>0</v>
      </c>
      <c r="EE11" s="35">
        <v>2053.09</v>
      </c>
      <c r="EF11" s="35">
        <v>937.06</v>
      </c>
      <c r="EG11" s="35">
        <v>2453.1999999999998</v>
      </c>
      <c r="EH11" s="35">
        <v>5015.24</v>
      </c>
      <c r="EI11" s="35">
        <v>2002.07</v>
      </c>
      <c r="EJ11" s="35">
        <v>1234.98</v>
      </c>
      <c r="EK11" s="35">
        <v>888.56</v>
      </c>
      <c r="EL11" s="35">
        <v>1273.04</v>
      </c>
    </row>
    <row r="12" spans="1:153" x14ac:dyDescent="0.25">
      <c r="A12" s="36">
        <v>98247</v>
      </c>
      <c r="B12" t="s">
        <v>133</v>
      </c>
      <c r="D12">
        <v>1</v>
      </c>
      <c r="F12">
        <v>3</v>
      </c>
      <c r="G12">
        <v>4</v>
      </c>
      <c r="H12">
        <v>3</v>
      </c>
      <c r="J12">
        <v>3</v>
      </c>
      <c r="K12">
        <v>5</v>
      </c>
      <c r="L12">
        <v>4</v>
      </c>
      <c r="O12" s="35">
        <v>509.68</v>
      </c>
      <c r="P12" s="35">
        <v>294.42</v>
      </c>
      <c r="Q12" s="35">
        <v>0</v>
      </c>
      <c r="R12" s="35">
        <f t="shared" si="4"/>
        <v>804.1</v>
      </c>
      <c r="S12" s="35"/>
      <c r="T12" s="35"/>
      <c r="U12" s="35"/>
      <c r="V12" s="46">
        <f t="shared" si="5"/>
        <v>0</v>
      </c>
      <c r="W12" s="35">
        <v>250.6</v>
      </c>
      <c r="X12" s="35">
        <v>401.27</v>
      </c>
      <c r="Y12" s="35">
        <v>0</v>
      </c>
      <c r="Z12" s="46">
        <f t="shared" si="6"/>
        <v>651.87</v>
      </c>
      <c r="AA12">
        <v>220.01</v>
      </c>
      <c r="AB12">
        <v>760.24</v>
      </c>
      <c r="AC12">
        <v>0</v>
      </c>
      <c r="AD12" s="46">
        <f t="shared" si="7"/>
        <v>980.25</v>
      </c>
      <c r="AE12" s="35">
        <v>65.41</v>
      </c>
      <c r="AF12" s="35">
        <v>67.760000000000005</v>
      </c>
      <c r="AG12" s="35">
        <v>0</v>
      </c>
      <c r="AH12" s="46">
        <f t="shared" si="8"/>
        <v>133.17000000000002</v>
      </c>
      <c r="AI12" s="35"/>
      <c r="AJ12" s="35"/>
      <c r="AK12" s="35"/>
      <c r="AL12" s="46">
        <f t="shared" si="9"/>
        <v>0</v>
      </c>
      <c r="AM12" s="35">
        <v>86.03</v>
      </c>
      <c r="AN12" s="35">
        <v>69.180000000000007</v>
      </c>
      <c r="AO12" s="35">
        <v>0</v>
      </c>
      <c r="AP12" s="46">
        <f t="shared" si="10"/>
        <v>155.21</v>
      </c>
      <c r="AQ12" s="35">
        <v>104.88</v>
      </c>
      <c r="AR12" s="35">
        <v>104.03</v>
      </c>
      <c r="AS12" s="35">
        <v>0</v>
      </c>
      <c r="AT12" s="46">
        <f t="shared" si="11"/>
        <v>208.91</v>
      </c>
      <c r="AU12" s="35">
        <v>338.74</v>
      </c>
      <c r="AV12" s="35">
        <v>90.3</v>
      </c>
      <c r="AW12" s="35">
        <v>0</v>
      </c>
      <c r="AX12" s="46">
        <f t="shared" si="12"/>
        <v>429.04</v>
      </c>
      <c r="AY12" s="35"/>
      <c r="AZ12" s="35"/>
      <c r="BA12" s="35"/>
      <c r="BB12" s="46">
        <f t="shared" si="13"/>
        <v>0</v>
      </c>
      <c r="BD12" s="16">
        <v>98247</v>
      </c>
      <c r="BE12" s="16" t="s">
        <v>133</v>
      </c>
      <c r="BF12" s="35">
        <v>509.68</v>
      </c>
      <c r="BG12" s="35">
        <v>294.42</v>
      </c>
      <c r="BH12" s="35">
        <v>0</v>
      </c>
      <c r="BI12" s="46">
        <f t="shared" si="14"/>
        <v>804.1</v>
      </c>
      <c r="BJ12" s="35"/>
      <c r="BK12" s="35"/>
      <c r="BL12" s="35"/>
      <c r="BM12" s="46">
        <f t="shared" si="15"/>
        <v>0</v>
      </c>
      <c r="BN12" s="35">
        <v>250.6</v>
      </c>
      <c r="BO12" s="35">
        <v>401.27</v>
      </c>
      <c r="BP12" s="35">
        <v>0</v>
      </c>
      <c r="BQ12" s="46">
        <f t="shared" si="16"/>
        <v>651.87</v>
      </c>
      <c r="BR12" s="35">
        <v>220.01</v>
      </c>
      <c r="BS12" s="35">
        <v>760.24</v>
      </c>
      <c r="BT12" s="35">
        <v>0</v>
      </c>
      <c r="BU12" s="46">
        <f t="shared" si="17"/>
        <v>980.25</v>
      </c>
      <c r="BV12" s="35">
        <v>65.41</v>
      </c>
      <c r="BW12" s="35">
        <v>67.760000000000005</v>
      </c>
      <c r="BX12" s="35">
        <v>0</v>
      </c>
      <c r="BY12" s="46">
        <f t="shared" si="18"/>
        <v>133.17000000000002</v>
      </c>
      <c r="BZ12" s="35"/>
      <c r="CA12" s="35"/>
      <c r="CB12" s="35"/>
      <c r="CC12" s="46">
        <f t="shared" si="19"/>
        <v>0</v>
      </c>
      <c r="CD12" s="35">
        <v>86.03</v>
      </c>
      <c r="CE12" s="35">
        <v>69.180000000000007</v>
      </c>
      <c r="CF12" s="35">
        <v>0</v>
      </c>
      <c r="CG12" s="46">
        <f t="shared" si="20"/>
        <v>155.21</v>
      </c>
      <c r="CH12" s="35">
        <v>104.88</v>
      </c>
      <c r="CI12" s="35">
        <v>104.03</v>
      </c>
      <c r="CJ12" s="35">
        <v>0</v>
      </c>
      <c r="CK12" s="46">
        <f t="shared" si="21"/>
        <v>208.91</v>
      </c>
      <c r="CL12" s="35">
        <v>338.74</v>
      </c>
      <c r="CM12" s="35">
        <v>90.3</v>
      </c>
      <c r="CN12" s="35">
        <v>0</v>
      </c>
      <c r="CO12" s="46">
        <f t="shared" si="22"/>
        <v>429.04</v>
      </c>
      <c r="CP12" s="35"/>
      <c r="CQ12" s="35"/>
      <c r="CR12" s="35"/>
      <c r="CS12" s="46">
        <f t="shared" si="23"/>
        <v>0</v>
      </c>
      <c r="DQ12" s="25">
        <v>98230</v>
      </c>
      <c r="DR12">
        <v>1</v>
      </c>
      <c r="DS12">
        <v>2</v>
      </c>
      <c r="DT12">
        <v>10</v>
      </c>
      <c r="DU12">
        <v>1</v>
      </c>
      <c r="DV12">
        <v>10</v>
      </c>
      <c r="DW12">
        <v>23</v>
      </c>
      <c r="DX12">
        <v>1</v>
      </c>
      <c r="DY12">
        <v>10</v>
      </c>
      <c r="DZ12">
        <v>6</v>
      </c>
      <c r="EA12">
        <v>3</v>
      </c>
      <c r="EC12" s="35">
        <v>46.65</v>
      </c>
      <c r="ED12" s="35">
        <v>221.67</v>
      </c>
      <c r="EE12" s="35">
        <v>1855.16</v>
      </c>
      <c r="EF12" s="35">
        <v>56.22</v>
      </c>
      <c r="EG12" s="35">
        <v>2520.69</v>
      </c>
      <c r="EH12" s="35">
        <v>6883.5</v>
      </c>
      <c r="EI12" s="35">
        <v>170.35</v>
      </c>
      <c r="EJ12" s="35">
        <v>2642.94</v>
      </c>
      <c r="EK12" s="35">
        <v>925.14</v>
      </c>
      <c r="EL12" s="35">
        <v>565.71</v>
      </c>
    </row>
    <row r="13" spans="1:153" x14ac:dyDescent="0.25">
      <c r="A13" s="36">
        <v>98248</v>
      </c>
      <c r="B13" t="s">
        <v>133</v>
      </c>
      <c r="M13">
        <v>2</v>
      </c>
      <c r="O13" s="35"/>
      <c r="P13" s="35"/>
      <c r="Q13" s="35"/>
      <c r="R13" s="35">
        <f t="shared" si="4"/>
        <v>0</v>
      </c>
      <c r="S13" s="35"/>
      <c r="T13" s="35"/>
      <c r="U13" s="35"/>
      <c r="V13" s="46">
        <f t="shared" si="5"/>
        <v>0</v>
      </c>
      <c r="W13" s="35"/>
      <c r="X13" s="35"/>
      <c r="Y13" s="35"/>
      <c r="Z13" s="46">
        <f t="shared" si="6"/>
        <v>0</v>
      </c>
      <c r="AD13" s="46">
        <f t="shared" si="7"/>
        <v>0</v>
      </c>
      <c r="AE13" s="35"/>
      <c r="AF13" s="35"/>
      <c r="AG13" s="35"/>
      <c r="AH13" s="46">
        <f t="shared" si="8"/>
        <v>0</v>
      </c>
      <c r="AI13" s="35"/>
      <c r="AJ13" s="35"/>
      <c r="AK13" s="35"/>
      <c r="AL13" s="46">
        <f t="shared" si="9"/>
        <v>0</v>
      </c>
      <c r="AM13" s="35"/>
      <c r="AN13" s="35"/>
      <c r="AO13" s="35"/>
      <c r="AP13" s="46">
        <f t="shared" si="10"/>
        <v>0</v>
      </c>
      <c r="AQ13" s="35"/>
      <c r="AR13" s="35"/>
      <c r="AS13" s="35"/>
      <c r="AT13" s="46">
        <f t="shared" si="11"/>
        <v>0</v>
      </c>
      <c r="AU13" s="35"/>
      <c r="AV13" s="35"/>
      <c r="AW13" s="35"/>
      <c r="AX13" s="46">
        <f t="shared" si="12"/>
        <v>0</v>
      </c>
      <c r="AY13" s="35">
        <v>1451.37</v>
      </c>
      <c r="AZ13" s="35">
        <v>1009.46</v>
      </c>
      <c r="BA13" s="35">
        <v>0</v>
      </c>
      <c r="BB13" s="46">
        <f t="shared" si="13"/>
        <v>2460.83</v>
      </c>
      <c r="BD13" s="16">
        <v>98248</v>
      </c>
      <c r="BE13" s="16" t="s">
        <v>133</v>
      </c>
      <c r="BF13" s="35"/>
      <c r="BG13" s="35"/>
      <c r="BH13" s="35"/>
      <c r="BI13" s="46">
        <f t="shared" si="14"/>
        <v>0</v>
      </c>
      <c r="BJ13" s="35"/>
      <c r="BK13" s="35"/>
      <c r="BL13" s="35"/>
      <c r="BM13" s="46">
        <f t="shared" si="15"/>
        <v>0</v>
      </c>
      <c r="BN13" s="35"/>
      <c r="BO13" s="35"/>
      <c r="BP13" s="35"/>
      <c r="BQ13" s="46">
        <f t="shared" si="16"/>
        <v>0</v>
      </c>
      <c r="BR13" s="35"/>
      <c r="BS13" s="35"/>
      <c r="BT13" s="35"/>
      <c r="BU13" s="46">
        <f t="shared" si="17"/>
        <v>0</v>
      </c>
      <c r="BV13" s="35"/>
      <c r="BW13" s="35"/>
      <c r="BX13" s="35"/>
      <c r="BY13" s="46">
        <f t="shared" si="18"/>
        <v>0</v>
      </c>
      <c r="BZ13" s="35"/>
      <c r="CA13" s="35"/>
      <c r="CB13" s="35"/>
      <c r="CC13" s="46">
        <f t="shared" si="19"/>
        <v>0</v>
      </c>
      <c r="CD13" s="35"/>
      <c r="CE13" s="35"/>
      <c r="CF13" s="35"/>
      <c r="CG13" s="46">
        <f t="shared" si="20"/>
        <v>0</v>
      </c>
      <c r="CH13" s="35"/>
      <c r="CI13" s="35"/>
      <c r="CJ13" s="35"/>
      <c r="CK13" s="46">
        <f t="shared" si="21"/>
        <v>0</v>
      </c>
      <c r="CL13" s="35"/>
      <c r="CM13" s="35"/>
      <c r="CN13" s="35"/>
      <c r="CO13" s="46">
        <f t="shared" si="22"/>
        <v>0</v>
      </c>
      <c r="CP13" s="35">
        <v>1451.37</v>
      </c>
      <c r="CQ13" s="35">
        <v>1009.46</v>
      </c>
      <c r="CR13" s="35">
        <v>0</v>
      </c>
      <c r="CS13" s="46">
        <f t="shared" si="23"/>
        <v>2460.83</v>
      </c>
      <c r="DQ13" s="25">
        <v>98232</v>
      </c>
      <c r="DR13">
        <v>1</v>
      </c>
      <c r="DS13">
        <v>0</v>
      </c>
      <c r="DT13">
        <v>3</v>
      </c>
      <c r="DU13">
        <v>0</v>
      </c>
      <c r="DV13">
        <v>0</v>
      </c>
      <c r="DW13">
        <v>0</v>
      </c>
      <c r="DX13">
        <v>0</v>
      </c>
      <c r="DY13">
        <v>0</v>
      </c>
      <c r="DZ13">
        <v>0</v>
      </c>
      <c r="EA13">
        <v>0</v>
      </c>
      <c r="EC13" s="35">
        <v>36.979999999999997</v>
      </c>
      <c r="ED13" s="35">
        <v>0</v>
      </c>
      <c r="EE13" s="35">
        <v>394.4</v>
      </c>
      <c r="EF13" s="35">
        <v>0</v>
      </c>
      <c r="EG13" s="35">
        <v>0</v>
      </c>
      <c r="EH13" s="35">
        <v>0</v>
      </c>
      <c r="EI13" s="35">
        <v>0</v>
      </c>
      <c r="EJ13" s="35">
        <v>0</v>
      </c>
      <c r="EK13" s="35">
        <v>0</v>
      </c>
      <c r="EL13" s="35">
        <v>0</v>
      </c>
    </row>
    <row r="14" spans="1:153" x14ac:dyDescent="0.25">
      <c r="A14" s="36">
        <v>98257</v>
      </c>
      <c r="B14" t="s">
        <v>133</v>
      </c>
      <c r="I14">
        <v>1</v>
      </c>
      <c r="O14" s="35"/>
      <c r="P14" s="35"/>
      <c r="Q14" s="35"/>
      <c r="R14" s="35">
        <f t="shared" si="4"/>
        <v>0</v>
      </c>
      <c r="S14" s="35"/>
      <c r="T14" s="35"/>
      <c r="U14" s="35"/>
      <c r="V14" s="46">
        <f t="shared" si="5"/>
        <v>0</v>
      </c>
      <c r="W14" s="35"/>
      <c r="X14" s="35"/>
      <c r="Y14" s="35"/>
      <c r="Z14" s="46">
        <f t="shared" si="6"/>
        <v>0</v>
      </c>
      <c r="AD14" s="46">
        <f t="shared" si="7"/>
        <v>0</v>
      </c>
      <c r="AE14" s="35"/>
      <c r="AF14" s="35"/>
      <c r="AG14" s="35"/>
      <c r="AH14" s="46">
        <f t="shared" si="8"/>
        <v>0</v>
      </c>
      <c r="AI14" s="35">
        <v>13.78</v>
      </c>
      <c r="AJ14" s="35">
        <v>16.14</v>
      </c>
      <c r="AK14" s="35">
        <v>0</v>
      </c>
      <c r="AL14" s="46">
        <f t="shared" si="9"/>
        <v>29.92</v>
      </c>
      <c r="AM14" s="35"/>
      <c r="AN14" s="35"/>
      <c r="AO14" s="35"/>
      <c r="AP14" s="46">
        <f t="shared" si="10"/>
        <v>0</v>
      </c>
      <c r="AQ14" s="35"/>
      <c r="AR14" s="35"/>
      <c r="AS14" s="35"/>
      <c r="AT14" s="46">
        <f t="shared" si="11"/>
        <v>0</v>
      </c>
      <c r="AU14" s="35"/>
      <c r="AV14" s="35"/>
      <c r="AW14" s="35"/>
      <c r="AX14" s="46">
        <f t="shared" si="12"/>
        <v>0</v>
      </c>
      <c r="AY14" s="35"/>
      <c r="AZ14" s="35"/>
      <c r="BA14" s="35"/>
      <c r="BB14" s="46">
        <f t="shared" si="13"/>
        <v>0</v>
      </c>
      <c r="BD14" s="16">
        <v>98257</v>
      </c>
      <c r="BE14" s="16" t="s">
        <v>133</v>
      </c>
      <c r="BF14" s="35"/>
      <c r="BG14" s="35"/>
      <c r="BH14" s="35"/>
      <c r="BI14" s="46">
        <f t="shared" si="14"/>
        <v>0</v>
      </c>
      <c r="BJ14" s="35"/>
      <c r="BK14" s="35"/>
      <c r="BL14" s="35"/>
      <c r="BM14" s="46">
        <f t="shared" si="15"/>
        <v>0</v>
      </c>
      <c r="BN14" s="35"/>
      <c r="BO14" s="35"/>
      <c r="BP14" s="35"/>
      <c r="BQ14" s="46">
        <f t="shared" si="16"/>
        <v>0</v>
      </c>
      <c r="BR14" s="35"/>
      <c r="BS14" s="35"/>
      <c r="BT14" s="35"/>
      <c r="BU14" s="46">
        <f t="shared" si="17"/>
        <v>0</v>
      </c>
      <c r="BV14" s="35"/>
      <c r="BW14" s="35"/>
      <c r="BX14" s="35"/>
      <c r="BY14" s="46">
        <f t="shared" si="18"/>
        <v>0</v>
      </c>
      <c r="BZ14" s="35">
        <v>13.78</v>
      </c>
      <c r="CA14" s="35">
        <v>16.14</v>
      </c>
      <c r="CB14" s="35">
        <v>0</v>
      </c>
      <c r="CC14" s="46">
        <f t="shared" si="19"/>
        <v>29.92</v>
      </c>
      <c r="CD14" s="35"/>
      <c r="CE14" s="35"/>
      <c r="CF14" s="35"/>
      <c r="CG14" s="46">
        <f t="shared" si="20"/>
        <v>0</v>
      </c>
      <c r="CH14" s="35"/>
      <c r="CI14" s="35"/>
      <c r="CJ14" s="35"/>
      <c r="CK14" s="46">
        <f t="shared" si="21"/>
        <v>0</v>
      </c>
      <c r="CL14" s="35"/>
      <c r="CM14" s="35"/>
      <c r="CN14" s="35"/>
      <c r="CO14" s="46">
        <f t="shared" si="22"/>
        <v>0</v>
      </c>
      <c r="CP14" s="35"/>
      <c r="CQ14" s="35"/>
      <c r="CR14" s="35"/>
      <c r="CS14" s="46">
        <f t="shared" si="23"/>
        <v>0</v>
      </c>
      <c r="DQ14" s="25">
        <v>98233</v>
      </c>
      <c r="DR14">
        <v>2</v>
      </c>
      <c r="DS14">
        <v>0</v>
      </c>
      <c r="DT14">
        <v>7</v>
      </c>
      <c r="DU14">
        <v>6</v>
      </c>
      <c r="DV14">
        <v>12</v>
      </c>
      <c r="DW14">
        <v>28</v>
      </c>
      <c r="DX14">
        <v>3</v>
      </c>
      <c r="DY14">
        <v>9</v>
      </c>
      <c r="DZ14">
        <v>4</v>
      </c>
      <c r="EA14">
        <v>8</v>
      </c>
      <c r="EC14" s="35">
        <v>168.9</v>
      </c>
      <c r="ED14" s="35">
        <v>0</v>
      </c>
      <c r="EE14" s="35">
        <v>960.09</v>
      </c>
      <c r="EF14" s="35">
        <v>1393.2</v>
      </c>
      <c r="EG14" s="35">
        <v>2734.63</v>
      </c>
      <c r="EH14" s="35">
        <v>6366.3</v>
      </c>
      <c r="EI14" s="35">
        <v>466.03</v>
      </c>
      <c r="EJ14" s="35">
        <v>2121.54</v>
      </c>
      <c r="EK14" s="35">
        <v>659.67</v>
      </c>
      <c r="EL14" s="35">
        <v>792.57</v>
      </c>
    </row>
    <row r="15" spans="1:153" x14ac:dyDescent="0.25">
      <c r="A15" s="36">
        <v>98264</v>
      </c>
      <c r="B15" t="s">
        <v>133</v>
      </c>
      <c r="D15">
        <v>1</v>
      </c>
      <c r="E15">
        <v>1</v>
      </c>
      <c r="F15">
        <v>1</v>
      </c>
      <c r="G15">
        <v>1</v>
      </c>
      <c r="H15">
        <v>1</v>
      </c>
      <c r="I15">
        <v>2</v>
      </c>
      <c r="J15">
        <v>1</v>
      </c>
      <c r="K15">
        <v>1</v>
      </c>
      <c r="L15">
        <v>4</v>
      </c>
      <c r="M15">
        <v>1</v>
      </c>
      <c r="O15" s="35">
        <v>959.55</v>
      </c>
      <c r="P15" s="35">
        <v>74.47</v>
      </c>
      <c r="Q15" s="35">
        <v>0</v>
      </c>
      <c r="R15" s="35">
        <f t="shared" si="4"/>
        <v>1034.02</v>
      </c>
      <c r="S15" s="35">
        <v>462.34</v>
      </c>
      <c r="T15" s="35">
        <v>74.47</v>
      </c>
      <c r="U15" s="35">
        <v>0</v>
      </c>
      <c r="V15" s="46">
        <f t="shared" si="5"/>
        <v>536.80999999999995</v>
      </c>
      <c r="W15" s="35">
        <v>322.77</v>
      </c>
      <c r="X15" s="35">
        <v>74.47</v>
      </c>
      <c r="Y15" s="35">
        <v>0</v>
      </c>
      <c r="Z15" s="46">
        <f t="shared" si="6"/>
        <v>397.24</v>
      </c>
      <c r="AA15">
        <v>74.8</v>
      </c>
      <c r="AB15">
        <v>74.47</v>
      </c>
      <c r="AC15">
        <v>0</v>
      </c>
      <c r="AD15" s="46">
        <f t="shared" si="7"/>
        <v>149.26999999999998</v>
      </c>
      <c r="AE15" s="35">
        <v>48</v>
      </c>
      <c r="AF15" s="35">
        <v>74.47</v>
      </c>
      <c r="AG15" s="35">
        <v>0</v>
      </c>
      <c r="AH15" s="46">
        <f t="shared" si="8"/>
        <v>122.47</v>
      </c>
      <c r="AI15" s="35">
        <v>32.92</v>
      </c>
      <c r="AJ15" s="35">
        <v>67.290000000000006</v>
      </c>
      <c r="AK15" s="35">
        <v>26.47</v>
      </c>
      <c r="AL15" s="46">
        <f t="shared" si="9"/>
        <v>126.68</v>
      </c>
      <c r="AM15" s="35">
        <v>73.31</v>
      </c>
      <c r="AN15" s="35">
        <v>15.98</v>
      </c>
      <c r="AO15" s="35">
        <v>58.49</v>
      </c>
      <c r="AP15" s="46">
        <f t="shared" si="10"/>
        <v>147.78</v>
      </c>
      <c r="AQ15" s="35">
        <v>716.65</v>
      </c>
      <c r="AR15" s="35">
        <v>73.31</v>
      </c>
      <c r="AS15" s="35">
        <v>1.1599999999999999</v>
      </c>
      <c r="AT15" s="46">
        <f t="shared" si="11"/>
        <v>791.12</v>
      </c>
      <c r="AU15" s="35">
        <v>1392.93</v>
      </c>
      <c r="AV15" s="35">
        <v>537.32000000000005</v>
      </c>
      <c r="AW15" s="35">
        <v>0</v>
      </c>
      <c r="AX15" s="46">
        <f t="shared" si="12"/>
        <v>1930.25</v>
      </c>
      <c r="AY15" s="35">
        <v>498.98</v>
      </c>
      <c r="AZ15" s="35">
        <v>392.69</v>
      </c>
      <c r="BA15" s="35">
        <v>0</v>
      </c>
      <c r="BB15" s="46">
        <f t="shared" si="13"/>
        <v>891.67000000000007</v>
      </c>
      <c r="BD15" s="16">
        <v>98264</v>
      </c>
      <c r="BE15" s="16" t="s">
        <v>133</v>
      </c>
      <c r="BF15" s="35">
        <v>959.55</v>
      </c>
      <c r="BG15" s="35">
        <v>74.47</v>
      </c>
      <c r="BH15" s="35">
        <v>0</v>
      </c>
      <c r="BI15" s="46">
        <f t="shared" si="14"/>
        <v>1034.02</v>
      </c>
      <c r="BJ15" s="35">
        <v>462.34</v>
      </c>
      <c r="BK15" s="35">
        <v>74.47</v>
      </c>
      <c r="BL15" s="35">
        <v>0</v>
      </c>
      <c r="BM15" s="46">
        <f t="shared" si="15"/>
        <v>536.80999999999995</v>
      </c>
      <c r="BN15" s="35">
        <v>322.77</v>
      </c>
      <c r="BO15" s="35">
        <v>74.47</v>
      </c>
      <c r="BP15" s="35">
        <v>0</v>
      </c>
      <c r="BQ15" s="46">
        <f t="shared" si="16"/>
        <v>397.24</v>
      </c>
      <c r="BR15" s="35">
        <v>74.8</v>
      </c>
      <c r="BS15" s="35">
        <v>74.47</v>
      </c>
      <c r="BT15" s="35">
        <v>0</v>
      </c>
      <c r="BU15" s="46">
        <f t="shared" si="17"/>
        <v>149.26999999999998</v>
      </c>
      <c r="BV15" s="35">
        <v>48</v>
      </c>
      <c r="BW15" s="35">
        <v>74.47</v>
      </c>
      <c r="BX15" s="35">
        <v>0</v>
      </c>
      <c r="BY15" s="46">
        <f t="shared" si="18"/>
        <v>122.47</v>
      </c>
      <c r="BZ15" s="35">
        <v>32.92</v>
      </c>
      <c r="CA15" s="35">
        <v>67.290000000000006</v>
      </c>
      <c r="CB15" s="35">
        <v>26.47</v>
      </c>
      <c r="CC15" s="46">
        <f t="shared" si="19"/>
        <v>126.68</v>
      </c>
      <c r="CD15" s="35">
        <v>73.31</v>
      </c>
      <c r="CE15" s="35">
        <v>15.98</v>
      </c>
      <c r="CF15" s="35">
        <v>58.49</v>
      </c>
      <c r="CG15" s="46">
        <f t="shared" si="20"/>
        <v>147.78</v>
      </c>
      <c r="CH15" s="35">
        <v>716.65</v>
      </c>
      <c r="CI15" s="35">
        <v>73.31</v>
      </c>
      <c r="CJ15" s="35">
        <v>1.1599999999999999</v>
      </c>
      <c r="CK15" s="46">
        <f t="shared" si="21"/>
        <v>791.12</v>
      </c>
      <c r="CL15" s="35">
        <v>1392.93</v>
      </c>
      <c r="CM15" s="35">
        <v>537.32000000000005</v>
      </c>
      <c r="CN15" s="35">
        <v>0</v>
      </c>
      <c r="CO15" s="46">
        <f t="shared" si="22"/>
        <v>1930.25</v>
      </c>
      <c r="CP15" s="35">
        <v>498.98</v>
      </c>
      <c r="CQ15" s="35">
        <v>392.69</v>
      </c>
      <c r="CR15" s="35">
        <v>0</v>
      </c>
      <c r="CS15" s="46">
        <f t="shared" si="23"/>
        <v>891.67000000000007</v>
      </c>
      <c r="DQ15" s="25">
        <v>98240</v>
      </c>
      <c r="DR15">
        <v>0</v>
      </c>
      <c r="DS15">
        <v>0</v>
      </c>
      <c r="DT15">
        <v>0</v>
      </c>
      <c r="DU15">
        <v>0</v>
      </c>
      <c r="DV15">
        <v>1</v>
      </c>
      <c r="DW15">
        <v>0</v>
      </c>
      <c r="DX15">
        <v>0</v>
      </c>
      <c r="DY15">
        <v>0</v>
      </c>
      <c r="DZ15">
        <v>0</v>
      </c>
      <c r="EA15">
        <v>0</v>
      </c>
      <c r="EC15" s="35">
        <v>0</v>
      </c>
      <c r="ED15" s="35">
        <v>0</v>
      </c>
      <c r="EE15" s="35">
        <v>0</v>
      </c>
      <c r="EF15" s="35">
        <v>0</v>
      </c>
      <c r="EG15" s="35">
        <v>457.99</v>
      </c>
      <c r="EH15" s="35">
        <v>0</v>
      </c>
      <c r="EI15" s="35">
        <v>0</v>
      </c>
      <c r="EJ15" s="35">
        <v>0</v>
      </c>
      <c r="EK15" s="35">
        <v>0</v>
      </c>
      <c r="EL15" s="35">
        <v>0</v>
      </c>
    </row>
    <row r="16" spans="1:153" x14ac:dyDescent="0.25">
      <c r="A16" s="36">
        <v>98273</v>
      </c>
      <c r="B16" t="s">
        <v>133</v>
      </c>
      <c r="D16">
        <v>2</v>
      </c>
      <c r="I16">
        <v>1</v>
      </c>
      <c r="M16">
        <v>3</v>
      </c>
      <c r="O16" s="35">
        <v>4518.71</v>
      </c>
      <c r="P16" s="35">
        <v>4674.47</v>
      </c>
      <c r="Q16" s="35">
        <v>0</v>
      </c>
      <c r="R16" s="35">
        <f t="shared" si="4"/>
        <v>9193.18</v>
      </c>
      <c r="S16" s="35"/>
      <c r="T16" s="35"/>
      <c r="U16" s="35"/>
      <c r="V16" s="46">
        <f t="shared" si="5"/>
        <v>0</v>
      </c>
      <c r="W16" s="35"/>
      <c r="X16" s="35"/>
      <c r="Y16" s="35"/>
      <c r="Z16" s="46">
        <f t="shared" si="6"/>
        <v>0</v>
      </c>
      <c r="AD16" s="46">
        <f t="shared" si="7"/>
        <v>0</v>
      </c>
      <c r="AE16" s="35"/>
      <c r="AF16" s="35"/>
      <c r="AG16" s="35"/>
      <c r="AH16" s="46">
        <f t="shared" si="8"/>
        <v>0</v>
      </c>
      <c r="AI16" s="35">
        <v>43.76</v>
      </c>
      <c r="AJ16" s="35">
        <v>46.94</v>
      </c>
      <c r="AK16" s="35">
        <v>0</v>
      </c>
      <c r="AL16" s="46">
        <f t="shared" si="9"/>
        <v>90.699999999999989</v>
      </c>
      <c r="AM16" s="35"/>
      <c r="AN16" s="35"/>
      <c r="AO16" s="35"/>
      <c r="AP16" s="46">
        <f t="shared" si="10"/>
        <v>0</v>
      </c>
      <c r="AQ16" s="35"/>
      <c r="AR16" s="35"/>
      <c r="AS16" s="35"/>
      <c r="AT16" s="46">
        <f t="shared" si="11"/>
        <v>0</v>
      </c>
      <c r="AU16" s="35"/>
      <c r="AV16" s="35"/>
      <c r="AW16" s="35"/>
      <c r="AX16" s="46">
        <f t="shared" si="12"/>
        <v>0</v>
      </c>
      <c r="AY16" s="35">
        <v>137.24</v>
      </c>
      <c r="AZ16" s="35">
        <v>653.89</v>
      </c>
      <c r="BA16" s="35">
        <v>0</v>
      </c>
      <c r="BB16" s="46">
        <f t="shared" si="13"/>
        <v>791.13</v>
      </c>
      <c r="BD16" s="16">
        <v>98273</v>
      </c>
      <c r="BE16" s="16" t="s">
        <v>133</v>
      </c>
      <c r="BF16" s="35">
        <v>4518.71</v>
      </c>
      <c r="BG16" s="35">
        <v>4674.47</v>
      </c>
      <c r="BH16" s="35">
        <v>0</v>
      </c>
      <c r="BI16" s="46">
        <f t="shared" si="14"/>
        <v>9193.18</v>
      </c>
      <c r="BJ16" s="35"/>
      <c r="BK16" s="35"/>
      <c r="BL16" s="35"/>
      <c r="BM16" s="46">
        <f t="shared" si="15"/>
        <v>0</v>
      </c>
      <c r="BN16" s="35"/>
      <c r="BO16" s="35"/>
      <c r="BP16" s="35"/>
      <c r="BQ16" s="46">
        <f t="shared" si="16"/>
        <v>0</v>
      </c>
      <c r="BR16" s="35"/>
      <c r="BS16" s="35"/>
      <c r="BT16" s="35"/>
      <c r="BU16" s="46">
        <f t="shared" si="17"/>
        <v>0</v>
      </c>
      <c r="BV16" s="35"/>
      <c r="BW16" s="35"/>
      <c r="BX16" s="35"/>
      <c r="BY16" s="46">
        <f t="shared" si="18"/>
        <v>0</v>
      </c>
      <c r="BZ16" s="35">
        <v>43.76</v>
      </c>
      <c r="CA16" s="35">
        <v>46.94</v>
      </c>
      <c r="CB16" s="35">
        <v>0</v>
      </c>
      <c r="CC16" s="46">
        <f t="shared" si="19"/>
        <v>90.699999999999989</v>
      </c>
      <c r="CD16" s="35"/>
      <c r="CE16" s="35"/>
      <c r="CF16" s="35"/>
      <c r="CG16" s="46">
        <f t="shared" si="20"/>
        <v>0</v>
      </c>
      <c r="CH16" s="35"/>
      <c r="CI16" s="35"/>
      <c r="CJ16" s="35"/>
      <c r="CK16" s="46">
        <f t="shared" si="21"/>
        <v>0</v>
      </c>
      <c r="CL16" s="35"/>
      <c r="CM16" s="35"/>
      <c r="CN16" s="35"/>
      <c r="CO16" s="46">
        <f t="shared" si="22"/>
        <v>0</v>
      </c>
      <c r="CP16" s="35">
        <v>137.24</v>
      </c>
      <c r="CQ16" s="35">
        <v>653.89</v>
      </c>
      <c r="CR16" s="35">
        <v>0</v>
      </c>
      <c r="CS16" s="46">
        <f t="shared" si="23"/>
        <v>791.13</v>
      </c>
      <c r="DQ16" s="25">
        <v>98244</v>
      </c>
      <c r="DR16">
        <v>0</v>
      </c>
      <c r="DS16">
        <v>0</v>
      </c>
      <c r="DT16">
        <v>0</v>
      </c>
      <c r="DU16">
        <v>0</v>
      </c>
      <c r="DV16">
        <v>0</v>
      </c>
      <c r="DW16">
        <v>0</v>
      </c>
      <c r="DX16">
        <v>0</v>
      </c>
      <c r="DY16">
        <v>0</v>
      </c>
      <c r="DZ16">
        <v>1</v>
      </c>
      <c r="EA16">
        <v>0</v>
      </c>
      <c r="EC16" s="35">
        <v>0</v>
      </c>
      <c r="ED16" s="35">
        <v>0</v>
      </c>
      <c r="EE16" s="35">
        <v>0</v>
      </c>
      <c r="EF16" s="35">
        <v>0</v>
      </c>
      <c r="EG16" s="35">
        <v>0</v>
      </c>
      <c r="EH16" s="35">
        <v>0</v>
      </c>
      <c r="EI16" s="35">
        <v>0</v>
      </c>
      <c r="EJ16" s="35">
        <v>0</v>
      </c>
      <c r="EK16" s="35">
        <v>34.82</v>
      </c>
      <c r="EL16" s="35">
        <v>0</v>
      </c>
    </row>
    <row r="17" spans="1:142" x14ac:dyDescent="0.25">
      <c r="A17" s="36">
        <v>98274</v>
      </c>
      <c r="B17" t="s">
        <v>133</v>
      </c>
      <c r="D17">
        <v>1</v>
      </c>
      <c r="J17">
        <v>1</v>
      </c>
      <c r="K17">
        <v>1</v>
      </c>
      <c r="L17">
        <v>1</v>
      </c>
      <c r="O17" s="35">
        <v>67.14</v>
      </c>
      <c r="P17" s="35">
        <v>57.19</v>
      </c>
      <c r="Q17" s="35">
        <v>0</v>
      </c>
      <c r="R17" s="35">
        <f t="shared" si="4"/>
        <v>124.33</v>
      </c>
      <c r="S17" s="35"/>
      <c r="T17" s="35"/>
      <c r="U17" s="35"/>
      <c r="V17" s="46">
        <f t="shared" si="5"/>
        <v>0</v>
      </c>
      <c r="W17" s="35"/>
      <c r="X17" s="35"/>
      <c r="Y17" s="35"/>
      <c r="Z17" s="46">
        <f t="shared" si="6"/>
        <v>0</v>
      </c>
      <c r="AD17" s="46">
        <f t="shared" si="7"/>
        <v>0</v>
      </c>
      <c r="AE17" s="35"/>
      <c r="AF17" s="35"/>
      <c r="AG17" s="35"/>
      <c r="AH17" s="46">
        <f t="shared" si="8"/>
        <v>0</v>
      </c>
      <c r="AI17" s="35"/>
      <c r="AJ17" s="35"/>
      <c r="AK17" s="35"/>
      <c r="AL17" s="46">
        <f t="shared" si="9"/>
        <v>0</v>
      </c>
      <c r="AM17" s="35">
        <v>15.98</v>
      </c>
      <c r="AN17" s="35">
        <v>15.23</v>
      </c>
      <c r="AO17" s="35">
        <v>0</v>
      </c>
      <c r="AP17" s="46">
        <f t="shared" si="10"/>
        <v>31.21</v>
      </c>
      <c r="AQ17" s="35">
        <v>20.440000000000001</v>
      </c>
      <c r="AR17" s="35">
        <v>15.23</v>
      </c>
      <c r="AS17" s="35">
        <v>0</v>
      </c>
      <c r="AT17" s="46">
        <f t="shared" si="11"/>
        <v>35.67</v>
      </c>
      <c r="AU17" s="35">
        <v>45.09</v>
      </c>
      <c r="AV17" s="35">
        <v>15.23</v>
      </c>
      <c r="AW17" s="35">
        <v>0</v>
      </c>
      <c r="AX17" s="46">
        <f t="shared" si="12"/>
        <v>60.320000000000007</v>
      </c>
      <c r="AY17" s="35"/>
      <c r="AZ17" s="35"/>
      <c r="BA17" s="35"/>
      <c r="BB17" s="46">
        <f t="shared" si="13"/>
        <v>0</v>
      </c>
      <c r="BD17" s="16">
        <v>98274</v>
      </c>
      <c r="BE17" s="16" t="s">
        <v>133</v>
      </c>
      <c r="BF17" s="35">
        <v>67.14</v>
      </c>
      <c r="BG17" s="35">
        <v>57.19</v>
      </c>
      <c r="BH17" s="35">
        <v>0</v>
      </c>
      <c r="BI17" s="46">
        <f t="shared" si="14"/>
        <v>124.33</v>
      </c>
      <c r="BJ17" s="35"/>
      <c r="BK17" s="35"/>
      <c r="BL17" s="35"/>
      <c r="BM17" s="46">
        <f t="shared" si="15"/>
        <v>0</v>
      </c>
      <c r="BN17" s="35"/>
      <c r="BO17" s="35"/>
      <c r="BP17" s="35"/>
      <c r="BQ17" s="46">
        <f t="shared" si="16"/>
        <v>0</v>
      </c>
      <c r="BR17" s="35"/>
      <c r="BS17" s="35"/>
      <c r="BT17" s="35"/>
      <c r="BU17" s="46">
        <f t="shared" si="17"/>
        <v>0</v>
      </c>
      <c r="BV17" s="35"/>
      <c r="BW17" s="35"/>
      <c r="BX17" s="35"/>
      <c r="BY17" s="46">
        <f t="shared" si="18"/>
        <v>0</v>
      </c>
      <c r="BZ17" s="35"/>
      <c r="CA17" s="35"/>
      <c r="CB17" s="35"/>
      <c r="CC17" s="46">
        <f t="shared" si="19"/>
        <v>0</v>
      </c>
      <c r="CD17" s="35">
        <v>15.98</v>
      </c>
      <c r="CE17" s="35">
        <v>15.23</v>
      </c>
      <c r="CF17" s="35">
        <v>0</v>
      </c>
      <c r="CG17" s="46">
        <f t="shared" si="20"/>
        <v>31.21</v>
      </c>
      <c r="CH17" s="35">
        <v>20.440000000000001</v>
      </c>
      <c r="CI17" s="35">
        <v>15.23</v>
      </c>
      <c r="CJ17" s="35">
        <v>0</v>
      </c>
      <c r="CK17" s="46">
        <f t="shared" si="21"/>
        <v>35.67</v>
      </c>
      <c r="CL17" s="35">
        <v>45.09</v>
      </c>
      <c r="CM17" s="35">
        <v>15.23</v>
      </c>
      <c r="CN17" s="35">
        <v>0</v>
      </c>
      <c r="CO17" s="46">
        <f t="shared" si="22"/>
        <v>60.320000000000007</v>
      </c>
      <c r="CP17" s="35"/>
      <c r="CQ17" s="35"/>
      <c r="CR17" s="35"/>
      <c r="CS17" s="46">
        <f t="shared" si="23"/>
        <v>0</v>
      </c>
      <c r="DQ17" s="25">
        <v>98248</v>
      </c>
      <c r="DR17">
        <v>2</v>
      </c>
      <c r="DS17">
        <v>1</v>
      </c>
      <c r="DT17">
        <v>3</v>
      </c>
      <c r="DU17">
        <v>8</v>
      </c>
      <c r="DV17">
        <v>10</v>
      </c>
      <c r="DW17">
        <v>34</v>
      </c>
      <c r="DX17">
        <v>6</v>
      </c>
      <c r="DY17">
        <v>10</v>
      </c>
      <c r="DZ17">
        <v>5</v>
      </c>
      <c r="EA17">
        <v>5</v>
      </c>
      <c r="EC17" s="35">
        <v>94.07</v>
      </c>
      <c r="ED17" s="35">
        <v>50</v>
      </c>
      <c r="EE17" s="35">
        <v>924.87</v>
      </c>
      <c r="EF17" s="35">
        <v>1768.51</v>
      </c>
      <c r="EG17" s="35">
        <v>3230.62</v>
      </c>
      <c r="EH17" s="35">
        <v>6964.19</v>
      </c>
      <c r="EI17" s="35">
        <v>1169.3800000000001</v>
      </c>
      <c r="EJ17" s="35">
        <v>10028.23</v>
      </c>
      <c r="EK17" s="35">
        <v>1550.31</v>
      </c>
      <c r="EL17" s="35">
        <v>611.20000000000005</v>
      </c>
    </row>
    <row r="18" spans="1:142" x14ac:dyDescent="0.25">
      <c r="A18" s="36">
        <v>98277</v>
      </c>
      <c r="B18" t="s">
        <v>133</v>
      </c>
      <c r="D18">
        <v>6</v>
      </c>
      <c r="E18">
        <v>5</v>
      </c>
      <c r="F18">
        <v>5</v>
      </c>
      <c r="G18">
        <v>8</v>
      </c>
      <c r="H18">
        <v>6</v>
      </c>
      <c r="I18">
        <v>22</v>
      </c>
      <c r="J18">
        <v>23</v>
      </c>
      <c r="K18">
        <v>14</v>
      </c>
      <c r="L18">
        <v>39</v>
      </c>
      <c r="M18">
        <v>30</v>
      </c>
      <c r="O18" s="35">
        <v>8067.59</v>
      </c>
      <c r="P18" s="35">
        <v>5889.58</v>
      </c>
      <c r="Q18" s="35">
        <v>348.75</v>
      </c>
      <c r="R18" s="35">
        <f t="shared" si="4"/>
        <v>14305.92</v>
      </c>
      <c r="S18" s="35">
        <v>1102.6199999999999</v>
      </c>
      <c r="T18" s="35">
        <v>1326.59</v>
      </c>
      <c r="U18" s="35">
        <v>0</v>
      </c>
      <c r="V18" s="46">
        <f t="shared" si="5"/>
        <v>2429.21</v>
      </c>
      <c r="W18" s="35">
        <v>1868.03</v>
      </c>
      <c r="X18" s="35">
        <v>1016.46</v>
      </c>
      <c r="Y18" s="35">
        <v>364.42</v>
      </c>
      <c r="Z18" s="46">
        <f t="shared" si="6"/>
        <v>3248.91</v>
      </c>
      <c r="AA18">
        <v>967.84</v>
      </c>
      <c r="AB18">
        <v>1819.18</v>
      </c>
      <c r="AC18">
        <v>312.73</v>
      </c>
      <c r="AD18" s="46">
        <f t="shared" si="7"/>
        <v>3099.75</v>
      </c>
      <c r="AE18" s="35">
        <v>432.44</v>
      </c>
      <c r="AF18" s="35">
        <v>683.08</v>
      </c>
      <c r="AG18" s="35">
        <v>730.16</v>
      </c>
      <c r="AH18" s="46">
        <f t="shared" si="8"/>
        <v>1845.6799999999998</v>
      </c>
      <c r="AI18" s="35">
        <v>7623.88</v>
      </c>
      <c r="AJ18" s="35">
        <v>8817.94</v>
      </c>
      <c r="AK18" s="35">
        <v>699.94</v>
      </c>
      <c r="AL18" s="46">
        <f t="shared" si="9"/>
        <v>17141.759999999998</v>
      </c>
      <c r="AM18" s="35">
        <v>2159.09</v>
      </c>
      <c r="AN18" s="35">
        <v>2885.84</v>
      </c>
      <c r="AO18" s="35">
        <v>2778.39</v>
      </c>
      <c r="AP18" s="46">
        <f t="shared" si="10"/>
        <v>7823.32</v>
      </c>
      <c r="AQ18" s="35">
        <v>13461.46</v>
      </c>
      <c r="AR18" s="35">
        <v>6317.09</v>
      </c>
      <c r="AS18" s="35">
        <v>906.72</v>
      </c>
      <c r="AT18" s="46">
        <f t="shared" si="11"/>
        <v>20685.27</v>
      </c>
      <c r="AU18" s="35">
        <v>62662.400000000001</v>
      </c>
      <c r="AV18" s="35">
        <v>23921.15</v>
      </c>
      <c r="AW18" s="35">
        <v>6809.1900000000005</v>
      </c>
      <c r="AX18" s="46">
        <f t="shared" si="12"/>
        <v>93392.74</v>
      </c>
      <c r="AY18" s="35">
        <v>167008.13</v>
      </c>
      <c r="AZ18" s="35">
        <v>123615.5</v>
      </c>
      <c r="BA18" s="35">
        <v>18020.689999999999</v>
      </c>
      <c r="BB18" s="46">
        <f t="shared" si="13"/>
        <v>308644.32</v>
      </c>
      <c r="BD18" s="16">
        <v>98277</v>
      </c>
      <c r="BE18" s="16" t="s">
        <v>133</v>
      </c>
      <c r="BF18" s="35">
        <v>8067.59</v>
      </c>
      <c r="BG18" s="35">
        <v>5889.58</v>
      </c>
      <c r="BH18" s="35">
        <v>348.75</v>
      </c>
      <c r="BI18" s="46">
        <f t="shared" si="14"/>
        <v>14305.92</v>
      </c>
      <c r="BJ18" s="35">
        <v>1102.6199999999999</v>
      </c>
      <c r="BK18" s="35">
        <v>1326.59</v>
      </c>
      <c r="BL18" s="35">
        <v>0</v>
      </c>
      <c r="BM18" s="46">
        <f t="shared" si="15"/>
        <v>2429.21</v>
      </c>
      <c r="BN18" s="35">
        <v>1868.03</v>
      </c>
      <c r="BO18" s="35">
        <v>1016.46</v>
      </c>
      <c r="BP18" s="35">
        <v>364.42</v>
      </c>
      <c r="BQ18" s="46">
        <f t="shared" si="16"/>
        <v>3248.91</v>
      </c>
      <c r="BR18" s="35">
        <v>967.84</v>
      </c>
      <c r="BS18" s="35">
        <v>1819.18</v>
      </c>
      <c r="BT18" s="35">
        <v>312.73</v>
      </c>
      <c r="BU18" s="46">
        <f t="shared" si="17"/>
        <v>3099.75</v>
      </c>
      <c r="BV18" s="35">
        <v>432.44</v>
      </c>
      <c r="BW18" s="35">
        <v>683.08</v>
      </c>
      <c r="BX18" s="35">
        <v>730.16</v>
      </c>
      <c r="BY18" s="46">
        <f t="shared" si="18"/>
        <v>1845.6799999999998</v>
      </c>
      <c r="BZ18" s="35">
        <v>7623.88</v>
      </c>
      <c r="CA18" s="35">
        <v>8817.94</v>
      </c>
      <c r="CB18" s="35">
        <v>699.94</v>
      </c>
      <c r="CC18" s="46">
        <f t="shared" si="19"/>
        <v>17141.759999999998</v>
      </c>
      <c r="CD18" s="35">
        <v>2159.09</v>
      </c>
      <c r="CE18" s="35">
        <v>2885.84</v>
      </c>
      <c r="CF18" s="35">
        <v>2778.39</v>
      </c>
      <c r="CG18" s="46">
        <f t="shared" si="20"/>
        <v>7823.32</v>
      </c>
      <c r="CH18" s="35">
        <v>13461.5</v>
      </c>
      <c r="CI18" s="35">
        <v>6317.09</v>
      </c>
      <c r="CJ18" s="35">
        <v>906.72</v>
      </c>
      <c r="CK18" s="46">
        <f t="shared" si="21"/>
        <v>20685.310000000001</v>
      </c>
      <c r="CL18" s="35">
        <v>62662.400000000001</v>
      </c>
      <c r="CM18" s="35">
        <v>23921.200000000001</v>
      </c>
      <c r="CN18" s="35">
        <v>6809.1900000000005</v>
      </c>
      <c r="CO18" s="46">
        <f t="shared" si="22"/>
        <v>93392.790000000008</v>
      </c>
      <c r="CP18" s="35">
        <v>167008</v>
      </c>
      <c r="CQ18" s="35">
        <v>123616</v>
      </c>
      <c r="CR18" s="35">
        <v>18020.71</v>
      </c>
      <c r="CS18" s="46">
        <f t="shared" si="23"/>
        <v>308644.71000000002</v>
      </c>
      <c r="DQ18" s="25">
        <v>98257</v>
      </c>
      <c r="DR18">
        <v>0</v>
      </c>
      <c r="DS18">
        <v>0</v>
      </c>
      <c r="DT18">
        <v>1</v>
      </c>
      <c r="DU18">
        <v>0</v>
      </c>
      <c r="DV18">
        <v>1</v>
      </c>
      <c r="DW18">
        <v>5</v>
      </c>
      <c r="DX18">
        <v>1</v>
      </c>
      <c r="DY18">
        <v>2</v>
      </c>
      <c r="DZ18">
        <v>1</v>
      </c>
      <c r="EA18">
        <v>1</v>
      </c>
      <c r="EC18" s="35">
        <v>0</v>
      </c>
      <c r="ED18" s="35">
        <v>0</v>
      </c>
      <c r="EE18" s="35">
        <v>263.45</v>
      </c>
      <c r="EF18" s="35">
        <v>0</v>
      </c>
      <c r="EG18" s="35">
        <v>699.95</v>
      </c>
      <c r="EH18" s="35">
        <v>640.92999999999995</v>
      </c>
      <c r="EI18" s="35">
        <v>27.56</v>
      </c>
      <c r="EJ18" s="35">
        <v>253.23</v>
      </c>
      <c r="EK18" s="35">
        <v>163.99</v>
      </c>
      <c r="EL18" s="35">
        <v>41.7</v>
      </c>
    </row>
    <row r="19" spans="1:142" x14ac:dyDescent="0.25">
      <c r="A19" s="36">
        <v>98278</v>
      </c>
      <c r="B19" t="s">
        <v>133</v>
      </c>
      <c r="H19">
        <v>1</v>
      </c>
      <c r="I19">
        <v>7</v>
      </c>
      <c r="J19">
        <v>5</v>
      </c>
      <c r="K19">
        <v>4</v>
      </c>
      <c r="L19">
        <v>9</v>
      </c>
      <c r="M19">
        <v>10</v>
      </c>
      <c r="O19" s="35"/>
      <c r="P19" s="35"/>
      <c r="Q19" s="35"/>
      <c r="R19" s="35">
        <f t="shared" si="4"/>
        <v>0</v>
      </c>
      <c r="S19" s="35"/>
      <c r="T19" s="35"/>
      <c r="U19" s="35"/>
      <c r="V19" s="46">
        <f t="shared" si="5"/>
        <v>0</v>
      </c>
      <c r="W19" s="35"/>
      <c r="X19" s="35"/>
      <c r="Y19" s="35"/>
      <c r="Z19" s="46">
        <f t="shared" si="6"/>
        <v>0</v>
      </c>
      <c r="AD19" s="46">
        <f t="shared" si="7"/>
        <v>0</v>
      </c>
      <c r="AE19" s="35">
        <v>13</v>
      </c>
      <c r="AF19" s="35">
        <v>13</v>
      </c>
      <c r="AG19" s="35">
        <v>0</v>
      </c>
      <c r="AH19" s="46">
        <f t="shared" si="8"/>
        <v>26</v>
      </c>
      <c r="AI19" s="35">
        <v>471.49</v>
      </c>
      <c r="AJ19" s="35">
        <v>411.56</v>
      </c>
      <c r="AK19" s="35">
        <v>0</v>
      </c>
      <c r="AL19" s="46">
        <f t="shared" si="9"/>
        <v>883.05</v>
      </c>
      <c r="AM19" s="35">
        <v>968.95</v>
      </c>
      <c r="AN19" s="35">
        <v>347.94</v>
      </c>
      <c r="AO19" s="35">
        <v>241.93</v>
      </c>
      <c r="AP19" s="46">
        <f t="shared" si="10"/>
        <v>1558.8200000000002</v>
      </c>
      <c r="AQ19" s="35">
        <v>4343.18</v>
      </c>
      <c r="AR19" s="35">
        <v>438.77</v>
      </c>
      <c r="AS19" s="35">
        <v>49.15</v>
      </c>
      <c r="AT19" s="46">
        <f t="shared" si="11"/>
        <v>4831.1000000000004</v>
      </c>
      <c r="AU19" s="35">
        <v>26307.08</v>
      </c>
      <c r="AV19" s="35">
        <v>8699.4500000000007</v>
      </c>
      <c r="AW19" s="35">
        <v>487.91999999999996</v>
      </c>
      <c r="AX19" s="46">
        <f t="shared" si="12"/>
        <v>35494.449999999997</v>
      </c>
      <c r="AY19" s="35">
        <v>42555.92</v>
      </c>
      <c r="AZ19" s="35">
        <v>13431.26</v>
      </c>
      <c r="BA19" s="35">
        <v>2447.4900000000002</v>
      </c>
      <c r="BB19" s="46">
        <f t="shared" si="13"/>
        <v>58434.67</v>
      </c>
      <c r="BD19" s="16">
        <v>98278</v>
      </c>
      <c r="BE19" s="16" t="s">
        <v>133</v>
      </c>
      <c r="BF19" s="35"/>
      <c r="BG19" s="35"/>
      <c r="BH19" s="35"/>
      <c r="BI19" s="46">
        <f t="shared" si="14"/>
        <v>0</v>
      </c>
      <c r="BJ19" s="35"/>
      <c r="BK19" s="35"/>
      <c r="BL19" s="35"/>
      <c r="BM19" s="46">
        <f t="shared" si="15"/>
        <v>0</v>
      </c>
      <c r="BN19" s="35"/>
      <c r="BO19" s="35"/>
      <c r="BP19" s="35"/>
      <c r="BQ19" s="46">
        <f t="shared" si="16"/>
        <v>0</v>
      </c>
      <c r="BR19" s="35"/>
      <c r="BS19" s="35"/>
      <c r="BT19" s="35"/>
      <c r="BU19" s="46">
        <f t="shared" si="17"/>
        <v>0</v>
      </c>
      <c r="BV19" s="35">
        <v>13</v>
      </c>
      <c r="BW19" s="35">
        <v>13</v>
      </c>
      <c r="BX19" s="35">
        <v>0</v>
      </c>
      <c r="BY19" s="46">
        <f t="shared" si="18"/>
        <v>26</v>
      </c>
      <c r="BZ19" s="35">
        <v>471.49</v>
      </c>
      <c r="CA19" s="35">
        <v>411.56</v>
      </c>
      <c r="CB19" s="35">
        <v>0</v>
      </c>
      <c r="CC19" s="46">
        <f t="shared" si="19"/>
        <v>883.05</v>
      </c>
      <c r="CD19" s="35">
        <v>968.95</v>
      </c>
      <c r="CE19" s="35">
        <v>347.94</v>
      </c>
      <c r="CF19" s="35">
        <v>241.93</v>
      </c>
      <c r="CG19" s="46">
        <f t="shared" si="20"/>
        <v>1558.8200000000002</v>
      </c>
      <c r="CH19" s="35">
        <v>4343.18</v>
      </c>
      <c r="CI19" s="35">
        <v>438.77</v>
      </c>
      <c r="CJ19" s="35">
        <v>49.15</v>
      </c>
      <c r="CK19" s="46">
        <f t="shared" si="21"/>
        <v>4831.1000000000004</v>
      </c>
      <c r="CL19" s="35">
        <v>26307.1</v>
      </c>
      <c r="CM19" s="35">
        <v>8699.4500000000007</v>
      </c>
      <c r="CN19" s="35">
        <v>487.91999999999996</v>
      </c>
      <c r="CO19" s="46">
        <f t="shared" si="22"/>
        <v>35494.47</v>
      </c>
      <c r="CP19" s="35">
        <v>42555.9</v>
      </c>
      <c r="CQ19" s="35">
        <v>13431.3</v>
      </c>
      <c r="CR19" s="35">
        <v>2447.4900000000002</v>
      </c>
      <c r="CS19" s="46">
        <f t="shared" si="23"/>
        <v>58434.689999999995</v>
      </c>
      <c r="DQ19" s="25">
        <v>98264</v>
      </c>
      <c r="DR19">
        <v>3</v>
      </c>
      <c r="DS19">
        <v>2</v>
      </c>
      <c r="DT19">
        <v>8</v>
      </c>
      <c r="DU19">
        <v>9</v>
      </c>
      <c r="DV19">
        <v>4</v>
      </c>
      <c r="DW19">
        <v>23</v>
      </c>
      <c r="DX19">
        <v>19</v>
      </c>
      <c r="DY19">
        <v>8</v>
      </c>
      <c r="DZ19">
        <v>7</v>
      </c>
      <c r="EA19">
        <v>6</v>
      </c>
      <c r="EC19" s="35">
        <v>343.04</v>
      </c>
      <c r="ED19" s="35">
        <v>283.60000000000002</v>
      </c>
      <c r="EE19" s="35">
        <v>1595.19</v>
      </c>
      <c r="EF19" s="35">
        <v>2659.14</v>
      </c>
      <c r="EG19" s="35">
        <v>1528.45</v>
      </c>
      <c r="EH19" s="35">
        <v>5139.1099999999997</v>
      </c>
      <c r="EI19" s="35">
        <v>3202.29</v>
      </c>
      <c r="EJ19" s="35">
        <v>1580.64</v>
      </c>
      <c r="EK19" s="35">
        <v>2226.04</v>
      </c>
      <c r="EL19" s="35">
        <v>962.13</v>
      </c>
    </row>
    <row r="20" spans="1:142" x14ac:dyDescent="0.25">
      <c r="A20" s="36">
        <v>98284</v>
      </c>
      <c r="B20" t="s">
        <v>133</v>
      </c>
      <c r="G20">
        <v>1</v>
      </c>
      <c r="O20" s="35"/>
      <c r="P20" s="35"/>
      <c r="Q20" s="35"/>
      <c r="R20" s="35">
        <f t="shared" si="4"/>
        <v>0</v>
      </c>
      <c r="S20" s="35"/>
      <c r="T20" s="35"/>
      <c r="U20" s="35"/>
      <c r="V20" s="46">
        <f t="shared" si="5"/>
        <v>0</v>
      </c>
      <c r="W20" s="35"/>
      <c r="X20" s="35"/>
      <c r="Y20" s="35"/>
      <c r="Z20" s="46">
        <f t="shared" si="6"/>
        <v>0</v>
      </c>
      <c r="AA20">
        <v>18.600000000000001</v>
      </c>
      <c r="AB20">
        <v>131.46</v>
      </c>
      <c r="AC20">
        <v>0</v>
      </c>
      <c r="AD20" s="46">
        <f t="shared" si="7"/>
        <v>150.06</v>
      </c>
      <c r="AE20" s="35"/>
      <c r="AF20" s="35"/>
      <c r="AG20" s="35"/>
      <c r="AH20" s="46">
        <f t="shared" si="8"/>
        <v>0</v>
      </c>
      <c r="AI20" s="35"/>
      <c r="AJ20" s="35"/>
      <c r="AK20" s="35"/>
      <c r="AL20" s="46">
        <f t="shared" si="9"/>
        <v>0</v>
      </c>
      <c r="AM20" s="35"/>
      <c r="AN20" s="35"/>
      <c r="AO20" s="35"/>
      <c r="AP20" s="46">
        <f t="shared" si="10"/>
        <v>0</v>
      </c>
      <c r="AQ20" s="35"/>
      <c r="AR20" s="35"/>
      <c r="AS20" s="35"/>
      <c r="AT20" s="46">
        <f t="shared" si="11"/>
        <v>0</v>
      </c>
      <c r="AU20" s="35"/>
      <c r="AV20" s="35"/>
      <c r="AW20" s="35"/>
      <c r="AX20" s="46">
        <f t="shared" si="12"/>
        <v>0</v>
      </c>
      <c r="AY20" s="35"/>
      <c r="AZ20" s="35"/>
      <c r="BA20" s="35"/>
      <c r="BB20" s="46">
        <f t="shared" si="13"/>
        <v>0</v>
      </c>
      <c r="BD20" s="16">
        <v>98284</v>
      </c>
      <c r="BE20" s="16" t="s">
        <v>133</v>
      </c>
      <c r="BF20" s="35"/>
      <c r="BG20" s="35"/>
      <c r="BH20" s="35"/>
      <c r="BI20" s="46">
        <f t="shared" si="14"/>
        <v>0</v>
      </c>
      <c r="BJ20" s="35"/>
      <c r="BK20" s="35"/>
      <c r="BL20" s="35"/>
      <c r="BM20" s="46">
        <f t="shared" si="15"/>
        <v>0</v>
      </c>
      <c r="BN20" s="35"/>
      <c r="BO20" s="35"/>
      <c r="BP20" s="35"/>
      <c r="BQ20" s="46">
        <f t="shared" si="16"/>
        <v>0</v>
      </c>
      <c r="BR20" s="35">
        <v>18.600000000000001</v>
      </c>
      <c r="BS20" s="35">
        <v>131.46</v>
      </c>
      <c r="BT20" s="35">
        <v>0</v>
      </c>
      <c r="BU20" s="46">
        <f t="shared" si="17"/>
        <v>150.06</v>
      </c>
      <c r="BV20" s="35"/>
      <c r="BW20" s="35"/>
      <c r="BX20" s="35"/>
      <c r="BY20" s="46">
        <f t="shared" si="18"/>
        <v>0</v>
      </c>
      <c r="BZ20" s="35"/>
      <c r="CA20" s="35"/>
      <c r="CB20" s="35"/>
      <c r="CC20" s="46">
        <f t="shared" si="19"/>
        <v>0</v>
      </c>
      <c r="CD20" s="35"/>
      <c r="CE20" s="35"/>
      <c r="CF20" s="35"/>
      <c r="CG20" s="46">
        <f t="shared" si="20"/>
        <v>0</v>
      </c>
      <c r="CH20" s="35"/>
      <c r="CI20" s="35"/>
      <c r="CJ20" s="35"/>
      <c r="CK20" s="46">
        <f t="shared" si="21"/>
        <v>0</v>
      </c>
      <c r="CL20" s="35"/>
      <c r="CM20" s="35"/>
      <c r="CN20" s="35"/>
      <c r="CO20" s="46">
        <f t="shared" si="22"/>
        <v>0</v>
      </c>
      <c r="CP20" s="35"/>
      <c r="CQ20" s="35"/>
      <c r="CR20" s="35"/>
      <c r="CS20" s="46">
        <f t="shared" si="23"/>
        <v>0</v>
      </c>
      <c r="DQ20" s="25">
        <v>98271</v>
      </c>
      <c r="DR20">
        <v>6</v>
      </c>
      <c r="DS20">
        <v>0</v>
      </c>
      <c r="DT20">
        <v>8</v>
      </c>
      <c r="DU20">
        <v>9</v>
      </c>
      <c r="DV20">
        <v>9</v>
      </c>
      <c r="DW20">
        <v>16</v>
      </c>
      <c r="DX20">
        <v>5</v>
      </c>
      <c r="DY20">
        <v>11</v>
      </c>
      <c r="DZ20">
        <v>3</v>
      </c>
      <c r="EA20">
        <v>3</v>
      </c>
      <c r="EC20" s="35">
        <v>696.42</v>
      </c>
      <c r="ED20" s="35">
        <v>0</v>
      </c>
      <c r="EE20" s="35">
        <v>1242.71</v>
      </c>
      <c r="EF20" s="35">
        <v>1936.03</v>
      </c>
      <c r="EG20" s="35">
        <v>1855.2</v>
      </c>
      <c r="EH20" s="35">
        <v>3164.86</v>
      </c>
      <c r="EI20" s="35">
        <v>1096.4000000000001</v>
      </c>
      <c r="EJ20" s="35">
        <v>2192.33</v>
      </c>
      <c r="EK20" s="35">
        <v>237.57</v>
      </c>
      <c r="EL20" s="35">
        <v>456.27</v>
      </c>
    </row>
    <row r="21" spans="1:142" x14ac:dyDescent="0.25">
      <c r="A21" s="36">
        <v>98292</v>
      </c>
      <c r="B21" t="s">
        <v>133</v>
      </c>
      <c r="D21">
        <v>4</v>
      </c>
      <c r="G21">
        <v>5</v>
      </c>
      <c r="O21" s="35">
        <v>607.80999999999995</v>
      </c>
      <c r="P21" s="35">
        <v>664.5</v>
      </c>
      <c r="Q21" s="35">
        <v>0</v>
      </c>
      <c r="R21" s="35">
        <f t="shared" si="4"/>
        <v>1272.31</v>
      </c>
      <c r="S21" s="35"/>
      <c r="T21" s="35"/>
      <c r="U21" s="35"/>
      <c r="V21" s="46">
        <f t="shared" si="5"/>
        <v>0</v>
      </c>
      <c r="W21" s="35"/>
      <c r="X21" s="35"/>
      <c r="Y21" s="35"/>
      <c r="Z21" s="46">
        <f t="shared" si="6"/>
        <v>0</v>
      </c>
      <c r="AA21">
        <v>133.65</v>
      </c>
      <c r="AB21">
        <v>286.77</v>
      </c>
      <c r="AC21">
        <v>0</v>
      </c>
      <c r="AD21" s="46">
        <f t="shared" si="7"/>
        <v>420.41999999999996</v>
      </c>
      <c r="AE21" s="35"/>
      <c r="AF21" s="35"/>
      <c r="AG21" s="35"/>
      <c r="AH21" s="46">
        <f t="shared" si="8"/>
        <v>0</v>
      </c>
      <c r="AI21" s="35"/>
      <c r="AJ21" s="35"/>
      <c r="AK21" s="35"/>
      <c r="AL21" s="46">
        <f t="shared" si="9"/>
        <v>0</v>
      </c>
      <c r="AM21" s="35"/>
      <c r="AN21" s="35"/>
      <c r="AO21" s="35"/>
      <c r="AP21" s="46">
        <f t="shared" si="10"/>
        <v>0</v>
      </c>
      <c r="AQ21" s="35"/>
      <c r="AR21" s="35"/>
      <c r="AS21" s="35"/>
      <c r="AT21" s="46">
        <f t="shared" si="11"/>
        <v>0</v>
      </c>
      <c r="AU21" s="35"/>
      <c r="AV21" s="35"/>
      <c r="AW21" s="35"/>
      <c r="AX21" s="46">
        <f t="shared" si="12"/>
        <v>0</v>
      </c>
      <c r="AY21" s="35"/>
      <c r="AZ21" s="35"/>
      <c r="BA21" s="35"/>
      <c r="BB21" s="46">
        <f t="shared" si="13"/>
        <v>0</v>
      </c>
      <c r="BD21" s="16">
        <v>98292</v>
      </c>
      <c r="BE21" s="16" t="s">
        <v>133</v>
      </c>
      <c r="BF21" s="35">
        <v>607.80999999999995</v>
      </c>
      <c r="BG21" s="35">
        <v>664.5</v>
      </c>
      <c r="BH21" s="35">
        <v>0</v>
      </c>
      <c r="BI21" s="46">
        <f t="shared" si="14"/>
        <v>1272.31</v>
      </c>
      <c r="BJ21" s="35"/>
      <c r="BK21" s="35"/>
      <c r="BL21" s="35"/>
      <c r="BM21" s="46">
        <f t="shared" si="15"/>
        <v>0</v>
      </c>
      <c r="BN21" s="35"/>
      <c r="BO21" s="35"/>
      <c r="BP21" s="35"/>
      <c r="BQ21" s="46">
        <f t="shared" si="16"/>
        <v>0</v>
      </c>
      <c r="BR21" s="35">
        <v>133.65</v>
      </c>
      <c r="BS21" s="35">
        <v>286.77</v>
      </c>
      <c r="BT21" s="35">
        <v>0</v>
      </c>
      <c r="BU21" s="46">
        <f t="shared" si="17"/>
        <v>420.41999999999996</v>
      </c>
      <c r="BV21" s="35"/>
      <c r="BW21" s="35"/>
      <c r="BX21" s="35"/>
      <c r="BY21" s="46">
        <f t="shared" si="18"/>
        <v>0</v>
      </c>
      <c r="BZ21" s="35"/>
      <c r="CA21" s="35"/>
      <c r="CB21" s="35"/>
      <c r="CC21" s="46">
        <f t="shared" si="19"/>
        <v>0</v>
      </c>
      <c r="CD21" s="35"/>
      <c r="CE21" s="35"/>
      <c r="CF21" s="35"/>
      <c r="CG21" s="46">
        <f t="shared" si="20"/>
        <v>0</v>
      </c>
      <c r="CH21" s="35"/>
      <c r="CI21" s="35"/>
      <c r="CJ21" s="35"/>
      <c r="CK21" s="46">
        <f t="shared" si="21"/>
        <v>0</v>
      </c>
      <c r="CL21" s="35"/>
      <c r="CM21" s="35"/>
      <c r="CN21" s="35"/>
      <c r="CO21" s="46">
        <f t="shared" si="22"/>
        <v>0</v>
      </c>
      <c r="CP21" s="35"/>
      <c r="CQ21" s="35"/>
      <c r="CR21" s="35"/>
      <c r="CS21" s="46">
        <f t="shared" si="23"/>
        <v>0</v>
      </c>
      <c r="DQ21" s="25">
        <v>98273</v>
      </c>
      <c r="DR21">
        <v>10</v>
      </c>
      <c r="DS21">
        <v>4</v>
      </c>
      <c r="DT21">
        <v>15</v>
      </c>
      <c r="DU21">
        <v>4</v>
      </c>
      <c r="DV21">
        <v>16</v>
      </c>
      <c r="DW21">
        <v>23</v>
      </c>
      <c r="DX21">
        <v>13</v>
      </c>
      <c r="DY21">
        <v>14</v>
      </c>
      <c r="DZ21">
        <v>16</v>
      </c>
      <c r="EA21">
        <v>12</v>
      </c>
      <c r="EC21" s="35">
        <v>2764.13</v>
      </c>
      <c r="ED21" s="35">
        <v>598.89</v>
      </c>
      <c r="EE21" s="35">
        <v>3299.53</v>
      </c>
      <c r="EF21" s="35">
        <v>1091.8499999999999</v>
      </c>
      <c r="EG21" s="35">
        <v>4103.42</v>
      </c>
      <c r="EH21" s="35">
        <v>6655.56</v>
      </c>
      <c r="EI21" s="35">
        <v>2557.87</v>
      </c>
      <c r="EJ21" s="35">
        <v>4848.42</v>
      </c>
      <c r="EK21" s="35">
        <v>3110.85</v>
      </c>
      <c r="EL21" s="35">
        <v>2198.29</v>
      </c>
    </row>
    <row r="22" spans="1:142" x14ac:dyDescent="0.25">
      <c r="A22" s="36">
        <v>98295</v>
      </c>
      <c r="B22" t="s">
        <v>133</v>
      </c>
      <c r="I22">
        <v>1</v>
      </c>
      <c r="J22">
        <v>1</v>
      </c>
      <c r="O22" s="35"/>
      <c r="P22" s="35"/>
      <c r="Q22" s="35"/>
      <c r="R22" s="35">
        <f t="shared" si="4"/>
        <v>0</v>
      </c>
      <c r="S22" s="35"/>
      <c r="T22" s="35"/>
      <c r="U22" s="35"/>
      <c r="V22" s="46">
        <f t="shared" si="5"/>
        <v>0</v>
      </c>
      <c r="W22" s="35"/>
      <c r="X22" s="35"/>
      <c r="Y22" s="35"/>
      <c r="Z22" s="46">
        <f t="shared" si="6"/>
        <v>0</v>
      </c>
      <c r="AD22" s="46">
        <f t="shared" si="7"/>
        <v>0</v>
      </c>
      <c r="AE22" s="35"/>
      <c r="AF22" s="35"/>
      <c r="AG22" s="35"/>
      <c r="AH22" s="46">
        <f t="shared" si="8"/>
        <v>0</v>
      </c>
      <c r="AI22" s="35">
        <v>88.31</v>
      </c>
      <c r="AJ22" s="35">
        <v>249.29</v>
      </c>
      <c r="AK22" s="35">
        <v>0</v>
      </c>
      <c r="AL22" s="46">
        <f t="shared" si="9"/>
        <v>337.6</v>
      </c>
      <c r="AM22" s="35">
        <v>27.42</v>
      </c>
      <c r="AN22" s="35">
        <v>28.93</v>
      </c>
      <c r="AO22" s="35">
        <v>0</v>
      </c>
      <c r="AP22" s="46">
        <f t="shared" si="10"/>
        <v>56.35</v>
      </c>
      <c r="AQ22" s="35"/>
      <c r="AR22" s="35"/>
      <c r="AS22" s="35"/>
      <c r="AT22" s="46">
        <f t="shared" si="11"/>
        <v>0</v>
      </c>
      <c r="AU22" s="35"/>
      <c r="AV22" s="35"/>
      <c r="AW22" s="35"/>
      <c r="AX22" s="46">
        <f t="shared" si="12"/>
        <v>0</v>
      </c>
      <c r="AY22" s="35"/>
      <c r="AZ22" s="35"/>
      <c r="BA22" s="35"/>
      <c r="BB22" s="46">
        <f t="shared" si="13"/>
        <v>0</v>
      </c>
      <c r="BD22" s="16">
        <v>98295</v>
      </c>
      <c r="BE22" s="16" t="s">
        <v>133</v>
      </c>
      <c r="BF22" s="35"/>
      <c r="BG22" s="35"/>
      <c r="BH22" s="35"/>
      <c r="BI22" s="46">
        <f t="shared" si="14"/>
        <v>0</v>
      </c>
      <c r="BJ22" s="35"/>
      <c r="BK22" s="35"/>
      <c r="BL22" s="35"/>
      <c r="BM22" s="46">
        <f t="shared" si="15"/>
        <v>0</v>
      </c>
      <c r="BN22" s="35"/>
      <c r="BO22" s="35"/>
      <c r="BP22" s="35"/>
      <c r="BQ22" s="46">
        <f t="shared" si="16"/>
        <v>0</v>
      </c>
      <c r="BR22" s="35"/>
      <c r="BS22" s="35"/>
      <c r="BT22" s="35"/>
      <c r="BU22" s="46">
        <f t="shared" si="17"/>
        <v>0</v>
      </c>
      <c r="BV22" s="35"/>
      <c r="BW22" s="35"/>
      <c r="BX22" s="35"/>
      <c r="BY22" s="46">
        <f t="shared" si="18"/>
        <v>0</v>
      </c>
      <c r="BZ22" s="35">
        <v>88.31</v>
      </c>
      <c r="CA22" s="35">
        <v>249.29</v>
      </c>
      <c r="CB22" s="35">
        <v>0</v>
      </c>
      <c r="CC22" s="46">
        <f t="shared" si="19"/>
        <v>337.6</v>
      </c>
      <c r="CD22" s="35">
        <v>27.42</v>
      </c>
      <c r="CE22" s="35">
        <v>28.93</v>
      </c>
      <c r="CF22" s="35">
        <v>0</v>
      </c>
      <c r="CG22" s="46">
        <f t="shared" si="20"/>
        <v>56.35</v>
      </c>
      <c r="CH22" s="35"/>
      <c r="CI22" s="35"/>
      <c r="CJ22" s="35"/>
      <c r="CK22" s="46">
        <f t="shared" si="21"/>
        <v>0</v>
      </c>
      <c r="CL22" s="35"/>
      <c r="CM22" s="35"/>
      <c r="CN22" s="35"/>
      <c r="CO22" s="46">
        <f t="shared" si="22"/>
        <v>0</v>
      </c>
      <c r="CP22" s="35"/>
      <c r="CQ22" s="35"/>
      <c r="CR22" s="35"/>
      <c r="CS22" s="46">
        <f t="shared" si="23"/>
        <v>0</v>
      </c>
      <c r="DQ22" s="25">
        <v>98274</v>
      </c>
      <c r="DR22">
        <v>2</v>
      </c>
      <c r="DS22">
        <v>0</v>
      </c>
      <c r="DT22">
        <v>9</v>
      </c>
      <c r="DU22">
        <v>2</v>
      </c>
      <c r="DV22">
        <v>6</v>
      </c>
      <c r="DW22">
        <v>25</v>
      </c>
      <c r="DX22">
        <v>8</v>
      </c>
      <c r="DY22">
        <v>8</v>
      </c>
      <c r="DZ22">
        <v>1</v>
      </c>
      <c r="EA22">
        <v>4</v>
      </c>
      <c r="EC22" s="35">
        <v>149.66999999999999</v>
      </c>
      <c r="ED22" s="35">
        <v>0</v>
      </c>
      <c r="EE22" s="35">
        <v>2828.35</v>
      </c>
      <c r="EF22" s="35">
        <v>344.4</v>
      </c>
      <c r="EG22" s="35">
        <v>1080.3399999999999</v>
      </c>
      <c r="EH22" s="35">
        <v>5838.3</v>
      </c>
      <c r="EI22" s="35">
        <v>1463.3</v>
      </c>
      <c r="EJ22" s="35">
        <v>1515.7</v>
      </c>
      <c r="EK22" s="35">
        <v>26.58</v>
      </c>
      <c r="EL22" s="35">
        <v>356.86</v>
      </c>
    </row>
    <row r="23" spans="1:142" x14ac:dyDescent="0.25">
      <c r="A23" s="36">
        <v>98310</v>
      </c>
      <c r="B23" t="s">
        <v>133</v>
      </c>
      <c r="D23">
        <v>1</v>
      </c>
      <c r="F23">
        <v>1</v>
      </c>
      <c r="G23">
        <v>1</v>
      </c>
      <c r="H23">
        <v>1</v>
      </c>
      <c r="I23">
        <v>2</v>
      </c>
      <c r="J23">
        <v>2</v>
      </c>
      <c r="K23">
        <v>2</v>
      </c>
      <c r="L23">
        <v>4</v>
      </c>
      <c r="M23">
        <v>3</v>
      </c>
      <c r="O23" s="35">
        <v>257.76</v>
      </c>
      <c r="P23" s="35">
        <v>307.51</v>
      </c>
      <c r="Q23" s="35">
        <v>0</v>
      </c>
      <c r="R23" s="35">
        <f t="shared" si="4"/>
        <v>565.27</v>
      </c>
      <c r="S23" s="35"/>
      <c r="T23" s="35"/>
      <c r="U23" s="35"/>
      <c r="V23" s="46">
        <f t="shared" si="5"/>
        <v>0</v>
      </c>
      <c r="W23" s="35">
        <v>272.86</v>
      </c>
      <c r="X23" s="35">
        <v>372.93</v>
      </c>
      <c r="Y23" s="35">
        <v>0</v>
      </c>
      <c r="Z23" s="46">
        <f t="shared" si="6"/>
        <v>645.79</v>
      </c>
      <c r="AA23">
        <v>66.91</v>
      </c>
      <c r="AB23">
        <v>272.86</v>
      </c>
      <c r="AC23">
        <v>372.93</v>
      </c>
      <c r="AD23" s="46">
        <f t="shared" si="7"/>
        <v>712.7</v>
      </c>
      <c r="AE23" s="35">
        <v>17</v>
      </c>
      <c r="AF23" s="35">
        <v>17.809999999999999</v>
      </c>
      <c r="AG23" s="35">
        <v>0</v>
      </c>
      <c r="AH23" s="46">
        <f t="shared" si="8"/>
        <v>34.81</v>
      </c>
      <c r="AI23" s="35">
        <v>28.46</v>
      </c>
      <c r="AJ23" s="35">
        <v>27.66</v>
      </c>
      <c r="AK23" s="35">
        <v>0</v>
      </c>
      <c r="AL23" s="46">
        <f t="shared" si="9"/>
        <v>56.120000000000005</v>
      </c>
      <c r="AM23" s="35">
        <v>46.69</v>
      </c>
      <c r="AN23" s="35">
        <v>45.1</v>
      </c>
      <c r="AO23" s="35">
        <v>0</v>
      </c>
      <c r="AP23" s="46">
        <f t="shared" si="10"/>
        <v>91.789999999999992</v>
      </c>
      <c r="AQ23" s="35">
        <v>344.53</v>
      </c>
      <c r="AR23" s="35">
        <v>28.46</v>
      </c>
      <c r="AS23" s="35">
        <v>13.83</v>
      </c>
      <c r="AT23" s="46">
        <f t="shared" si="11"/>
        <v>386.81999999999994</v>
      </c>
      <c r="AU23" s="35">
        <v>602.83000000000004</v>
      </c>
      <c r="AV23" s="35">
        <v>449.03</v>
      </c>
      <c r="AW23" s="35">
        <v>27.66</v>
      </c>
      <c r="AX23" s="46">
        <f t="shared" si="12"/>
        <v>1079.5200000000002</v>
      </c>
      <c r="AY23" s="35">
        <v>1394.17</v>
      </c>
      <c r="AZ23" s="35">
        <v>589</v>
      </c>
      <c r="BA23" s="35">
        <v>313.51</v>
      </c>
      <c r="BB23" s="46">
        <f t="shared" si="13"/>
        <v>2296.6800000000003</v>
      </c>
      <c r="BD23" s="16">
        <v>98310</v>
      </c>
      <c r="BE23" s="16" t="s">
        <v>133</v>
      </c>
      <c r="BF23" s="35">
        <v>257.76</v>
      </c>
      <c r="BG23" s="35">
        <v>307.51</v>
      </c>
      <c r="BH23" s="35">
        <v>0</v>
      </c>
      <c r="BI23" s="46">
        <f t="shared" si="14"/>
        <v>565.27</v>
      </c>
      <c r="BJ23" s="35"/>
      <c r="BK23" s="35"/>
      <c r="BL23" s="35"/>
      <c r="BM23" s="46">
        <f t="shared" si="15"/>
        <v>0</v>
      </c>
      <c r="BN23" s="35">
        <v>272.86</v>
      </c>
      <c r="BO23" s="35">
        <v>372.93</v>
      </c>
      <c r="BP23" s="35">
        <v>0</v>
      </c>
      <c r="BQ23" s="46">
        <f t="shared" si="16"/>
        <v>645.79</v>
      </c>
      <c r="BR23" s="35">
        <v>66.91</v>
      </c>
      <c r="BS23" s="35">
        <v>272.86</v>
      </c>
      <c r="BT23" s="35">
        <v>372.93</v>
      </c>
      <c r="BU23" s="46">
        <f t="shared" si="17"/>
        <v>712.7</v>
      </c>
      <c r="BV23" s="35">
        <v>17</v>
      </c>
      <c r="BW23" s="35">
        <v>17.809999999999999</v>
      </c>
      <c r="BX23" s="35">
        <v>0</v>
      </c>
      <c r="BY23" s="46">
        <f t="shared" si="18"/>
        <v>34.81</v>
      </c>
      <c r="BZ23" s="35">
        <v>28.46</v>
      </c>
      <c r="CA23" s="35">
        <v>27.66</v>
      </c>
      <c r="CB23" s="35">
        <v>0</v>
      </c>
      <c r="CC23" s="46">
        <f t="shared" si="19"/>
        <v>56.120000000000005</v>
      </c>
      <c r="CD23" s="35">
        <v>46.69</v>
      </c>
      <c r="CE23" s="35">
        <v>45.1</v>
      </c>
      <c r="CF23" s="35">
        <v>0</v>
      </c>
      <c r="CG23" s="46">
        <f t="shared" si="20"/>
        <v>91.789999999999992</v>
      </c>
      <c r="CH23" s="35">
        <v>344.53</v>
      </c>
      <c r="CI23" s="35">
        <v>28.46</v>
      </c>
      <c r="CJ23" s="35">
        <v>13.83</v>
      </c>
      <c r="CK23" s="46">
        <f t="shared" si="21"/>
        <v>386.81999999999994</v>
      </c>
      <c r="CL23" s="35">
        <v>602.83000000000004</v>
      </c>
      <c r="CM23" s="35">
        <v>449.03</v>
      </c>
      <c r="CN23" s="35">
        <v>27.66</v>
      </c>
      <c r="CO23" s="46">
        <f t="shared" si="22"/>
        <v>1079.5200000000002</v>
      </c>
      <c r="CP23" s="35">
        <v>1394.17</v>
      </c>
      <c r="CQ23" s="35">
        <v>589</v>
      </c>
      <c r="CR23" s="35">
        <v>313.51</v>
      </c>
      <c r="CS23" s="46">
        <f t="shared" si="23"/>
        <v>2296.6800000000003</v>
      </c>
      <c r="DQ23" s="25">
        <v>98276</v>
      </c>
      <c r="DR23">
        <v>0</v>
      </c>
      <c r="DS23">
        <v>0</v>
      </c>
      <c r="DT23">
        <v>1</v>
      </c>
      <c r="DU23">
        <v>0</v>
      </c>
      <c r="DV23">
        <v>0</v>
      </c>
      <c r="DW23">
        <v>0</v>
      </c>
      <c r="DX23">
        <v>1</v>
      </c>
      <c r="DY23">
        <v>0</v>
      </c>
      <c r="DZ23">
        <v>0</v>
      </c>
      <c r="EA23">
        <v>1</v>
      </c>
      <c r="EC23" s="35">
        <v>0</v>
      </c>
      <c r="ED23" s="35">
        <v>0</v>
      </c>
      <c r="EE23" s="35">
        <v>118.74</v>
      </c>
      <c r="EF23" s="35">
        <v>0</v>
      </c>
      <c r="EG23" s="35">
        <v>0</v>
      </c>
      <c r="EH23" s="35">
        <v>0</v>
      </c>
      <c r="EI23" s="35">
        <v>88.32</v>
      </c>
      <c r="EJ23" s="35">
        <v>0</v>
      </c>
      <c r="EK23" s="35">
        <v>0</v>
      </c>
      <c r="EL23" s="35">
        <v>248.16</v>
      </c>
    </row>
    <row r="24" spans="1:142" x14ac:dyDescent="0.25">
      <c r="A24" s="36">
        <v>98312</v>
      </c>
      <c r="B24" t="s">
        <v>133</v>
      </c>
      <c r="D24">
        <v>4</v>
      </c>
      <c r="E24">
        <v>2</v>
      </c>
      <c r="F24">
        <v>1</v>
      </c>
      <c r="G24">
        <v>4</v>
      </c>
      <c r="H24">
        <v>1</v>
      </c>
      <c r="I24">
        <v>9</v>
      </c>
      <c r="J24">
        <v>10</v>
      </c>
      <c r="K24">
        <v>2</v>
      </c>
      <c r="L24">
        <v>10</v>
      </c>
      <c r="M24">
        <v>7</v>
      </c>
      <c r="O24" s="35">
        <v>1937.84</v>
      </c>
      <c r="P24" s="35">
        <v>2533.34</v>
      </c>
      <c r="Q24" s="35">
        <v>0</v>
      </c>
      <c r="R24" s="35">
        <f t="shared" si="4"/>
        <v>4471.18</v>
      </c>
      <c r="S24" s="35">
        <v>328.62</v>
      </c>
      <c r="T24" s="35">
        <v>527.33000000000004</v>
      </c>
      <c r="U24" s="35">
        <v>0</v>
      </c>
      <c r="V24" s="46">
        <f t="shared" si="5"/>
        <v>855.95</v>
      </c>
      <c r="W24" s="35">
        <v>217.76</v>
      </c>
      <c r="X24" s="35">
        <v>261.98</v>
      </c>
      <c r="Y24" s="35">
        <v>179.04</v>
      </c>
      <c r="Z24" s="46">
        <f t="shared" si="6"/>
        <v>658.78</v>
      </c>
      <c r="AA24">
        <v>1479.23</v>
      </c>
      <c r="AB24">
        <v>2282.9</v>
      </c>
      <c r="AC24">
        <v>223.26</v>
      </c>
      <c r="AD24" s="46">
        <f t="shared" si="7"/>
        <v>3985.3900000000003</v>
      </c>
      <c r="AE24" s="35">
        <v>114.27</v>
      </c>
      <c r="AF24" s="35">
        <v>122.45</v>
      </c>
      <c r="AG24" s="35">
        <v>318.57</v>
      </c>
      <c r="AH24" s="46">
        <f t="shared" si="8"/>
        <v>555.29</v>
      </c>
      <c r="AI24" s="35">
        <v>2031.1</v>
      </c>
      <c r="AJ24" s="35">
        <v>2422.89</v>
      </c>
      <c r="AK24" s="35">
        <v>441.02</v>
      </c>
      <c r="AL24" s="46">
        <f t="shared" si="9"/>
        <v>4895.01</v>
      </c>
      <c r="AM24" s="35">
        <v>1417.25</v>
      </c>
      <c r="AN24" s="35">
        <v>1329.36</v>
      </c>
      <c r="AO24" s="35">
        <v>1295.6199999999999</v>
      </c>
      <c r="AP24" s="46">
        <f t="shared" si="10"/>
        <v>4042.2299999999996</v>
      </c>
      <c r="AQ24" s="35">
        <v>223.32</v>
      </c>
      <c r="AR24" s="35">
        <v>58</v>
      </c>
      <c r="AS24" s="35">
        <v>0</v>
      </c>
      <c r="AT24" s="46">
        <f t="shared" si="11"/>
        <v>281.32</v>
      </c>
      <c r="AU24" s="35">
        <v>5185.42</v>
      </c>
      <c r="AV24" s="35">
        <v>3157.1</v>
      </c>
      <c r="AW24" s="35">
        <v>58</v>
      </c>
      <c r="AX24" s="46">
        <f t="shared" si="12"/>
        <v>8400.52</v>
      </c>
      <c r="AY24" s="35">
        <v>3997.61</v>
      </c>
      <c r="AZ24" s="35">
        <v>2992.27</v>
      </c>
      <c r="BA24" s="35">
        <v>969.54</v>
      </c>
      <c r="BB24" s="46">
        <f t="shared" si="13"/>
        <v>7959.42</v>
      </c>
      <c r="BD24" s="16">
        <v>98312</v>
      </c>
      <c r="BE24" s="16" t="s">
        <v>133</v>
      </c>
      <c r="BF24" s="35">
        <v>1937.84</v>
      </c>
      <c r="BG24" s="35">
        <v>2533.34</v>
      </c>
      <c r="BH24" s="35">
        <v>0</v>
      </c>
      <c r="BI24" s="46">
        <f t="shared" si="14"/>
        <v>4471.18</v>
      </c>
      <c r="BJ24" s="35">
        <v>328.62</v>
      </c>
      <c r="BK24" s="35">
        <v>527.33000000000004</v>
      </c>
      <c r="BL24" s="35">
        <v>0</v>
      </c>
      <c r="BM24" s="46">
        <f t="shared" si="15"/>
        <v>855.95</v>
      </c>
      <c r="BN24" s="35">
        <v>217.76</v>
      </c>
      <c r="BO24" s="35">
        <v>261.98</v>
      </c>
      <c r="BP24" s="35">
        <v>179.04</v>
      </c>
      <c r="BQ24" s="46">
        <f t="shared" si="16"/>
        <v>658.78</v>
      </c>
      <c r="BR24" s="35">
        <v>1479.23</v>
      </c>
      <c r="BS24" s="35">
        <v>2282.9</v>
      </c>
      <c r="BT24" s="35">
        <v>223.26</v>
      </c>
      <c r="BU24" s="46">
        <f t="shared" si="17"/>
        <v>3985.3900000000003</v>
      </c>
      <c r="BV24" s="35">
        <v>114.27</v>
      </c>
      <c r="BW24" s="35">
        <v>122.45</v>
      </c>
      <c r="BX24" s="35">
        <v>318.57</v>
      </c>
      <c r="BY24" s="46">
        <f t="shared" si="18"/>
        <v>555.29</v>
      </c>
      <c r="BZ24" s="35">
        <v>2031.1</v>
      </c>
      <c r="CA24" s="35">
        <v>2422.89</v>
      </c>
      <c r="CB24" s="35">
        <v>441.02</v>
      </c>
      <c r="CC24" s="46">
        <f t="shared" si="19"/>
        <v>4895.01</v>
      </c>
      <c r="CD24" s="35">
        <v>1417.25</v>
      </c>
      <c r="CE24" s="35">
        <v>1329.36</v>
      </c>
      <c r="CF24" s="35">
        <v>1295.6199999999999</v>
      </c>
      <c r="CG24" s="46">
        <f t="shared" si="20"/>
        <v>4042.2299999999996</v>
      </c>
      <c r="CH24" s="35">
        <v>223.32</v>
      </c>
      <c r="CI24" s="35">
        <v>58</v>
      </c>
      <c r="CJ24" s="35">
        <v>0</v>
      </c>
      <c r="CK24" s="46">
        <f t="shared" si="21"/>
        <v>281.32</v>
      </c>
      <c r="CL24" s="35">
        <v>5185.42</v>
      </c>
      <c r="CM24" s="35">
        <v>3157.1</v>
      </c>
      <c r="CN24" s="35">
        <v>58</v>
      </c>
      <c r="CO24" s="46">
        <f t="shared" si="22"/>
        <v>8400.52</v>
      </c>
      <c r="CP24" s="35">
        <v>3997.61</v>
      </c>
      <c r="CQ24" s="35">
        <v>2992.27</v>
      </c>
      <c r="CR24" s="35">
        <v>969.54</v>
      </c>
      <c r="CS24" s="46">
        <f t="shared" si="23"/>
        <v>7959.42</v>
      </c>
      <c r="DQ24" s="25">
        <v>98277</v>
      </c>
      <c r="DR24">
        <v>3</v>
      </c>
      <c r="DS24">
        <v>11</v>
      </c>
      <c r="DT24">
        <v>12</v>
      </c>
      <c r="DU24">
        <v>9</v>
      </c>
      <c r="DV24">
        <v>14</v>
      </c>
      <c r="DW24">
        <v>26</v>
      </c>
      <c r="DX24">
        <v>12</v>
      </c>
      <c r="DY24">
        <v>8</v>
      </c>
      <c r="DZ24">
        <v>10</v>
      </c>
      <c r="EA24">
        <v>7</v>
      </c>
      <c r="EC24" s="35">
        <v>228.46</v>
      </c>
      <c r="ED24" s="35">
        <v>1548.41</v>
      </c>
      <c r="EE24" s="35">
        <v>2783.5</v>
      </c>
      <c r="EF24" s="35">
        <v>1829.9</v>
      </c>
      <c r="EG24" s="35">
        <v>3331.8</v>
      </c>
      <c r="EH24" s="35">
        <v>7217.88</v>
      </c>
      <c r="EI24" s="35">
        <v>2366.66</v>
      </c>
      <c r="EJ24" s="35">
        <v>1471.73</v>
      </c>
      <c r="EK24" s="35">
        <v>2148.5</v>
      </c>
      <c r="EL24" s="35">
        <v>1627.8</v>
      </c>
    </row>
    <row r="25" spans="1:142" x14ac:dyDescent="0.25">
      <c r="A25" s="36">
        <v>98314</v>
      </c>
      <c r="B25" t="s">
        <v>133</v>
      </c>
      <c r="J25">
        <v>1</v>
      </c>
      <c r="L25">
        <v>6</v>
      </c>
      <c r="M25">
        <v>3</v>
      </c>
      <c r="O25" s="35"/>
      <c r="P25" s="35"/>
      <c r="Q25" s="35"/>
      <c r="R25" s="35">
        <f t="shared" si="4"/>
        <v>0</v>
      </c>
      <c r="S25" s="35"/>
      <c r="T25" s="35"/>
      <c r="U25" s="35"/>
      <c r="V25" s="46">
        <f t="shared" si="5"/>
        <v>0</v>
      </c>
      <c r="W25" s="35"/>
      <c r="X25" s="35"/>
      <c r="Y25" s="35"/>
      <c r="Z25" s="46">
        <f t="shared" si="6"/>
        <v>0</v>
      </c>
      <c r="AD25" s="46">
        <f t="shared" si="7"/>
        <v>0</v>
      </c>
      <c r="AE25" s="35"/>
      <c r="AF25" s="35"/>
      <c r="AG25" s="35"/>
      <c r="AH25" s="46">
        <f t="shared" si="8"/>
        <v>0</v>
      </c>
      <c r="AI25" s="35"/>
      <c r="AJ25" s="35"/>
      <c r="AK25" s="35"/>
      <c r="AL25" s="46">
        <f t="shared" si="9"/>
        <v>0</v>
      </c>
      <c r="AM25" s="35">
        <v>1248.5999999999999</v>
      </c>
      <c r="AN25" s="35">
        <v>1196.8900000000001</v>
      </c>
      <c r="AO25" s="35">
        <v>0</v>
      </c>
      <c r="AP25" s="46">
        <f t="shared" si="10"/>
        <v>2445.4899999999998</v>
      </c>
      <c r="AQ25" s="35"/>
      <c r="AR25" s="35"/>
      <c r="AS25" s="35"/>
      <c r="AT25" s="46">
        <f t="shared" si="11"/>
        <v>0</v>
      </c>
      <c r="AU25" s="35">
        <v>47528.639999999999</v>
      </c>
      <c r="AV25" s="35">
        <v>59536.33</v>
      </c>
      <c r="AW25" s="35">
        <v>0</v>
      </c>
      <c r="AX25" s="46">
        <f t="shared" si="12"/>
        <v>107064.97</v>
      </c>
      <c r="AY25" s="35">
        <v>542734.31000000006</v>
      </c>
      <c r="AZ25" s="35">
        <v>423948.16</v>
      </c>
      <c r="BA25" s="35">
        <v>0</v>
      </c>
      <c r="BB25" s="46">
        <f t="shared" si="13"/>
        <v>966682.47</v>
      </c>
      <c r="BD25" s="16">
        <v>98314</v>
      </c>
      <c r="BE25" s="16" t="s">
        <v>133</v>
      </c>
      <c r="BF25" s="35"/>
      <c r="BG25" s="35"/>
      <c r="BH25" s="35"/>
      <c r="BI25" s="46">
        <f t="shared" si="14"/>
        <v>0</v>
      </c>
      <c r="BJ25" s="35"/>
      <c r="BK25" s="35"/>
      <c r="BL25" s="35"/>
      <c r="BM25" s="46">
        <f t="shared" si="15"/>
        <v>0</v>
      </c>
      <c r="BN25" s="35"/>
      <c r="BO25" s="35"/>
      <c r="BP25" s="35"/>
      <c r="BQ25" s="46">
        <f t="shared" si="16"/>
        <v>0</v>
      </c>
      <c r="BR25" s="35"/>
      <c r="BS25" s="35"/>
      <c r="BT25" s="35"/>
      <c r="BU25" s="46">
        <f t="shared" si="17"/>
        <v>0</v>
      </c>
      <c r="BV25" s="35"/>
      <c r="BW25" s="35"/>
      <c r="BX25" s="35"/>
      <c r="BY25" s="46">
        <f t="shared" si="18"/>
        <v>0</v>
      </c>
      <c r="BZ25" s="35"/>
      <c r="CA25" s="35"/>
      <c r="CB25" s="35"/>
      <c r="CC25" s="46">
        <f t="shared" si="19"/>
        <v>0</v>
      </c>
      <c r="CD25" s="35">
        <v>1248.5999999999999</v>
      </c>
      <c r="CE25" s="35">
        <v>1196.8900000000001</v>
      </c>
      <c r="CF25" s="35">
        <v>0</v>
      </c>
      <c r="CG25" s="46">
        <f t="shared" si="20"/>
        <v>2445.4899999999998</v>
      </c>
      <c r="CH25" s="35"/>
      <c r="CI25" s="35"/>
      <c r="CJ25" s="35"/>
      <c r="CK25" s="46">
        <f t="shared" si="21"/>
        <v>0</v>
      </c>
      <c r="CL25" s="35">
        <v>47528.6</v>
      </c>
      <c r="CM25" s="35">
        <v>59536.3</v>
      </c>
      <c r="CN25" s="35">
        <v>0</v>
      </c>
      <c r="CO25" s="46">
        <f t="shared" si="22"/>
        <v>107064.9</v>
      </c>
      <c r="CP25" s="35">
        <v>542734</v>
      </c>
      <c r="CQ25" s="35">
        <v>423948</v>
      </c>
      <c r="CR25" s="35">
        <v>0</v>
      </c>
      <c r="CS25" s="46">
        <f t="shared" si="23"/>
        <v>966682</v>
      </c>
      <c r="DQ25" s="25">
        <v>98282</v>
      </c>
      <c r="DR25">
        <v>0</v>
      </c>
      <c r="DS25">
        <v>1</v>
      </c>
      <c r="DT25">
        <v>0</v>
      </c>
      <c r="DU25">
        <v>0</v>
      </c>
      <c r="DV25">
        <v>0</v>
      </c>
      <c r="DW25">
        <v>0</v>
      </c>
      <c r="DX25">
        <v>0</v>
      </c>
      <c r="DY25">
        <v>1</v>
      </c>
      <c r="DZ25">
        <v>3</v>
      </c>
      <c r="EA25">
        <v>1</v>
      </c>
      <c r="EC25" s="35">
        <v>0</v>
      </c>
      <c r="ED25" s="35">
        <v>76.92</v>
      </c>
      <c r="EE25" s="35">
        <v>0</v>
      </c>
      <c r="EF25" s="35">
        <v>0</v>
      </c>
      <c r="EG25" s="35">
        <v>0</v>
      </c>
      <c r="EH25" s="35">
        <v>0</v>
      </c>
      <c r="EI25" s="35">
        <v>0</v>
      </c>
      <c r="EJ25" s="35">
        <v>108.47</v>
      </c>
      <c r="EK25" s="35">
        <v>396.71</v>
      </c>
      <c r="EL25" s="35">
        <v>113.65</v>
      </c>
    </row>
    <row r="26" spans="1:142" x14ac:dyDescent="0.25">
      <c r="A26" s="36">
        <v>98337</v>
      </c>
      <c r="B26" t="s">
        <v>133</v>
      </c>
      <c r="D26">
        <v>2</v>
      </c>
      <c r="G26">
        <v>1</v>
      </c>
      <c r="I26">
        <v>1</v>
      </c>
      <c r="J26">
        <v>1</v>
      </c>
      <c r="L26">
        <v>2</v>
      </c>
      <c r="M26">
        <v>2</v>
      </c>
      <c r="O26" s="35">
        <v>807.04</v>
      </c>
      <c r="P26" s="35">
        <v>1320.48</v>
      </c>
      <c r="Q26" s="35">
        <v>623.27</v>
      </c>
      <c r="R26" s="35">
        <f t="shared" si="4"/>
        <v>2750.79</v>
      </c>
      <c r="S26" s="35"/>
      <c r="T26" s="35"/>
      <c r="U26" s="35"/>
      <c r="V26" s="46">
        <f t="shared" si="5"/>
        <v>0</v>
      </c>
      <c r="W26" s="35"/>
      <c r="X26" s="35"/>
      <c r="Y26" s="35"/>
      <c r="Z26" s="46">
        <f t="shared" si="6"/>
        <v>0</v>
      </c>
      <c r="AA26">
        <v>51.06</v>
      </c>
      <c r="AB26">
        <v>156.44</v>
      </c>
      <c r="AC26">
        <v>0</v>
      </c>
      <c r="AD26" s="46">
        <f t="shared" si="7"/>
        <v>207.5</v>
      </c>
      <c r="AE26" s="35"/>
      <c r="AF26" s="35"/>
      <c r="AG26" s="35"/>
      <c r="AH26" s="46">
        <f t="shared" si="8"/>
        <v>0</v>
      </c>
      <c r="AI26" s="35">
        <v>13.83</v>
      </c>
      <c r="AJ26" s="35">
        <v>14.63</v>
      </c>
      <c r="AK26" s="35">
        <v>0</v>
      </c>
      <c r="AL26" s="46">
        <f t="shared" si="9"/>
        <v>28.46</v>
      </c>
      <c r="AM26" s="35">
        <v>19.36</v>
      </c>
      <c r="AN26" s="35">
        <v>13.83</v>
      </c>
      <c r="AO26" s="35">
        <v>0</v>
      </c>
      <c r="AP26" s="46">
        <f t="shared" si="10"/>
        <v>33.19</v>
      </c>
      <c r="AQ26" s="35"/>
      <c r="AR26" s="35"/>
      <c r="AS26" s="35"/>
      <c r="AT26" s="46">
        <f t="shared" si="11"/>
        <v>0</v>
      </c>
      <c r="AU26" s="35">
        <v>494.85</v>
      </c>
      <c r="AV26" s="35">
        <v>315.2</v>
      </c>
      <c r="AW26" s="35">
        <v>0</v>
      </c>
      <c r="AX26" s="46">
        <f t="shared" si="12"/>
        <v>810.05</v>
      </c>
      <c r="AY26" s="35">
        <v>1077.8699999999999</v>
      </c>
      <c r="AZ26" s="35">
        <v>494.85</v>
      </c>
      <c r="BA26" s="35">
        <v>160.37</v>
      </c>
      <c r="BB26" s="46">
        <f t="shared" si="13"/>
        <v>1733.0899999999997</v>
      </c>
      <c r="BD26" s="16">
        <v>98337</v>
      </c>
      <c r="BE26" s="16" t="s">
        <v>133</v>
      </c>
      <c r="BF26" s="35">
        <v>807.04</v>
      </c>
      <c r="BG26" s="35">
        <v>1320.48</v>
      </c>
      <c r="BH26" s="35">
        <v>623.27</v>
      </c>
      <c r="BI26" s="46">
        <f t="shared" si="14"/>
        <v>2750.79</v>
      </c>
      <c r="BJ26" s="35"/>
      <c r="BK26" s="35"/>
      <c r="BL26" s="35"/>
      <c r="BM26" s="46">
        <f t="shared" si="15"/>
        <v>0</v>
      </c>
      <c r="BN26" s="35"/>
      <c r="BO26" s="35"/>
      <c r="BP26" s="35"/>
      <c r="BQ26" s="46">
        <f t="shared" si="16"/>
        <v>0</v>
      </c>
      <c r="BR26" s="35">
        <v>51.06</v>
      </c>
      <c r="BS26" s="35">
        <v>156.44</v>
      </c>
      <c r="BT26" s="35">
        <v>0</v>
      </c>
      <c r="BU26" s="46">
        <f t="shared" si="17"/>
        <v>207.5</v>
      </c>
      <c r="BV26" s="35"/>
      <c r="BW26" s="35"/>
      <c r="BX26" s="35"/>
      <c r="BY26" s="46">
        <f t="shared" si="18"/>
        <v>0</v>
      </c>
      <c r="BZ26" s="35">
        <v>13.83</v>
      </c>
      <c r="CA26" s="35">
        <v>14.63</v>
      </c>
      <c r="CB26" s="35">
        <v>0</v>
      </c>
      <c r="CC26" s="46">
        <f t="shared" si="19"/>
        <v>28.46</v>
      </c>
      <c r="CD26" s="35">
        <v>19.36</v>
      </c>
      <c r="CE26" s="35">
        <v>13.83</v>
      </c>
      <c r="CF26" s="35">
        <v>0</v>
      </c>
      <c r="CG26" s="46">
        <f t="shared" si="20"/>
        <v>33.19</v>
      </c>
      <c r="CH26" s="35"/>
      <c r="CI26" s="35"/>
      <c r="CJ26" s="35"/>
      <c r="CK26" s="46">
        <f t="shared" si="21"/>
        <v>0</v>
      </c>
      <c r="CL26" s="35">
        <v>494.85</v>
      </c>
      <c r="CM26" s="35">
        <v>315.2</v>
      </c>
      <c r="CN26" s="35">
        <v>0</v>
      </c>
      <c r="CO26" s="46">
        <f t="shared" si="22"/>
        <v>810.05</v>
      </c>
      <c r="CP26" s="35">
        <v>1077.8699999999999</v>
      </c>
      <c r="CQ26" s="35">
        <v>494.85</v>
      </c>
      <c r="CR26" s="35">
        <v>160.37</v>
      </c>
      <c r="CS26" s="46">
        <f t="shared" si="23"/>
        <v>1733.0899999999997</v>
      </c>
      <c r="DQ26" s="25">
        <v>98284</v>
      </c>
      <c r="DR26">
        <v>1</v>
      </c>
      <c r="DS26">
        <v>4</v>
      </c>
      <c r="DT26">
        <v>9</v>
      </c>
      <c r="DU26">
        <v>8</v>
      </c>
      <c r="DV26">
        <v>17</v>
      </c>
      <c r="DW26">
        <v>30</v>
      </c>
      <c r="DX26">
        <v>16</v>
      </c>
      <c r="DY26">
        <v>17</v>
      </c>
      <c r="DZ26">
        <v>10</v>
      </c>
      <c r="EA26">
        <v>5</v>
      </c>
      <c r="EC26" s="35">
        <v>73.989999999999995</v>
      </c>
      <c r="ED26" s="35">
        <v>452.17</v>
      </c>
      <c r="EE26" s="35">
        <v>1372.32</v>
      </c>
      <c r="EF26" s="35">
        <v>1729.79</v>
      </c>
      <c r="EG26" s="35">
        <v>4257.71</v>
      </c>
      <c r="EH26" s="35">
        <v>6917.28</v>
      </c>
      <c r="EI26" s="35">
        <v>5678.43</v>
      </c>
      <c r="EJ26" s="35">
        <v>2969.61</v>
      </c>
      <c r="EK26" s="35">
        <v>1133.72</v>
      </c>
      <c r="EL26" s="35">
        <v>447.88</v>
      </c>
    </row>
    <row r="27" spans="1:142" x14ac:dyDescent="0.25">
      <c r="A27" s="36">
        <v>98345</v>
      </c>
      <c r="B27" t="s">
        <v>133</v>
      </c>
      <c r="L27">
        <v>1</v>
      </c>
      <c r="M27">
        <v>1</v>
      </c>
      <c r="O27" s="35"/>
      <c r="P27" s="35"/>
      <c r="Q27" s="35"/>
      <c r="R27" s="35">
        <f t="shared" si="4"/>
        <v>0</v>
      </c>
      <c r="S27" s="35"/>
      <c r="T27" s="35"/>
      <c r="U27" s="35"/>
      <c r="V27" s="46">
        <f t="shared" si="5"/>
        <v>0</v>
      </c>
      <c r="W27" s="35"/>
      <c r="X27" s="35"/>
      <c r="Y27" s="35"/>
      <c r="Z27" s="46">
        <f t="shared" si="6"/>
        <v>0</v>
      </c>
      <c r="AD27" s="46">
        <f t="shared" si="7"/>
        <v>0</v>
      </c>
      <c r="AE27" s="35"/>
      <c r="AF27" s="35"/>
      <c r="AG27" s="35"/>
      <c r="AH27" s="46">
        <f t="shared" si="8"/>
        <v>0</v>
      </c>
      <c r="AI27" s="35"/>
      <c r="AJ27" s="35"/>
      <c r="AK27" s="35"/>
      <c r="AL27" s="46">
        <f t="shared" si="9"/>
        <v>0</v>
      </c>
      <c r="AM27" s="35"/>
      <c r="AN27" s="35"/>
      <c r="AO27" s="35"/>
      <c r="AP27" s="46">
        <f t="shared" si="10"/>
        <v>0</v>
      </c>
      <c r="AQ27" s="35"/>
      <c r="AR27" s="35"/>
      <c r="AS27" s="35"/>
      <c r="AT27" s="46">
        <f t="shared" si="11"/>
        <v>0</v>
      </c>
      <c r="AU27" s="35">
        <v>26.56</v>
      </c>
      <c r="AV27" s="35">
        <v>2656.35</v>
      </c>
      <c r="AW27" s="35">
        <v>0</v>
      </c>
      <c r="AX27" s="46">
        <f t="shared" si="12"/>
        <v>2682.91</v>
      </c>
      <c r="AY27" s="35">
        <v>47508.9</v>
      </c>
      <c r="AZ27" s="35">
        <v>33296.120000000003</v>
      </c>
      <c r="BA27" s="35">
        <v>0</v>
      </c>
      <c r="BB27" s="46">
        <f t="shared" si="13"/>
        <v>80805.02</v>
      </c>
      <c r="BD27" s="16">
        <v>98345</v>
      </c>
      <c r="BE27" s="16" t="s">
        <v>133</v>
      </c>
      <c r="BF27" s="35"/>
      <c r="BG27" s="35"/>
      <c r="BH27" s="35"/>
      <c r="BI27" s="46">
        <f t="shared" si="14"/>
        <v>0</v>
      </c>
      <c r="BJ27" s="35"/>
      <c r="BK27" s="35"/>
      <c r="BL27" s="35"/>
      <c r="BM27" s="46">
        <f t="shared" si="15"/>
        <v>0</v>
      </c>
      <c r="BN27" s="35"/>
      <c r="BO27" s="35"/>
      <c r="BP27" s="35"/>
      <c r="BQ27" s="46">
        <f t="shared" si="16"/>
        <v>0</v>
      </c>
      <c r="BR27" s="35"/>
      <c r="BS27" s="35"/>
      <c r="BT27" s="35"/>
      <c r="BU27" s="46">
        <f t="shared" si="17"/>
        <v>0</v>
      </c>
      <c r="BV27" s="35"/>
      <c r="BW27" s="35"/>
      <c r="BX27" s="35"/>
      <c r="BY27" s="46">
        <f t="shared" si="18"/>
        <v>0</v>
      </c>
      <c r="BZ27" s="35"/>
      <c r="CA27" s="35"/>
      <c r="CB27" s="35"/>
      <c r="CC27" s="46">
        <f t="shared" si="19"/>
        <v>0</v>
      </c>
      <c r="CD27" s="35"/>
      <c r="CE27" s="35"/>
      <c r="CF27" s="35"/>
      <c r="CG27" s="46">
        <f t="shared" si="20"/>
        <v>0</v>
      </c>
      <c r="CH27" s="35"/>
      <c r="CI27" s="35"/>
      <c r="CJ27" s="35"/>
      <c r="CK27" s="46">
        <f t="shared" si="21"/>
        <v>0</v>
      </c>
      <c r="CL27" s="35">
        <v>26.56</v>
      </c>
      <c r="CM27" s="35">
        <v>2656.35</v>
      </c>
      <c r="CN27" s="35">
        <v>0</v>
      </c>
      <c r="CO27" s="46">
        <f t="shared" si="22"/>
        <v>2682.91</v>
      </c>
      <c r="CP27" s="35">
        <v>47508.9</v>
      </c>
      <c r="CQ27" s="35">
        <v>33296.1</v>
      </c>
      <c r="CR27" s="35">
        <v>0</v>
      </c>
      <c r="CS27" s="46">
        <f t="shared" si="23"/>
        <v>80805</v>
      </c>
      <c r="DQ27" s="25">
        <v>98292</v>
      </c>
      <c r="DR27">
        <v>0</v>
      </c>
      <c r="DS27">
        <v>0</v>
      </c>
      <c r="DT27">
        <v>5</v>
      </c>
      <c r="DU27">
        <v>3</v>
      </c>
      <c r="DV27">
        <v>3</v>
      </c>
      <c r="DW27">
        <v>12</v>
      </c>
      <c r="DX27">
        <v>2</v>
      </c>
      <c r="DY27">
        <v>0</v>
      </c>
      <c r="DZ27">
        <v>2</v>
      </c>
      <c r="EA27">
        <v>2</v>
      </c>
      <c r="EC27" s="35">
        <v>0</v>
      </c>
      <c r="ED27" s="35">
        <v>0</v>
      </c>
      <c r="EE27" s="35">
        <v>507.62</v>
      </c>
      <c r="EF27" s="35">
        <v>959.39</v>
      </c>
      <c r="EG27" s="35">
        <v>793.26</v>
      </c>
      <c r="EH27" s="35">
        <v>1896.95</v>
      </c>
      <c r="EI27" s="35">
        <v>933.92</v>
      </c>
      <c r="EJ27" s="35">
        <v>0</v>
      </c>
      <c r="EK27" s="35">
        <v>184.49</v>
      </c>
      <c r="EL27" s="35">
        <v>270.72000000000003</v>
      </c>
    </row>
    <row r="28" spans="1:142" x14ac:dyDescent="0.25">
      <c r="A28" s="36">
        <v>98366</v>
      </c>
      <c r="B28" t="s">
        <v>133</v>
      </c>
      <c r="K28">
        <v>1</v>
      </c>
      <c r="L28">
        <v>1</v>
      </c>
      <c r="M28">
        <v>1</v>
      </c>
      <c r="O28" s="35"/>
      <c r="P28" s="35"/>
      <c r="Q28" s="35"/>
      <c r="R28" s="35">
        <f t="shared" si="4"/>
        <v>0</v>
      </c>
      <c r="S28" s="35"/>
      <c r="T28" s="35"/>
      <c r="U28" s="35"/>
      <c r="V28" s="46">
        <f t="shared" si="5"/>
        <v>0</v>
      </c>
      <c r="W28" s="35"/>
      <c r="X28" s="35"/>
      <c r="Y28" s="35"/>
      <c r="Z28" s="46">
        <f t="shared" si="6"/>
        <v>0</v>
      </c>
      <c r="AD28" s="46">
        <f t="shared" si="7"/>
        <v>0</v>
      </c>
      <c r="AE28" s="35"/>
      <c r="AF28" s="35"/>
      <c r="AG28" s="35"/>
      <c r="AH28" s="46">
        <f t="shared" si="8"/>
        <v>0</v>
      </c>
      <c r="AI28" s="35"/>
      <c r="AJ28" s="35"/>
      <c r="AK28" s="35"/>
      <c r="AL28" s="46">
        <f t="shared" si="9"/>
        <v>0</v>
      </c>
      <c r="AM28" s="35"/>
      <c r="AN28" s="35"/>
      <c r="AO28" s="35"/>
      <c r="AP28" s="46">
        <f t="shared" si="10"/>
        <v>0</v>
      </c>
      <c r="AQ28" s="35">
        <v>1050.23</v>
      </c>
      <c r="AR28" s="35">
        <v>43.15</v>
      </c>
      <c r="AS28" s="35">
        <v>0</v>
      </c>
      <c r="AT28" s="46">
        <f t="shared" si="11"/>
        <v>1093.3800000000001</v>
      </c>
      <c r="AU28" s="35">
        <v>2381.16</v>
      </c>
      <c r="AV28" s="35">
        <v>1050.23</v>
      </c>
      <c r="AW28" s="35">
        <v>43.15</v>
      </c>
      <c r="AX28" s="46">
        <f t="shared" si="12"/>
        <v>3474.54</v>
      </c>
      <c r="AY28" s="35">
        <v>3933.42</v>
      </c>
      <c r="AZ28" s="35">
        <v>2381.16</v>
      </c>
      <c r="BA28" s="35">
        <v>1093.3800000000001</v>
      </c>
      <c r="BB28" s="46">
        <f t="shared" si="13"/>
        <v>7407.96</v>
      </c>
      <c r="BD28" s="16">
        <v>98366</v>
      </c>
      <c r="BE28" s="16" t="s">
        <v>133</v>
      </c>
      <c r="BF28" s="35"/>
      <c r="BG28" s="35"/>
      <c r="BH28" s="35"/>
      <c r="BI28" s="46">
        <f t="shared" si="14"/>
        <v>0</v>
      </c>
      <c r="BJ28" s="35"/>
      <c r="BK28" s="35"/>
      <c r="BL28" s="35"/>
      <c r="BM28" s="46">
        <f t="shared" si="15"/>
        <v>0</v>
      </c>
      <c r="BN28" s="35"/>
      <c r="BO28" s="35"/>
      <c r="BP28" s="35"/>
      <c r="BQ28" s="46">
        <f t="shared" si="16"/>
        <v>0</v>
      </c>
      <c r="BR28" s="35"/>
      <c r="BS28" s="35"/>
      <c r="BT28" s="35"/>
      <c r="BU28" s="46">
        <f t="shared" si="17"/>
        <v>0</v>
      </c>
      <c r="BV28" s="35"/>
      <c r="BW28" s="35"/>
      <c r="BX28" s="35"/>
      <c r="BY28" s="46">
        <f t="shared" si="18"/>
        <v>0</v>
      </c>
      <c r="BZ28" s="35"/>
      <c r="CA28" s="35"/>
      <c r="CB28" s="35"/>
      <c r="CC28" s="46">
        <f t="shared" si="19"/>
        <v>0</v>
      </c>
      <c r="CD28" s="35"/>
      <c r="CE28" s="35"/>
      <c r="CF28" s="35"/>
      <c r="CG28" s="46">
        <f t="shared" si="20"/>
        <v>0</v>
      </c>
      <c r="CH28" s="35">
        <v>1050.23</v>
      </c>
      <c r="CI28" s="35">
        <v>43.15</v>
      </c>
      <c r="CJ28" s="35">
        <v>0</v>
      </c>
      <c r="CK28" s="46">
        <f t="shared" si="21"/>
        <v>1093.3800000000001</v>
      </c>
      <c r="CL28" s="35">
        <v>2381.16</v>
      </c>
      <c r="CM28" s="35">
        <v>1050.23</v>
      </c>
      <c r="CN28" s="35">
        <v>43.15</v>
      </c>
      <c r="CO28" s="46">
        <f t="shared" si="22"/>
        <v>3474.54</v>
      </c>
      <c r="CP28" s="35">
        <v>3933.42</v>
      </c>
      <c r="CQ28" s="35">
        <v>2381.16</v>
      </c>
      <c r="CR28" s="35">
        <v>1093.3800000000001</v>
      </c>
      <c r="CS28" s="46">
        <f t="shared" si="23"/>
        <v>7407.96</v>
      </c>
      <c r="DQ28" s="25">
        <v>98295</v>
      </c>
      <c r="DR28">
        <v>0</v>
      </c>
      <c r="DS28">
        <v>1</v>
      </c>
      <c r="DT28">
        <v>1</v>
      </c>
      <c r="DU28">
        <v>0</v>
      </c>
      <c r="DV28">
        <v>2</v>
      </c>
      <c r="DW28">
        <v>1</v>
      </c>
      <c r="DX28">
        <v>3</v>
      </c>
      <c r="DY28">
        <v>3</v>
      </c>
      <c r="DZ28">
        <v>0</v>
      </c>
      <c r="EA28">
        <v>0</v>
      </c>
      <c r="EC28" s="35">
        <v>0</v>
      </c>
      <c r="ED28" s="35">
        <v>144.09</v>
      </c>
      <c r="EE28" s="35">
        <v>301.51</v>
      </c>
      <c r="EF28" s="35">
        <v>0</v>
      </c>
      <c r="EG28" s="35">
        <v>209.5</v>
      </c>
      <c r="EH28" s="35">
        <v>84</v>
      </c>
      <c r="EI28" s="35">
        <v>315.05</v>
      </c>
      <c r="EJ28" s="35">
        <v>388.48</v>
      </c>
      <c r="EK28" s="35">
        <v>0</v>
      </c>
      <c r="EL28" s="35">
        <v>0</v>
      </c>
    </row>
    <row r="29" spans="1:142" x14ac:dyDescent="0.25">
      <c r="A29" s="36">
        <v>98370</v>
      </c>
      <c r="B29" t="s">
        <v>133</v>
      </c>
      <c r="H29">
        <v>1</v>
      </c>
      <c r="O29" s="35"/>
      <c r="P29" s="35"/>
      <c r="Q29" s="35"/>
      <c r="R29" s="35">
        <f t="shared" si="4"/>
        <v>0</v>
      </c>
      <c r="S29" s="35"/>
      <c r="T29" s="35"/>
      <c r="U29" s="35"/>
      <c r="V29" s="46">
        <f t="shared" si="5"/>
        <v>0</v>
      </c>
      <c r="W29" s="35"/>
      <c r="X29" s="35"/>
      <c r="Y29" s="35"/>
      <c r="Z29" s="46">
        <f t="shared" si="6"/>
        <v>0</v>
      </c>
      <c r="AD29" s="46">
        <f t="shared" si="7"/>
        <v>0</v>
      </c>
      <c r="AE29" s="35">
        <v>13</v>
      </c>
      <c r="AF29" s="35">
        <v>13</v>
      </c>
      <c r="AG29" s="35">
        <v>0</v>
      </c>
      <c r="AH29" s="46">
        <f t="shared" si="8"/>
        <v>26</v>
      </c>
      <c r="AI29" s="35"/>
      <c r="AJ29" s="35"/>
      <c r="AK29" s="35"/>
      <c r="AL29" s="46">
        <f t="shared" si="9"/>
        <v>0</v>
      </c>
      <c r="AM29" s="35"/>
      <c r="AN29" s="35"/>
      <c r="AO29" s="35"/>
      <c r="AP29" s="46">
        <f t="shared" si="10"/>
        <v>0</v>
      </c>
      <c r="AQ29" s="35"/>
      <c r="AR29" s="35"/>
      <c r="AS29" s="35"/>
      <c r="AT29" s="46">
        <f t="shared" si="11"/>
        <v>0</v>
      </c>
      <c r="AU29" s="35"/>
      <c r="AV29" s="35"/>
      <c r="AW29" s="35"/>
      <c r="AX29" s="46">
        <f t="shared" si="12"/>
        <v>0</v>
      </c>
      <c r="AY29" s="35"/>
      <c r="AZ29" s="35"/>
      <c r="BA29" s="35"/>
      <c r="BB29" s="46">
        <f t="shared" si="13"/>
        <v>0</v>
      </c>
      <c r="BD29" s="16">
        <v>98370</v>
      </c>
      <c r="BE29" s="16" t="s">
        <v>133</v>
      </c>
      <c r="BF29" s="35"/>
      <c r="BG29" s="35"/>
      <c r="BH29" s="35"/>
      <c r="BI29" s="46">
        <f t="shared" si="14"/>
        <v>0</v>
      </c>
      <c r="BJ29" s="35"/>
      <c r="BK29" s="35"/>
      <c r="BL29" s="35"/>
      <c r="BM29" s="46">
        <f t="shared" si="15"/>
        <v>0</v>
      </c>
      <c r="BN29" s="35"/>
      <c r="BO29" s="35"/>
      <c r="BP29" s="35"/>
      <c r="BQ29" s="46">
        <f t="shared" si="16"/>
        <v>0</v>
      </c>
      <c r="BR29" s="35"/>
      <c r="BS29" s="35"/>
      <c r="BT29" s="35"/>
      <c r="BU29" s="46">
        <f t="shared" si="17"/>
        <v>0</v>
      </c>
      <c r="BV29" s="35">
        <v>13</v>
      </c>
      <c r="BW29" s="35">
        <v>13</v>
      </c>
      <c r="BX29" s="35">
        <v>0</v>
      </c>
      <c r="BY29" s="46">
        <f t="shared" si="18"/>
        <v>26</v>
      </c>
      <c r="BZ29" s="35"/>
      <c r="CA29" s="35"/>
      <c r="CB29" s="35"/>
      <c r="CC29" s="46">
        <f t="shared" si="19"/>
        <v>0</v>
      </c>
      <c r="CD29" s="35"/>
      <c r="CE29" s="35"/>
      <c r="CF29" s="35"/>
      <c r="CG29" s="46">
        <f t="shared" si="20"/>
        <v>0</v>
      </c>
      <c r="CH29" s="35"/>
      <c r="CI29" s="35"/>
      <c r="CJ29" s="35"/>
      <c r="CK29" s="46">
        <f t="shared" si="21"/>
        <v>0</v>
      </c>
      <c r="CL29" s="35"/>
      <c r="CM29" s="35"/>
      <c r="CN29" s="35"/>
      <c r="CO29" s="46">
        <f t="shared" si="22"/>
        <v>0</v>
      </c>
      <c r="CP29" s="35"/>
      <c r="CQ29" s="35"/>
      <c r="CR29" s="35"/>
      <c r="CS29" s="46">
        <f t="shared" si="23"/>
        <v>0</v>
      </c>
      <c r="DQ29" s="25">
        <v>98310</v>
      </c>
      <c r="DR29">
        <v>11</v>
      </c>
      <c r="DS29">
        <v>3</v>
      </c>
      <c r="DT29">
        <v>15</v>
      </c>
      <c r="DU29">
        <v>9</v>
      </c>
      <c r="DV29">
        <v>17</v>
      </c>
      <c r="DW29">
        <v>27</v>
      </c>
      <c r="DX29">
        <v>12</v>
      </c>
      <c r="DY29">
        <v>12</v>
      </c>
      <c r="DZ29">
        <v>13</v>
      </c>
      <c r="EA29">
        <v>5</v>
      </c>
      <c r="EC29" s="35">
        <v>1174.3399999999999</v>
      </c>
      <c r="ED29" s="35">
        <v>374.69</v>
      </c>
      <c r="EE29" s="35">
        <v>2335.13</v>
      </c>
      <c r="EF29" s="35">
        <v>1534.76</v>
      </c>
      <c r="EG29" s="35">
        <v>4107.83</v>
      </c>
      <c r="EH29" s="35">
        <v>7264.25</v>
      </c>
      <c r="EI29" s="35">
        <v>2991.98</v>
      </c>
      <c r="EJ29" s="35">
        <v>3003.57</v>
      </c>
      <c r="EK29" s="35">
        <v>3197.75</v>
      </c>
      <c r="EL29" s="35">
        <v>912.37</v>
      </c>
    </row>
    <row r="30" spans="1:142" x14ac:dyDescent="0.25">
      <c r="A30" s="36">
        <v>98383</v>
      </c>
      <c r="B30" t="s">
        <v>133</v>
      </c>
      <c r="L30">
        <v>1</v>
      </c>
      <c r="O30" s="35"/>
      <c r="P30" s="35"/>
      <c r="Q30" s="35"/>
      <c r="R30" s="35">
        <f t="shared" si="4"/>
        <v>0</v>
      </c>
      <c r="S30" s="35"/>
      <c r="T30" s="35"/>
      <c r="U30" s="35"/>
      <c r="V30" s="46">
        <f t="shared" si="5"/>
        <v>0</v>
      </c>
      <c r="W30" s="35"/>
      <c r="X30" s="35"/>
      <c r="Y30" s="35"/>
      <c r="Z30" s="46">
        <f t="shared" si="6"/>
        <v>0</v>
      </c>
      <c r="AD30" s="46">
        <f t="shared" si="7"/>
        <v>0</v>
      </c>
      <c r="AE30" s="35"/>
      <c r="AF30" s="35"/>
      <c r="AG30" s="35"/>
      <c r="AH30" s="46">
        <f t="shared" si="8"/>
        <v>0</v>
      </c>
      <c r="AI30" s="35"/>
      <c r="AJ30" s="35"/>
      <c r="AK30" s="35"/>
      <c r="AL30" s="46">
        <f t="shared" si="9"/>
        <v>0</v>
      </c>
      <c r="AM30" s="35"/>
      <c r="AN30" s="35"/>
      <c r="AO30" s="35"/>
      <c r="AP30" s="46">
        <f t="shared" si="10"/>
        <v>0</v>
      </c>
      <c r="AQ30" s="35"/>
      <c r="AR30" s="35"/>
      <c r="AS30" s="35"/>
      <c r="AT30" s="46">
        <f t="shared" si="11"/>
        <v>0</v>
      </c>
      <c r="AU30" s="35">
        <v>118.81</v>
      </c>
      <c r="AV30" s="35">
        <v>11881.07</v>
      </c>
      <c r="AW30" s="35">
        <v>0</v>
      </c>
      <c r="AX30" s="46">
        <f t="shared" si="12"/>
        <v>11999.88</v>
      </c>
      <c r="AY30" s="35"/>
      <c r="AZ30" s="35"/>
      <c r="BA30" s="35"/>
      <c r="BB30" s="46">
        <f t="shared" si="13"/>
        <v>0</v>
      </c>
      <c r="BD30" s="16">
        <v>98383</v>
      </c>
      <c r="BE30" s="16" t="s">
        <v>133</v>
      </c>
      <c r="BF30" s="35"/>
      <c r="BG30" s="35"/>
      <c r="BH30" s="35"/>
      <c r="BI30" s="46">
        <f t="shared" si="14"/>
        <v>0</v>
      </c>
      <c r="BJ30" s="35"/>
      <c r="BK30" s="35"/>
      <c r="BL30" s="35"/>
      <c r="BM30" s="46">
        <f t="shared" si="15"/>
        <v>0</v>
      </c>
      <c r="BN30" s="35"/>
      <c r="BO30" s="35"/>
      <c r="BP30" s="35"/>
      <c r="BQ30" s="46">
        <f t="shared" si="16"/>
        <v>0</v>
      </c>
      <c r="BR30" s="35"/>
      <c r="BS30" s="35"/>
      <c r="BT30" s="35"/>
      <c r="BU30" s="46">
        <f t="shared" si="17"/>
        <v>0</v>
      </c>
      <c r="BV30" s="35"/>
      <c r="BW30" s="35"/>
      <c r="BX30" s="35"/>
      <c r="BY30" s="46">
        <f t="shared" si="18"/>
        <v>0</v>
      </c>
      <c r="BZ30" s="35"/>
      <c r="CA30" s="35"/>
      <c r="CB30" s="35"/>
      <c r="CC30" s="46">
        <f t="shared" si="19"/>
        <v>0</v>
      </c>
      <c r="CD30" s="35"/>
      <c r="CE30" s="35"/>
      <c r="CF30" s="35"/>
      <c r="CG30" s="46">
        <f t="shared" si="20"/>
        <v>0</v>
      </c>
      <c r="CH30" s="35"/>
      <c r="CI30" s="35"/>
      <c r="CJ30" s="35"/>
      <c r="CK30" s="46">
        <f t="shared" si="21"/>
        <v>0</v>
      </c>
      <c r="CL30" s="35">
        <v>118.81</v>
      </c>
      <c r="CM30" s="35">
        <v>11881.1</v>
      </c>
      <c r="CN30" s="35">
        <v>0</v>
      </c>
      <c r="CO30" s="46">
        <f t="shared" si="22"/>
        <v>11999.91</v>
      </c>
      <c r="CP30" s="35"/>
      <c r="CQ30" s="35"/>
      <c r="CR30" s="35"/>
      <c r="CS30" s="46">
        <f t="shared" si="23"/>
        <v>0</v>
      </c>
      <c r="DQ30" s="25">
        <v>98311</v>
      </c>
      <c r="DR30">
        <v>3</v>
      </c>
      <c r="DS30">
        <v>0</v>
      </c>
      <c r="DT30">
        <v>2</v>
      </c>
      <c r="DU30">
        <v>9</v>
      </c>
      <c r="DV30">
        <v>7</v>
      </c>
      <c r="DW30">
        <v>9</v>
      </c>
      <c r="DX30">
        <v>7</v>
      </c>
      <c r="DY30">
        <v>13</v>
      </c>
      <c r="DZ30">
        <v>4</v>
      </c>
      <c r="EA30">
        <v>5</v>
      </c>
      <c r="EC30" s="35">
        <v>356.85</v>
      </c>
      <c r="ED30" s="35">
        <v>0</v>
      </c>
      <c r="EE30" s="35">
        <v>391.9</v>
      </c>
      <c r="EF30" s="35">
        <v>2903.26</v>
      </c>
      <c r="EG30" s="35">
        <v>2191.5500000000002</v>
      </c>
      <c r="EH30" s="35">
        <v>2382.58</v>
      </c>
      <c r="EI30" s="35">
        <v>2524.0700000000002</v>
      </c>
      <c r="EJ30" s="35">
        <v>3599.22</v>
      </c>
      <c r="EK30" s="35">
        <v>2331.81</v>
      </c>
      <c r="EL30" s="35">
        <v>446.64</v>
      </c>
    </row>
    <row r="31" spans="1:142" x14ac:dyDescent="0.25">
      <c r="A31" s="36">
        <v>98520</v>
      </c>
      <c r="B31" t="s">
        <v>133</v>
      </c>
      <c r="F31">
        <v>3</v>
      </c>
      <c r="G31">
        <v>2</v>
      </c>
      <c r="H31">
        <v>2</v>
      </c>
      <c r="I31">
        <v>2</v>
      </c>
      <c r="K31">
        <v>1</v>
      </c>
      <c r="L31">
        <v>1</v>
      </c>
      <c r="O31" s="35"/>
      <c r="P31" s="35"/>
      <c r="Q31" s="35"/>
      <c r="R31" s="35">
        <f t="shared" si="4"/>
        <v>0</v>
      </c>
      <c r="S31" s="35"/>
      <c r="T31" s="35"/>
      <c r="U31" s="35"/>
      <c r="V31" s="46">
        <f t="shared" si="5"/>
        <v>0</v>
      </c>
      <c r="W31" s="35">
        <v>585.98</v>
      </c>
      <c r="X31" s="35">
        <v>272.27999999999997</v>
      </c>
      <c r="Y31" s="35">
        <v>0</v>
      </c>
      <c r="Z31" s="46">
        <f t="shared" si="6"/>
        <v>858.26</v>
      </c>
      <c r="AA31">
        <v>116.75</v>
      </c>
      <c r="AB31">
        <v>230.36</v>
      </c>
      <c r="AC31">
        <v>41.62</v>
      </c>
      <c r="AD31" s="46">
        <f t="shared" si="7"/>
        <v>388.73</v>
      </c>
      <c r="AE31" s="35">
        <v>46.52</v>
      </c>
      <c r="AF31" s="35">
        <v>116.75</v>
      </c>
      <c r="AG31" s="35">
        <v>155.23000000000002</v>
      </c>
      <c r="AH31" s="46">
        <f t="shared" si="8"/>
        <v>318.5</v>
      </c>
      <c r="AI31" s="35">
        <v>816.85</v>
      </c>
      <c r="AJ31" s="35">
        <v>830.61</v>
      </c>
      <c r="AK31" s="35">
        <v>0</v>
      </c>
      <c r="AL31" s="46">
        <f t="shared" si="9"/>
        <v>1647.46</v>
      </c>
      <c r="AM31" s="35"/>
      <c r="AN31" s="35"/>
      <c r="AO31" s="35"/>
      <c r="AP31" s="46">
        <f t="shared" si="10"/>
        <v>0</v>
      </c>
      <c r="AQ31" s="35">
        <v>413.94</v>
      </c>
      <c r="AR31" s="35">
        <v>346.87</v>
      </c>
      <c r="AS31" s="35">
        <v>0</v>
      </c>
      <c r="AT31" s="46">
        <f t="shared" si="11"/>
        <v>760.81</v>
      </c>
      <c r="AU31" s="35">
        <v>442.67</v>
      </c>
      <c r="AV31" s="35">
        <v>346.87</v>
      </c>
      <c r="AW31" s="35">
        <v>0</v>
      </c>
      <c r="AX31" s="46">
        <f t="shared" si="12"/>
        <v>789.54</v>
      </c>
      <c r="AY31" s="35"/>
      <c r="AZ31" s="35"/>
      <c r="BA31" s="35"/>
      <c r="BB31" s="46">
        <f t="shared" si="13"/>
        <v>0</v>
      </c>
      <c r="BD31" s="16">
        <v>98520</v>
      </c>
      <c r="BE31" s="16" t="s">
        <v>133</v>
      </c>
      <c r="BF31" s="35"/>
      <c r="BG31" s="35"/>
      <c r="BH31" s="35"/>
      <c r="BI31" s="46">
        <f t="shared" si="14"/>
        <v>0</v>
      </c>
      <c r="BJ31" s="35"/>
      <c r="BK31" s="35"/>
      <c r="BL31" s="35"/>
      <c r="BM31" s="46">
        <f t="shared" si="15"/>
        <v>0</v>
      </c>
      <c r="BN31" s="35">
        <v>585.98</v>
      </c>
      <c r="BO31" s="35">
        <v>272.27999999999997</v>
      </c>
      <c r="BP31" s="35">
        <v>0</v>
      </c>
      <c r="BQ31" s="46">
        <f t="shared" si="16"/>
        <v>858.26</v>
      </c>
      <c r="BR31" s="35">
        <v>116.75</v>
      </c>
      <c r="BS31" s="35">
        <v>230.36</v>
      </c>
      <c r="BT31" s="35">
        <v>41.62</v>
      </c>
      <c r="BU31" s="46">
        <f t="shared" si="17"/>
        <v>388.73</v>
      </c>
      <c r="BV31" s="35">
        <v>46.52</v>
      </c>
      <c r="BW31" s="35">
        <v>116.75</v>
      </c>
      <c r="BX31" s="35">
        <v>155.23000000000002</v>
      </c>
      <c r="BY31" s="46">
        <f t="shared" si="18"/>
        <v>318.5</v>
      </c>
      <c r="BZ31" s="35">
        <v>816.85</v>
      </c>
      <c r="CA31" s="35">
        <v>830.61</v>
      </c>
      <c r="CB31" s="35">
        <v>0</v>
      </c>
      <c r="CC31" s="46">
        <f t="shared" si="19"/>
        <v>1647.46</v>
      </c>
      <c r="CD31" s="35"/>
      <c r="CE31" s="35"/>
      <c r="CF31" s="35"/>
      <c r="CG31" s="46">
        <f t="shared" si="20"/>
        <v>0</v>
      </c>
      <c r="CH31" s="35">
        <v>413.94</v>
      </c>
      <c r="CI31" s="35">
        <v>346.87</v>
      </c>
      <c r="CJ31" s="35">
        <v>0</v>
      </c>
      <c r="CK31" s="46">
        <f t="shared" si="21"/>
        <v>760.81</v>
      </c>
      <c r="CL31" s="35">
        <v>442.67</v>
      </c>
      <c r="CM31" s="35">
        <v>346.87</v>
      </c>
      <c r="CN31" s="35">
        <v>0</v>
      </c>
      <c r="CO31" s="46">
        <f t="shared" si="22"/>
        <v>789.54</v>
      </c>
      <c r="CP31" s="35"/>
      <c r="CQ31" s="35"/>
      <c r="CR31" s="35"/>
      <c r="CS31" s="46">
        <f t="shared" si="23"/>
        <v>0</v>
      </c>
      <c r="DQ31" s="25">
        <v>98312</v>
      </c>
      <c r="DR31">
        <v>10</v>
      </c>
      <c r="DS31">
        <v>2</v>
      </c>
      <c r="DT31">
        <v>23</v>
      </c>
      <c r="DU31">
        <v>7</v>
      </c>
      <c r="DV31">
        <v>16</v>
      </c>
      <c r="DW31">
        <v>37</v>
      </c>
      <c r="DX31">
        <v>6</v>
      </c>
      <c r="DY31">
        <v>15</v>
      </c>
      <c r="DZ31">
        <v>8</v>
      </c>
      <c r="EA31">
        <v>8</v>
      </c>
      <c r="EC31" s="35">
        <v>1019.09</v>
      </c>
      <c r="ED31" s="35">
        <v>152.96</v>
      </c>
      <c r="EE31" s="35">
        <v>4008.77</v>
      </c>
      <c r="EF31" s="35">
        <v>2162.2800000000002</v>
      </c>
      <c r="EG31" s="35">
        <v>3872.75</v>
      </c>
      <c r="EH31" s="35">
        <v>10433.16</v>
      </c>
      <c r="EI31" s="35">
        <v>1087.76</v>
      </c>
      <c r="EJ31" s="35">
        <v>3965.77</v>
      </c>
      <c r="EK31" s="35">
        <v>975.93</v>
      </c>
      <c r="EL31" s="35">
        <v>705.39</v>
      </c>
    </row>
    <row r="32" spans="1:142" x14ac:dyDescent="0.25">
      <c r="A32" s="36">
        <v>98528</v>
      </c>
      <c r="B32" t="s">
        <v>133</v>
      </c>
      <c r="G32">
        <v>1</v>
      </c>
      <c r="J32">
        <v>1</v>
      </c>
      <c r="M32">
        <v>1</v>
      </c>
      <c r="O32" s="35"/>
      <c r="P32" s="35"/>
      <c r="Q32" s="35"/>
      <c r="R32" s="35">
        <f t="shared" si="4"/>
        <v>0</v>
      </c>
      <c r="S32" s="35"/>
      <c r="T32" s="35"/>
      <c r="U32" s="35"/>
      <c r="V32" s="46">
        <f t="shared" si="5"/>
        <v>0</v>
      </c>
      <c r="W32" s="35"/>
      <c r="X32" s="35"/>
      <c r="Y32" s="35"/>
      <c r="Z32" s="46">
        <f t="shared" si="6"/>
        <v>0</v>
      </c>
      <c r="AA32">
        <v>13</v>
      </c>
      <c r="AB32">
        <v>13</v>
      </c>
      <c r="AC32">
        <v>0</v>
      </c>
      <c r="AD32" s="46">
        <f t="shared" si="7"/>
        <v>26</v>
      </c>
      <c r="AE32" s="35"/>
      <c r="AF32" s="35"/>
      <c r="AG32" s="35"/>
      <c r="AH32" s="46">
        <f t="shared" si="8"/>
        <v>0</v>
      </c>
      <c r="AI32" s="35"/>
      <c r="AJ32" s="35"/>
      <c r="AK32" s="35"/>
      <c r="AL32" s="46">
        <f t="shared" si="9"/>
        <v>0</v>
      </c>
      <c r="AM32" s="35">
        <v>13</v>
      </c>
      <c r="AN32" s="35">
        <v>13</v>
      </c>
      <c r="AO32" s="35">
        <v>0</v>
      </c>
      <c r="AP32" s="46">
        <f t="shared" si="10"/>
        <v>26</v>
      </c>
      <c r="AQ32" s="35"/>
      <c r="AR32" s="35"/>
      <c r="AS32" s="35"/>
      <c r="AT32" s="46">
        <f t="shared" si="11"/>
        <v>0</v>
      </c>
      <c r="AU32" s="35"/>
      <c r="AV32" s="35"/>
      <c r="AW32" s="35"/>
      <c r="AX32" s="46">
        <f t="shared" si="12"/>
        <v>0</v>
      </c>
      <c r="AY32" s="35">
        <v>99.72</v>
      </c>
      <c r="AZ32" s="35">
        <v>57.5</v>
      </c>
      <c r="BA32" s="35">
        <v>0</v>
      </c>
      <c r="BB32" s="46">
        <f t="shared" si="13"/>
        <v>157.22</v>
      </c>
      <c r="BD32" s="16">
        <v>98528</v>
      </c>
      <c r="BE32" s="16" t="s">
        <v>133</v>
      </c>
      <c r="BF32" s="35"/>
      <c r="BG32" s="35"/>
      <c r="BH32" s="35"/>
      <c r="BI32" s="46">
        <f t="shared" si="14"/>
        <v>0</v>
      </c>
      <c r="BJ32" s="35"/>
      <c r="BK32" s="35"/>
      <c r="BL32" s="35"/>
      <c r="BM32" s="46">
        <f t="shared" si="15"/>
        <v>0</v>
      </c>
      <c r="BN32" s="35"/>
      <c r="BO32" s="35"/>
      <c r="BP32" s="35"/>
      <c r="BQ32" s="46">
        <f t="shared" si="16"/>
        <v>0</v>
      </c>
      <c r="BR32" s="35">
        <v>13</v>
      </c>
      <c r="BS32" s="35">
        <v>13</v>
      </c>
      <c r="BT32" s="35">
        <v>0</v>
      </c>
      <c r="BU32" s="46">
        <f t="shared" si="17"/>
        <v>26</v>
      </c>
      <c r="BV32" s="35"/>
      <c r="BW32" s="35"/>
      <c r="BX32" s="35"/>
      <c r="BY32" s="46">
        <f t="shared" si="18"/>
        <v>0</v>
      </c>
      <c r="BZ32" s="35"/>
      <c r="CA32" s="35"/>
      <c r="CB32" s="35"/>
      <c r="CC32" s="46">
        <f t="shared" si="19"/>
        <v>0</v>
      </c>
      <c r="CD32" s="35">
        <v>13</v>
      </c>
      <c r="CE32" s="35">
        <v>13</v>
      </c>
      <c r="CF32" s="35">
        <v>0</v>
      </c>
      <c r="CG32" s="46">
        <f t="shared" si="20"/>
        <v>26</v>
      </c>
      <c r="CH32" s="35"/>
      <c r="CI32" s="35"/>
      <c r="CJ32" s="35"/>
      <c r="CK32" s="46">
        <f t="shared" si="21"/>
        <v>0</v>
      </c>
      <c r="CL32" s="35"/>
      <c r="CM32" s="35"/>
      <c r="CN32" s="35"/>
      <c r="CO32" s="46">
        <f t="shared" si="22"/>
        <v>0</v>
      </c>
      <c r="CP32" s="35">
        <v>99.72</v>
      </c>
      <c r="CQ32" s="35">
        <v>57.5</v>
      </c>
      <c r="CR32" s="35">
        <v>0</v>
      </c>
      <c r="CS32" s="46">
        <f t="shared" si="23"/>
        <v>157.22</v>
      </c>
      <c r="DQ32" s="25">
        <v>98337</v>
      </c>
      <c r="DR32">
        <v>8</v>
      </c>
      <c r="DS32">
        <v>1</v>
      </c>
      <c r="DT32">
        <v>11</v>
      </c>
      <c r="DU32">
        <v>3</v>
      </c>
      <c r="DV32">
        <v>7</v>
      </c>
      <c r="DW32">
        <v>11</v>
      </c>
      <c r="DX32">
        <v>1</v>
      </c>
      <c r="DY32">
        <v>11</v>
      </c>
      <c r="DZ32">
        <v>6</v>
      </c>
      <c r="EA32">
        <v>0</v>
      </c>
      <c r="EC32" s="35">
        <v>1180.42</v>
      </c>
      <c r="ED32" s="35">
        <v>51.05</v>
      </c>
      <c r="EE32" s="35">
        <v>2384.56</v>
      </c>
      <c r="EF32" s="35">
        <v>1249.8399999999999</v>
      </c>
      <c r="EG32" s="35">
        <v>3007.48</v>
      </c>
      <c r="EH32" s="35">
        <v>2338.9899999999998</v>
      </c>
      <c r="EI32" s="35">
        <v>204.14</v>
      </c>
      <c r="EJ32" s="35">
        <v>4700.4399999999996</v>
      </c>
      <c r="EK32" s="35">
        <v>1100.4000000000001</v>
      </c>
      <c r="EL32" s="35">
        <v>0</v>
      </c>
    </row>
    <row r="33" spans="1:142" x14ac:dyDescent="0.25">
      <c r="A33" s="36">
        <v>98550</v>
      </c>
      <c r="B33" t="s">
        <v>133</v>
      </c>
      <c r="F33">
        <v>1</v>
      </c>
      <c r="I33">
        <v>2</v>
      </c>
      <c r="O33" s="35"/>
      <c r="P33" s="35"/>
      <c r="Q33" s="35"/>
      <c r="R33" s="35">
        <f t="shared" si="4"/>
        <v>0</v>
      </c>
      <c r="S33" s="35"/>
      <c r="T33" s="35"/>
      <c r="U33" s="35"/>
      <c r="V33" s="46">
        <f t="shared" si="5"/>
        <v>0</v>
      </c>
      <c r="W33" s="35">
        <v>135.33000000000001</v>
      </c>
      <c r="X33" s="35">
        <v>141.75</v>
      </c>
      <c r="Y33" s="35">
        <v>0</v>
      </c>
      <c r="Z33" s="46">
        <f t="shared" si="6"/>
        <v>277.08000000000004</v>
      </c>
      <c r="AD33" s="46">
        <f t="shared" si="7"/>
        <v>0</v>
      </c>
      <c r="AE33" s="35"/>
      <c r="AF33" s="35"/>
      <c r="AG33" s="35"/>
      <c r="AH33" s="46">
        <f t="shared" si="8"/>
        <v>0</v>
      </c>
      <c r="AI33" s="35">
        <v>170.41</v>
      </c>
      <c r="AJ33" s="35">
        <v>183.07</v>
      </c>
      <c r="AK33" s="35">
        <v>0</v>
      </c>
      <c r="AL33" s="46">
        <f t="shared" si="9"/>
        <v>353.48</v>
      </c>
      <c r="AM33" s="35"/>
      <c r="AN33" s="35"/>
      <c r="AO33" s="35"/>
      <c r="AP33" s="46">
        <f t="shared" si="10"/>
        <v>0</v>
      </c>
      <c r="AQ33" s="35"/>
      <c r="AR33" s="35"/>
      <c r="AS33" s="35"/>
      <c r="AT33" s="46">
        <f t="shared" si="11"/>
        <v>0</v>
      </c>
      <c r="AU33" s="35"/>
      <c r="AV33" s="35"/>
      <c r="AW33" s="35"/>
      <c r="AX33" s="46">
        <f t="shared" si="12"/>
        <v>0</v>
      </c>
      <c r="AY33" s="35"/>
      <c r="AZ33" s="35"/>
      <c r="BA33" s="35"/>
      <c r="BB33" s="46">
        <f t="shared" si="13"/>
        <v>0</v>
      </c>
      <c r="BD33" s="16">
        <v>98550</v>
      </c>
      <c r="BE33" s="16" t="s">
        <v>133</v>
      </c>
      <c r="BF33" s="35"/>
      <c r="BG33" s="35"/>
      <c r="BH33" s="35"/>
      <c r="BI33" s="46">
        <f t="shared" si="14"/>
        <v>0</v>
      </c>
      <c r="BJ33" s="35"/>
      <c r="BK33" s="35"/>
      <c r="BL33" s="35"/>
      <c r="BM33" s="46">
        <f t="shared" si="15"/>
        <v>0</v>
      </c>
      <c r="BN33" s="35">
        <v>135.33000000000001</v>
      </c>
      <c r="BO33" s="35">
        <v>141.75</v>
      </c>
      <c r="BP33" s="35">
        <v>0</v>
      </c>
      <c r="BQ33" s="46">
        <f t="shared" si="16"/>
        <v>277.08000000000004</v>
      </c>
      <c r="BR33" s="35"/>
      <c r="BS33" s="35"/>
      <c r="BT33" s="35"/>
      <c r="BU33" s="46">
        <f t="shared" si="17"/>
        <v>0</v>
      </c>
      <c r="BV33" s="35"/>
      <c r="BW33" s="35"/>
      <c r="BX33" s="35"/>
      <c r="BY33" s="46">
        <f t="shared" si="18"/>
        <v>0</v>
      </c>
      <c r="BZ33" s="35">
        <v>170.41</v>
      </c>
      <c r="CA33" s="35">
        <v>183.07</v>
      </c>
      <c r="CB33" s="35">
        <v>0</v>
      </c>
      <c r="CC33" s="46">
        <f t="shared" si="19"/>
        <v>353.48</v>
      </c>
      <c r="CD33" s="35"/>
      <c r="CE33" s="35"/>
      <c r="CF33" s="35"/>
      <c r="CG33" s="46">
        <f t="shared" si="20"/>
        <v>0</v>
      </c>
      <c r="CH33" s="35"/>
      <c r="CI33" s="35"/>
      <c r="CJ33" s="35"/>
      <c r="CK33" s="46">
        <f t="shared" si="21"/>
        <v>0</v>
      </c>
      <c r="CL33" s="35"/>
      <c r="CM33" s="35"/>
      <c r="CN33" s="35"/>
      <c r="CO33" s="46">
        <f t="shared" si="22"/>
        <v>0</v>
      </c>
      <c r="CP33" s="35"/>
      <c r="CQ33" s="35"/>
      <c r="CR33" s="35"/>
      <c r="CS33" s="46">
        <f t="shared" si="23"/>
        <v>0</v>
      </c>
      <c r="DQ33" s="25">
        <v>98345</v>
      </c>
      <c r="DR33">
        <v>0</v>
      </c>
      <c r="DS33">
        <v>0</v>
      </c>
      <c r="DT33">
        <v>0</v>
      </c>
      <c r="DU33">
        <v>0</v>
      </c>
      <c r="DV33">
        <v>1</v>
      </c>
      <c r="DW33">
        <v>0</v>
      </c>
      <c r="DX33">
        <v>0</v>
      </c>
      <c r="DY33">
        <v>1</v>
      </c>
      <c r="DZ33">
        <v>0</v>
      </c>
      <c r="EA33">
        <v>0</v>
      </c>
      <c r="EC33" s="35">
        <v>0</v>
      </c>
      <c r="ED33" s="35">
        <v>0</v>
      </c>
      <c r="EE33" s="35">
        <v>0</v>
      </c>
      <c r="EF33" s="35">
        <v>0</v>
      </c>
      <c r="EG33" s="35">
        <v>193.58</v>
      </c>
      <c r="EH33" s="35">
        <v>0</v>
      </c>
      <c r="EI33" s="35">
        <v>0</v>
      </c>
      <c r="EJ33" s="35">
        <v>197.3</v>
      </c>
      <c r="EK33" s="35">
        <v>0</v>
      </c>
      <c r="EL33" s="35">
        <v>0</v>
      </c>
    </row>
    <row r="34" spans="1:142" x14ac:dyDescent="0.25">
      <c r="A34" s="36">
        <v>98557</v>
      </c>
      <c r="B34" t="s">
        <v>133</v>
      </c>
      <c r="M34">
        <v>1</v>
      </c>
      <c r="O34" s="35"/>
      <c r="P34" s="35"/>
      <c r="Q34" s="35"/>
      <c r="R34" s="35">
        <f t="shared" si="4"/>
        <v>0</v>
      </c>
      <c r="S34" s="35"/>
      <c r="T34" s="35"/>
      <c r="U34" s="35"/>
      <c r="V34" s="46">
        <f t="shared" si="5"/>
        <v>0</v>
      </c>
      <c r="W34" s="35"/>
      <c r="X34" s="35"/>
      <c r="Y34" s="35"/>
      <c r="Z34" s="46">
        <f t="shared" si="6"/>
        <v>0</v>
      </c>
      <c r="AD34" s="46">
        <f t="shared" si="7"/>
        <v>0</v>
      </c>
      <c r="AE34" s="35"/>
      <c r="AF34" s="35"/>
      <c r="AG34" s="35"/>
      <c r="AH34" s="46">
        <f t="shared" si="8"/>
        <v>0</v>
      </c>
      <c r="AI34" s="35"/>
      <c r="AJ34" s="35"/>
      <c r="AK34" s="35"/>
      <c r="AL34" s="46">
        <f t="shared" si="9"/>
        <v>0</v>
      </c>
      <c r="AM34" s="35"/>
      <c r="AN34" s="35"/>
      <c r="AO34" s="35"/>
      <c r="AP34" s="46">
        <f t="shared" si="10"/>
        <v>0</v>
      </c>
      <c r="AQ34" s="35"/>
      <c r="AR34" s="35"/>
      <c r="AS34" s="35"/>
      <c r="AT34" s="46">
        <f t="shared" si="11"/>
        <v>0</v>
      </c>
      <c r="AU34" s="35"/>
      <c r="AV34" s="35"/>
      <c r="AW34" s="35"/>
      <c r="AX34" s="46">
        <f t="shared" si="12"/>
        <v>0</v>
      </c>
      <c r="AY34" s="35">
        <v>221.48</v>
      </c>
      <c r="AZ34" s="35">
        <v>65.790000000000006</v>
      </c>
      <c r="BA34" s="35">
        <v>0</v>
      </c>
      <c r="BB34" s="46">
        <f t="shared" si="13"/>
        <v>287.27</v>
      </c>
      <c r="BD34" s="16">
        <v>98557</v>
      </c>
      <c r="BE34" s="16" t="s">
        <v>133</v>
      </c>
      <c r="BF34" s="35"/>
      <c r="BG34" s="35"/>
      <c r="BH34" s="35"/>
      <c r="BI34" s="46">
        <f t="shared" si="14"/>
        <v>0</v>
      </c>
      <c r="BJ34" s="35"/>
      <c r="BK34" s="35"/>
      <c r="BL34" s="35"/>
      <c r="BM34" s="46">
        <f t="shared" si="15"/>
        <v>0</v>
      </c>
      <c r="BN34" s="35"/>
      <c r="BO34" s="35"/>
      <c r="BP34" s="35"/>
      <c r="BQ34" s="46">
        <f t="shared" si="16"/>
        <v>0</v>
      </c>
      <c r="BR34" s="35"/>
      <c r="BS34" s="35"/>
      <c r="BT34" s="35"/>
      <c r="BU34" s="46">
        <f t="shared" si="17"/>
        <v>0</v>
      </c>
      <c r="BV34" s="35"/>
      <c r="BW34" s="35"/>
      <c r="BX34" s="35"/>
      <c r="BY34" s="46">
        <f t="shared" si="18"/>
        <v>0</v>
      </c>
      <c r="BZ34" s="35"/>
      <c r="CA34" s="35"/>
      <c r="CB34" s="35"/>
      <c r="CC34" s="46">
        <f t="shared" si="19"/>
        <v>0</v>
      </c>
      <c r="CD34" s="35"/>
      <c r="CE34" s="35"/>
      <c r="CF34" s="35"/>
      <c r="CG34" s="46">
        <f t="shared" si="20"/>
        <v>0</v>
      </c>
      <c r="CH34" s="35"/>
      <c r="CI34" s="35"/>
      <c r="CJ34" s="35"/>
      <c r="CK34" s="46">
        <f t="shared" si="21"/>
        <v>0</v>
      </c>
      <c r="CL34" s="35"/>
      <c r="CM34" s="35"/>
      <c r="CN34" s="35"/>
      <c r="CO34" s="46">
        <f t="shared" si="22"/>
        <v>0</v>
      </c>
      <c r="CP34" s="35">
        <v>221.48</v>
      </c>
      <c r="CQ34" s="35">
        <v>65.790000000000006</v>
      </c>
      <c r="CR34" s="35">
        <v>0</v>
      </c>
      <c r="CS34" s="46">
        <f t="shared" si="23"/>
        <v>287.27</v>
      </c>
      <c r="DQ34" s="25">
        <v>98366</v>
      </c>
      <c r="DR34">
        <v>9</v>
      </c>
      <c r="DS34">
        <v>3</v>
      </c>
      <c r="DT34">
        <v>17</v>
      </c>
      <c r="DU34">
        <v>4</v>
      </c>
      <c r="DV34">
        <v>20</v>
      </c>
      <c r="DW34">
        <v>35</v>
      </c>
      <c r="DX34">
        <v>15</v>
      </c>
      <c r="DY34">
        <v>19</v>
      </c>
      <c r="DZ34">
        <v>15</v>
      </c>
      <c r="EA34">
        <v>5</v>
      </c>
      <c r="EC34" s="35">
        <v>1149.3599999999999</v>
      </c>
      <c r="ED34" s="35">
        <v>477.51</v>
      </c>
      <c r="EE34" s="35">
        <v>5098.3900000000003</v>
      </c>
      <c r="EF34" s="35">
        <v>794.34</v>
      </c>
      <c r="EG34" s="35">
        <v>6116.7</v>
      </c>
      <c r="EH34" s="35">
        <v>9769.7199999999993</v>
      </c>
      <c r="EI34" s="35">
        <v>3618.91</v>
      </c>
      <c r="EJ34" s="35">
        <v>5985.04</v>
      </c>
      <c r="EK34" s="35">
        <v>3613.78</v>
      </c>
      <c r="EL34" s="35">
        <v>819.66</v>
      </c>
    </row>
    <row r="35" spans="1:142" x14ac:dyDescent="0.25">
      <c r="A35" s="36">
        <v>98563</v>
      </c>
      <c r="B35" t="s">
        <v>133</v>
      </c>
      <c r="K35">
        <v>1</v>
      </c>
      <c r="O35" s="35"/>
      <c r="P35" s="35"/>
      <c r="Q35" s="35"/>
      <c r="R35" s="35">
        <f t="shared" si="4"/>
        <v>0</v>
      </c>
      <c r="S35" s="35"/>
      <c r="T35" s="35"/>
      <c r="U35" s="35"/>
      <c r="V35" s="46">
        <f t="shared" si="5"/>
        <v>0</v>
      </c>
      <c r="W35" s="35"/>
      <c r="X35" s="35"/>
      <c r="Y35" s="35"/>
      <c r="Z35" s="46">
        <f t="shared" si="6"/>
        <v>0</v>
      </c>
      <c r="AD35" s="46">
        <f t="shared" si="7"/>
        <v>0</v>
      </c>
      <c r="AE35" s="35"/>
      <c r="AF35" s="35"/>
      <c r="AG35" s="35"/>
      <c r="AH35" s="46">
        <f t="shared" si="8"/>
        <v>0</v>
      </c>
      <c r="AI35" s="35"/>
      <c r="AJ35" s="35"/>
      <c r="AK35" s="35"/>
      <c r="AL35" s="46">
        <f t="shared" si="9"/>
        <v>0</v>
      </c>
      <c r="AM35" s="35"/>
      <c r="AN35" s="35"/>
      <c r="AO35" s="35"/>
      <c r="AP35" s="46">
        <f t="shared" si="10"/>
        <v>0</v>
      </c>
      <c r="AQ35" s="35">
        <v>30.36</v>
      </c>
      <c r="AR35" s="35">
        <v>0.08</v>
      </c>
      <c r="AS35" s="35">
        <v>0</v>
      </c>
      <c r="AT35" s="46">
        <f t="shared" si="11"/>
        <v>30.439999999999998</v>
      </c>
      <c r="AU35" s="35"/>
      <c r="AV35" s="35"/>
      <c r="AW35" s="35"/>
      <c r="AX35" s="46">
        <f t="shared" si="12"/>
        <v>0</v>
      </c>
      <c r="AY35" s="35"/>
      <c r="AZ35" s="35"/>
      <c r="BA35" s="35"/>
      <c r="BB35" s="46">
        <f t="shared" si="13"/>
        <v>0</v>
      </c>
      <c r="BD35" s="16">
        <v>98563</v>
      </c>
      <c r="BE35" s="16" t="s">
        <v>133</v>
      </c>
      <c r="BF35" s="35"/>
      <c r="BG35" s="35"/>
      <c r="BH35" s="35"/>
      <c r="BI35" s="46">
        <f t="shared" si="14"/>
        <v>0</v>
      </c>
      <c r="BJ35" s="35"/>
      <c r="BK35" s="35"/>
      <c r="BL35" s="35"/>
      <c r="BM35" s="46">
        <f t="shared" si="15"/>
        <v>0</v>
      </c>
      <c r="BN35" s="35"/>
      <c r="BO35" s="35"/>
      <c r="BP35" s="35"/>
      <c r="BQ35" s="46">
        <f t="shared" si="16"/>
        <v>0</v>
      </c>
      <c r="BR35" s="35"/>
      <c r="BS35" s="35"/>
      <c r="BT35" s="35"/>
      <c r="BU35" s="46">
        <f t="shared" si="17"/>
        <v>0</v>
      </c>
      <c r="BV35" s="35"/>
      <c r="BW35" s="35"/>
      <c r="BX35" s="35"/>
      <c r="BY35" s="46">
        <f t="shared" si="18"/>
        <v>0</v>
      </c>
      <c r="BZ35" s="35"/>
      <c r="CA35" s="35"/>
      <c r="CB35" s="35"/>
      <c r="CC35" s="46">
        <f t="shared" si="19"/>
        <v>0</v>
      </c>
      <c r="CD35" s="35"/>
      <c r="CE35" s="35"/>
      <c r="CF35" s="35"/>
      <c r="CG35" s="46">
        <f t="shared" si="20"/>
        <v>0</v>
      </c>
      <c r="CH35" s="35">
        <v>30.36</v>
      </c>
      <c r="CI35" s="35">
        <v>0.08</v>
      </c>
      <c r="CJ35" s="35">
        <v>0</v>
      </c>
      <c r="CK35" s="46">
        <f t="shared" si="21"/>
        <v>30.439999999999998</v>
      </c>
      <c r="CL35" s="35"/>
      <c r="CM35" s="35"/>
      <c r="CN35" s="35"/>
      <c r="CO35" s="46">
        <f t="shared" si="22"/>
        <v>0</v>
      </c>
      <c r="CP35" s="35"/>
      <c r="CQ35" s="35"/>
      <c r="CR35" s="35"/>
      <c r="CS35" s="46">
        <f t="shared" si="23"/>
        <v>0</v>
      </c>
      <c r="DQ35" s="25">
        <v>98367</v>
      </c>
      <c r="DR35">
        <v>1</v>
      </c>
      <c r="DS35">
        <v>1</v>
      </c>
      <c r="DT35">
        <v>8</v>
      </c>
      <c r="DU35">
        <v>2</v>
      </c>
      <c r="DV35">
        <v>2</v>
      </c>
      <c r="DW35">
        <v>9</v>
      </c>
      <c r="DX35">
        <v>2</v>
      </c>
      <c r="DY35">
        <v>3</v>
      </c>
      <c r="DZ35">
        <v>3</v>
      </c>
      <c r="EA35">
        <v>2</v>
      </c>
      <c r="EC35" s="35">
        <v>337.27</v>
      </c>
      <c r="ED35" s="35">
        <v>119.34</v>
      </c>
      <c r="EE35" s="35">
        <v>1309.01</v>
      </c>
      <c r="EF35" s="35">
        <v>490.67</v>
      </c>
      <c r="EG35" s="35">
        <v>194.03</v>
      </c>
      <c r="EH35" s="35">
        <v>3260.1</v>
      </c>
      <c r="EI35" s="35">
        <v>501.73</v>
      </c>
      <c r="EJ35" s="35">
        <v>472.94</v>
      </c>
      <c r="EK35" s="35">
        <v>592.91999999999996</v>
      </c>
      <c r="EL35" s="35">
        <v>607.80999999999995</v>
      </c>
    </row>
    <row r="36" spans="1:142" x14ac:dyDescent="0.25">
      <c r="A36" s="36">
        <v>98584</v>
      </c>
      <c r="B36" t="s">
        <v>133</v>
      </c>
      <c r="J36">
        <v>1</v>
      </c>
      <c r="M36">
        <v>1</v>
      </c>
      <c r="O36" s="35"/>
      <c r="P36" s="35"/>
      <c r="Q36" s="35"/>
      <c r="R36" s="35">
        <f t="shared" si="4"/>
        <v>0</v>
      </c>
      <c r="S36" s="35"/>
      <c r="T36" s="35"/>
      <c r="U36" s="35"/>
      <c r="V36" s="46">
        <f t="shared" si="5"/>
        <v>0</v>
      </c>
      <c r="W36" s="35"/>
      <c r="X36" s="35"/>
      <c r="Y36" s="35"/>
      <c r="Z36" s="46">
        <f t="shared" si="6"/>
        <v>0</v>
      </c>
      <c r="AD36" s="46">
        <f t="shared" si="7"/>
        <v>0</v>
      </c>
      <c r="AE36" s="35"/>
      <c r="AF36" s="35"/>
      <c r="AG36" s="35"/>
      <c r="AH36" s="46">
        <f t="shared" si="8"/>
        <v>0</v>
      </c>
      <c r="AI36" s="35"/>
      <c r="AJ36" s="35"/>
      <c r="AK36" s="35"/>
      <c r="AL36" s="46">
        <f t="shared" si="9"/>
        <v>0</v>
      </c>
      <c r="AM36" s="35">
        <v>13</v>
      </c>
      <c r="AN36" s="35">
        <v>13</v>
      </c>
      <c r="AO36" s="35">
        <v>0</v>
      </c>
      <c r="AP36" s="46">
        <f t="shared" si="10"/>
        <v>26</v>
      </c>
      <c r="AQ36" s="35"/>
      <c r="AR36" s="35"/>
      <c r="AS36" s="35"/>
      <c r="AT36" s="46">
        <f t="shared" si="11"/>
        <v>0</v>
      </c>
      <c r="AU36" s="35"/>
      <c r="AV36" s="35"/>
      <c r="AW36" s="35"/>
      <c r="AX36" s="46">
        <f t="shared" si="12"/>
        <v>0</v>
      </c>
      <c r="AY36" s="35">
        <v>214.76</v>
      </c>
      <c r="AZ36" s="35">
        <v>77.78</v>
      </c>
      <c r="BA36" s="35">
        <v>0</v>
      </c>
      <c r="BB36" s="46">
        <f t="shared" si="13"/>
        <v>292.53999999999996</v>
      </c>
      <c r="BD36" s="16">
        <v>98584</v>
      </c>
      <c r="BE36" s="16" t="s">
        <v>133</v>
      </c>
      <c r="BF36" s="35"/>
      <c r="BG36" s="35"/>
      <c r="BH36" s="35"/>
      <c r="BI36" s="46">
        <f t="shared" si="14"/>
        <v>0</v>
      </c>
      <c r="BJ36" s="35"/>
      <c r="BK36" s="35"/>
      <c r="BL36" s="35"/>
      <c r="BM36" s="46">
        <f t="shared" si="15"/>
        <v>0</v>
      </c>
      <c r="BN36" s="35"/>
      <c r="BO36" s="35"/>
      <c r="BP36" s="35"/>
      <c r="BQ36" s="46">
        <f t="shared" si="16"/>
        <v>0</v>
      </c>
      <c r="BR36" s="35"/>
      <c r="BS36" s="35"/>
      <c r="BT36" s="35"/>
      <c r="BU36" s="46">
        <f t="shared" si="17"/>
        <v>0</v>
      </c>
      <c r="BV36" s="35"/>
      <c r="BW36" s="35"/>
      <c r="BX36" s="35"/>
      <c r="BY36" s="46">
        <f t="shared" si="18"/>
        <v>0</v>
      </c>
      <c r="BZ36" s="35"/>
      <c r="CA36" s="35"/>
      <c r="CB36" s="35"/>
      <c r="CC36" s="46">
        <f t="shared" si="19"/>
        <v>0</v>
      </c>
      <c r="CD36" s="35">
        <v>13</v>
      </c>
      <c r="CE36" s="35">
        <v>13</v>
      </c>
      <c r="CF36" s="35">
        <v>0</v>
      </c>
      <c r="CG36" s="46">
        <f t="shared" si="20"/>
        <v>26</v>
      </c>
      <c r="CH36" s="35"/>
      <c r="CI36" s="35"/>
      <c r="CJ36" s="35"/>
      <c r="CK36" s="46">
        <f t="shared" si="21"/>
        <v>0</v>
      </c>
      <c r="CL36" s="35"/>
      <c r="CM36" s="35"/>
      <c r="CN36" s="35"/>
      <c r="CO36" s="46">
        <f t="shared" si="22"/>
        <v>0</v>
      </c>
      <c r="CP36" s="35">
        <v>214.76</v>
      </c>
      <c r="CQ36" s="35">
        <v>77.78</v>
      </c>
      <c r="CR36" s="35">
        <v>0</v>
      </c>
      <c r="CS36" s="46">
        <f t="shared" si="23"/>
        <v>292.53999999999996</v>
      </c>
      <c r="DQ36" s="25">
        <v>98370</v>
      </c>
      <c r="DR36">
        <v>0</v>
      </c>
      <c r="DS36">
        <v>0</v>
      </c>
      <c r="DT36">
        <v>8</v>
      </c>
      <c r="DU36">
        <v>2</v>
      </c>
      <c r="DV36">
        <v>0</v>
      </c>
      <c r="DW36">
        <v>2</v>
      </c>
      <c r="DX36">
        <v>3</v>
      </c>
      <c r="DY36">
        <v>2</v>
      </c>
      <c r="DZ36">
        <v>3</v>
      </c>
      <c r="EA36">
        <v>3</v>
      </c>
      <c r="EC36" s="35">
        <v>0</v>
      </c>
      <c r="ED36" s="35">
        <v>0</v>
      </c>
      <c r="EE36" s="35">
        <v>2594.67</v>
      </c>
      <c r="EF36" s="35">
        <v>859.53</v>
      </c>
      <c r="EG36" s="35">
        <v>0</v>
      </c>
      <c r="EH36" s="35">
        <v>100.18</v>
      </c>
      <c r="EI36" s="35">
        <v>912.31</v>
      </c>
      <c r="EJ36" s="35">
        <v>165.79</v>
      </c>
      <c r="EK36" s="35">
        <v>253.88</v>
      </c>
      <c r="EL36" s="35">
        <v>665.79</v>
      </c>
    </row>
    <row r="37" spans="1:142" x14ac:dyDescent="0.25">
      <c r="A37" s="36">
        <v>98611</v>
      </c>
      <c r="B37" t="s">
        <v>133</v>
      </c>
      <c r="H37">
        <v>4</v>
      </c>
      <c r="I37">
        <v>3</v>
      </c>
      <c r="M37">
        <v>4</v>
      </c>
      <c r="O37" s="35"/>
      <c r="P37" s="35"/>
      <c r="Q37" s="35"/>
      <c r="R37" s="35">
        <f t="shared" si="4"/>
        <v>0</v>
      </c>
      <c r="S37" s="35"/>
      <c r="T37" s="35"/>
      <c r="U37" s="35"/>
      <c r="V37" s="46">
        <f t="shared" si="5"/>
        <v>0</v>
      </c>
      <c r="W37" s="35"/>
      <c r="X37" s="35"/>
      <c r="Y37" s="35"/>
      <c r="Z37" s="46">
        <f t="shared" si="6"/>
        <v>0</v>
      </c>
      <c r="AD37" s="46">
        <f t="shared" si="7"/>
        <v>0</v>
      </c>
      <c r="AE37" s="35">
        <v>215.35</v>
      </c>
      <c r="AF37" s="35">
        <v>251.64</v>
      </c>
      <c r="AG37" s="35">
        <v>0</v>
      </c>
      <c r="AH37" s="46">
        <f t="shared" si="8"/>
        <v>466.99</v>
      </c>
      <c r="AI37" s="35">
        <v>163.68</v>
      </c>
      <c r="AJ37" s="35">
        <v>201.57</v>
      </c>
      <c r="AK37" s="35">
        <v>0</v>
      </c>
      <c r="AL37" s="46">
        <f t="shared" si="9"/>
        <v>365.25</v>
      </c>
      <c r="AM37" s="35"/>
      <c r="AN37" s="35"/>
      <c r="AO37" s="35"/>
      <c r="AP37" s="46">
        <f t="shared" si="10"/>
        <v>0</v>
      </c>
      <c r="AQ37" s="35"/>
      <c r="AR37" s="35"/>
      <c r="AS37" s="35"/>
      <c r="AT37" s="46">
        <f t="shared" si="11"/>
        <v>0</v>
      </c>
      <c r="AU37" s="35"/>
      <c r="AV37" s="35"/>
      <c r="AW37" s="35"/>
      <c r="AX37" s="46">
        <f t="shared" si="12"/>
        <v>0</v>
      </c>
      <c r="AY37" s="35">
        <v>0</v>
      </c>
      <c r="AZ37" s="35">
        <v>1981.61</v>
      </c>
      <c r="BA37" s="35">
        <v>0</v>
      </c>
      <c r="BB37" s="46">
        <f t="shared" si="13"/>
        <v>1981.61</v>
      </c>
      <c r="BD37" s="16">
        <v>98611</v>
      </c>
      <c r="BE37" s="16" t="s">
        <v>133</v>
      </c>
      <c r="BF37" s="35"/>
      <c r="BG37" s="35"/>
      <c r="BH37" s="35"/>
      <c r="BI37" s="46">
        <f t="shared" si="14"/>
        <v>0</v>
      </c>
      <c r="BJ37" s="35"/>
      <c r="BK37" s="35"/>
      <c r="BL37" s="35"/>
      <c r="BM37" s="46">
        <f t="shared" si="15"/>
        <v>0</v>
      </c>
      <c r="BN37" s="35"/>
      <c r="BO37" s="35"/>
      <c r="BP37" s="35"/>
      <c r="BQ37" s="46">
        <f t="shared" si="16"/>
        <v>0</v>
      </c>
      <c r="BR37" s="35"/>
      <c r="BS37" s="35"/>
      <c r="BT37" s="35"/>
      <c r="BU37" s="46">
        <f t="shared" si="17"/>
        <v>0</v>
      </c>
      <c r="BV37" s="35">
        <v>215.35</v>
      </c>
      <c r="BW37" s="35">
        <v>251.64</v>
      </c>
      <c r="BX37" s="35">
        <v>0</v>
      </c>
      <c r="BY37" s="46">
        <f t="shared" si="18"/>
        <v>466.99</v>
      </c>
      <c r="BZ37" s="35">
        <v>163.68</v>
      </c>
      <c r="CA37" s="35">
        <v>201.57</v>
      </c>
      <c r="CB37" s="35">
        <v>0</v>
      </c>
      <c r="CC37" s="46">
        <f t="shared" si="19"/>
        <v>365.25</v>
      </c>
      <c r="CD37" s="35"/>
      <c r="CE37" s="35"/>
      <c r="CF37" s="35"/>
      <c r="CG37" s="46">
        <f t="shared" si="20"/>
        <v>0</v>
      </c>
      <c r="CH37" s="35"/>
      <c r="CI37" s="35"/>
      <c r="CJ37" s="35"/>
      <c r="CK37" s="46">
        <f t="shared" si="21"/>
        <v>0</v>
      </c>
      <c r="CL37" s="35"/>
      <c r="CM37" s="35"/>
      <c r="CN37" s="35"/>
      <c r="CO37" s="46">
        <f t="shared" si="22"/>
        <v>0</v>
      </c>
      <c r="CP37" s="35">
        <v>0</v>
      </c>
      <c r="CQ37" s="35">
        <v>1981.61</v>
      </c>
      <c r="CR37" s="35">
        <v>0</v>
      </c>
      <c r="CS37" s="46">
        <f t="shared" si="23"/>
        <v>1981.61</v>
      </c>
      <c r="DQ37" s="25">
        <v>98383</v>
      </c>
      <c r="DR37">
        <v>1</v>
      </c>
      <c r="DS37">
        <v>2</v>
      </c>
      <c r="DT37">
        <v>4</v>
      </c>
      <c r="DU37">
        <v>3</v>
      </c>
      <c r="DV37">
        <v>2</v>
      </c>
      <c r="DW37">
        <v>8</v>
      </c>
      <c r="DX37">
        <v>3</v>
      </c>
      <c r="DY37">
        <v>4</v>
      </c>
      <c r="DZ37">
        <v>3</v>
      </c>
      <c r="EA37">
        <v>3</v>
      </c>
      <c r="EC37" s="35">
        <v>109.31</v>
      </c>
      <c r="ED37" s="35">
        <v>636.11</v>
      </c>
      <c r="EE37" s="35">
        <v>750.41</v>
      </c>
      <c r="EF37" s="35">
        <v>1278.1600000000001</v>
      </c>
      <c r="EG37" s="35">
        <v>782.81</v>
      </c>
      <c r="EH37" s="35">
        <v>2125.8000000000002</v>
      </c>
      <c r="EI37" s="35">
        <v>162.41999999999999</v>
      </c>
      <c r="EJ37" s="35">
        <v>1014.08</v>
      </c>
      <c r="EK37" s="35">
        <v>744.14</v>
      </c>
      <c r="EL37" s="35">
        <v>322.75</v>
      </c>
    </row>
    <row r="38" spans="1:142" x14ac:dyDescent="0.25">
      <c r="A38" s="36">
        <v>98625</v>
      </c>
      <c r="B38" t="s">
        <v>133</v>
      </c>
      <c r="D38">
        <v>4</v>
      </c>
      <c r="H38">
        <v>4</v>
      </c>
      <c r="I38">
        <v>1</v>
      </c>
      <c r="J38">
        <v>4</v>
      </c>
      <c r="K38">
        <v>1</v>
      </c>
      <c r="L38">
        <v>4</v>
      </c>
      <c r="M38">
        <v>4</v>
      </c>
      <c r="O38" s="35">
        <v>0</v>
      </c>
      <c r="P38" s="35">
        <v>4742.99</v>
      </c>
      <c r="Q38" s="35">
        <v>0</v>
      </c>
      <c r="R38" s="35">
        <f t="shared" si="4"/>
        <v>4742.99</v>
      </c>
      <c r="S38" s="35"/>
      <c r="T38" s="35"/>
      <c r="U38" s="35"/>
      <c r="V38" s="46">
        <f t="shared" si="5"/>
        <v>0</v>
      </c>
      <c r="W38" s="35"/>
      <c r="X38" s="35"/>
      <c r="Y38" s="35"/>
      <c r="Z38" s="46">
        <f t="shared" si="6"/>
        <v>0</v>
      </c>
      <c r="AD38" s="46">
        <f t="shared" si="7"/>
        <v>0</v>
      </c>
      <c r="AE38" s="35">
        <v>0</v>
      </c>
      <c r="AF38" s="35">
        <v>571.29999999999995</v>
      </c>
      <c r="AG38" s="35">
        <v>0.54</v>
      </c>
      <c r="AH38" s="46">
        <f t="shared" si="8"/>
        <v>571.83999999999992</v>
      </c>
      <c r="AI38" s="35">
        <v>70.95</v>
      </c>
      <c r="AJ38" s="35">
        <v>0</v>
      </c>
      <c r="AK38" s="35">
        <v>0.54</v>
      </c>
      <c r="AL38" s="46">
        <f t="shared" si="9"/>
        <v>71.490000000000009</v>
      </c>
      <c r="AM38" s="35">
        <v>0</v>
      </c>
      <c r="AN38" s="35">
        <v>136.97</v>
      </c>
      <c r="AO38" s="35">
        <v>0</v>
      </c>
      <c r="AP38" s="46">
        <f t="shared" si="10"/>
        <v>136.97</v>
      </c>
      <c r="AQ38" s="35">
        <v>466.39</v>
      </c>
      <c r="AR38" s="35">
        <v>0</v>
      </c>
      <c r="AS38" s="35">
        <v>0.54</v>
      </c>
      <c r="AT38" s="46">
        <f t="shared" si="11"/>
        <v>466.93</v>
      </c>
      <c r="AU38" s="35">
        <v>2853.79</v>
      </c>
      <c r="AV38" s="35">
        <v>1832.35</v>
      </c>
      <c r="AW38" s="35">
        <v>0</v>
      </c>
      <c r="AX38" s="46">
        <f t="shared" si="12"/>
        <v>4686.1399999999994</v>
      </c>
      <c r="AY38" s="35">
        <v>0</v>
      </c>
      <c r="AZ38" s="35">
        <v>2853.79</v>
      </c>
      <c r="BA38" s="35">
        <v>0.54</v>
      </c>
      <c r="BB38" s="46">
        <f t="shared" si="13"/>
        <v>2854.33</v>
      </c>
      <c r="BD38" s="16">
        <v>98625</v>
      </c>
      <c r="BE38" s="16" t="s">
        <v>133</v>
      </c>
      <c r="BF38" s="35">
        <v>0</v>
      </c>
      <c r="BG38" s="35">
        <v>4742.99</v>
      </c>
      <c r="BH38" s="35">
        <v>0</v>
      </c>
      <c r="BI38" s="46">
        <f t="shared" si="14"/>
        <v>4742.99</v>
      </c>
      <c r="BJ38" s="35"/>
      <c r="BK38" s="35"/>
      <c r="BL38" s="35"/>
      <c r="BM38" s="46">
        <f t="shared" si="15"/>
        <v>0</v>
      </c>
      <c r="BN38" s="35"/>
      <c r="BO38" s="35"/>
      <c r="BP38" s="35"/>
      <c r="BQ38" s="46">
        <f t="shared" si="16"/>
        <v>0</v>
      </c>
      <c r="BR38" s="35"/>
      <c r="BS38" s="35"/>
      <c r="BT38" s="35"/>
      <c r="BU38" s="46">
        <f t="shared" si="17"/>
        <v>0</v>
      </c>
      <c r="BV38" s="35">
        <v>0</v>
      </c>
      <c r="BW38" s="35">
        <v>571.29999999999995</v>
      </c>
      <c r="BX38" s="35">
        <v>0.54</v>
      </c>
      <c r="BY38" s="46">
        <f t="shared" si="18"/>
        <v>571.83999999999992</v>
      </c>
      <c r="BZ38" s="35">
        <v>70.95</v>
      </c>
      <c r="CA38" s="35">
        <v>0</v>
      </c>
      <c r="CB38" s="35">
        <v>0.54</v>
      </c>
      <c r="CC38" s="46">
        <f t="shared" si="19"/>
        <v>71.490000000000009</v>
      </c>
      <c r="CD38" s="35">
        <v>0</v>
      </c>
      <c r="CE38" s="35">
        <v>136.97</v>
      </c>
      <c r="CF38" s="35">
        <v>0</v>
      </c>
      <c r="CG38" s="46">
        <f t="shared" si="20"/>
        <v>136.97</v>
      </c>
      <c r="CH38" s="35">
        <v>466.39</v>
      </c>
      <c r="CI38" s="35">
        <v>0</v>
      </c>
      <c r="CJ38" s="35">
        <v>0.54</v>
      </c>
      <c r="CK38" s="46">
        <f t="shared" si="21"/>
        <v>466.93</v>
      </c>
      <c r="CL38" s="35">
        <v>2853.79</v>
      </c>
      <c r="CM38" s="35">
        <v>1832.35</v>
      </c>
      <c r="CN38" s="35">
        <v>0</v>
      </c>
      <c r="CO38" s="46">
        <f t="shared" si="22"/>
        <v>4686.1399999999994</v>
      </c>
      <c r="CP38" s="35">
        <v>0</v>
      </c>
      <c r="CQ38" s="35">
        <v>2853.79</v>
      </c>
      <c r="CR38" s="35">
        <v>0.54</v>
      </c>
      <c r="CS38" s="46">
        <f t="shared" si="23"/>
        <v>2854.33</v>
      </c>
      <c r="DQ38" s="25">
        <v>98520</v>
      </c>
      <c r="DR38">
        <v>0</v>
      </c>
      <c r="DS38">
        <v>6</v>
      </c>
      <c r="DT38">
        <v>6</v>
      </c>
      <c r="DU38">
        <v>0</v>
      </c>
      <c r="DV38">
        <v>14</v>
      </c>
      <c r="DW38">
        <v>23</v>
      </c>
      <c r="DX38">
        <v>9</v>
      </c>
      <c r="DY38">
        <v>11</v>
      </c>
      <c r="DZ38">
        <v>11</v>
      </c>
      <c r="EA38">
        <v>9</v>
      </c>
      <c r="EC38" s="35">
        <v>0</v>
      </c>
      <c r="ED38" s="35">
        <v>1217.31</v>
      </c>
      <c r="EE38" s="35">
        <v>808.7</v>
      </c>
      <c r="EF38" s="35">
        <v>0</v>
      </c>
      <c r="EG38" s="35">
        <v>3654.75</v>
      </c>
      <c r="EH38" s="35">
        <v>8592.9599999999991</v>
      </c>
      <c r="EI38" s="35">
        <v>2397.98</v>
      </c>
      <c r="EJ38" s="35">
        <v>2460.61</v>
      </c>
      <c r="EK38" s="35">
        <v>1831.1</v>
      </c>
      <c r="EL38" s="35">
        <v>2409.4499999999998</v>
      </c>
    </row>
    <row r="39" spans="1:142" x14ac:dyDescent="0.25">
      <c r="A39" s="36">
        <v>98626</v>
      </c>
      <c r="B39" t="s">
        <v>133</v>
      </c>
      <c r="D39">
        <v>2</v>
      </c>
      <c r="H39">
        <v>2</v>
      </c>
      <c r="J39">
        <v>2</v>
      </c>
      <c r="M39">
        <v>1</v>
      </c>
      <c r="O39" s="35">
        <v>0</v>
      </c>
      <c r="P39" s="35">
        <v>20900.02</v>
      </c>
      <c r="Q39" s="35">
        <v>0</v>
      </c>
      <c r="R39" s="35">
        <f t="shared" si="4"/>
        <v>20900.02</v>
      </c>
      <c r="S39" s="35"/>
      <c r="T39" s="35"/>
      <c r="U39" s="35"/>
      <c r="V39" s="46">
        <f t="shared" si="5"/>
        <v>0</v>
      </c>
      <c r="W39" s="35"/>
      <c r="X39" s="35"/>
      <c r="Y39" s="35"/>
      <c r="Z39" s="46">
        <f t="shared" si="6"/>
        <v>0</v>
      </c>
      <c r="AD39" s="46">
        <f t="shared" si="7"/>
        <v>0</v>
      </c>
      <c r="AE39" s="35">
        <v>0</v>
      </c>
      <c r="AF39" s="35">
        <v>3294.89</v>
      </c>
      <c r="AG39" s="35">
        <v>0</v>
      </c>
      <c r="AH39" s="46">
        <f t="shared" si="8"/>
        <v>3294.89</v>
      </c>
      <c r="AI39" s="35"/>
      <c r="AJ39" s="35"/>
      <c r="AK39" s="35"/>
      <c r="AL39" s="46">
        <f t="shared" si="9"/>
        <v>0</v>
      </c>
      <c r="AM39" s="35">
        <v>0</v>
      </c>
      <c r="AN39" s="35">
        <v>1955.7</v>
      </c>
      <c r="AO39" s="35">
        <v>0</v>
      </c>
      <c r="AP39" s="46">
        <f t="shared" si="10"/>
        <v>1955.7</v>
      </c>
      <c r="AQ39" s="35"/>
      <c r="AR39" s="35"/>
      <c r="AS39" s="35"/>
      <c r="AT39" s="46">
        <f t="shared" si="11"/>
        <v>0</v>
      </c>
      <c r="AU39" s="35"/>
      <c r="AV39" s="35"/>
      <c r="AW39" s="35"/>
      <c r="AX39" s="46">
        <f t="shared" si="12"/>
        <v>0</v>
      </c>
      <c r="AY39" s="35">
        <v>0</v>
      </c>
      <c r="AZ39" s="35">
        <v>2020.16</v>
      </c>
      <c r="BA39" s="35">
        <v>0</v>
      </c>
      <c r="BB39" s="46">
        <f t="shared" si="13"/>
        <v>2020.16</v>
      </c>
      <c r="BD39" s="16">
        <v>98626</v>
      </c>
      <c r="BE39" s="16" t="s">
        <v>133</v>
      </c>
      <c r="BF39" s="35">
        <v>0</v>
      </c>
      <c r="BG39" s="35">
        <v>20900</v>
      </c>
      <c r="BH39" s="35">
        <v>0</v>
      </c>
      <c r="BI39" s="46">
        <f t="shared" si="14"/>
        <v>20900</v>
      </c>
      <c r="BJ39" s="35"/>
      <c r="BK39" s="35"/>
      <c r="BL39" s="35"/>
      <c r="BM39" s="46">
        <f t="shared" si="15"/>
        <v>0</v>
      </c>
      <c r="BN39" s="35"/>
      <c r="BO39" s="35"/>
      <c r="BP39" s="35"/>
      <c r="BQ39" s="46">
        <f t="shared" si="16"/>
        <v>0</v>
      </c>
      <c r="BR39" s="35"/>
      <c r="BS39" s="35"/>
      <c r="BT39" s="35"/>
      <c r="BU39" s="46">
        <f t="shared" si="17"/>
        <v>0</v>
      </c>
      <c r="BV39" s="35">
        <v>0</v>
      </c>
      <c r="BW39" s="35">
        <v>3294.89</v>
      </c>
      <c r="BX39" s="35">
        <v>0</v>
      </c>
      <c r="BY39" s="46">
        <f t="shared" si="18"/>
        <v>3294.89</v>
      </c>
      <c r="BZ39" s="35"/>
      <c r="CA39" s="35"/>
      <c r="CB39" s="35"/>
      <c r="CC39" s="46">
        <f t="shared" si="19"/>
        <v>0</v>
      </c>
      <c r="CD39" s="35">
        <v>0</v>
      </c>
      <c r="CE39" s="35">
        <v>1955.7</v>
      </c>
      <c r="CF39" s="35">
        <v>0</v>
      </c>
      <c r="CG39" s="46">
        <f t="shared" si="20"/>
        <v>1955.7</v>
      </c>
      <c r="CH39" s="35"/>
      <c r="CI39" s="35"/>
      <c r="CJ39" s="35"/>
      <c r="CK39" s="46">
        <f t="shared" si="21"/>
        <v>0</v>
      </c>
      <c r="CL39" s="35"/>
      <c r="CM39" s="35"/>
      <c r="CN39" s="35"/>
      <c r="CO39" s="46">
        <f t="shared" si="22"/>
        <v>0</v>
      </c>
      <c r="CP39" s="35">
        <v>0</v>
      </c>
      <c r="CQ39" s="35">
        <v>2020.16</v>
      </c>
      <c r="CR39" s="35">
        <v>0</v>
      </c>
      <c r="CS39" s="46">
        <f t="shared" si="23"/>
        <v>2020.16</v>
      </c>
      <c r="DQ39" s="25">
        <v>98524</v>
      </c>
      <c r="DR39">
        <v>0</v>
      </c>
      <c r="DS39">
        <v>0</v>
      </c>
      <c r="DT39">
        <v>0</v>
      </c>
      <c r="DU39">
        <v>0</v>
      </c>
      <c r="DV39">
        <v>0</v>
      </c>
      <c r="DW39">
        <v>1</v>
      </c>
      <c r="DX39">
        <v>0</v>
      </c>
      <c r="DY39">
        <v>0</v>
      </c>
      <c r="DZ39">
        <v>0</v>
      </c>
      <c r="EA39">
        <v>0</v>
      </c>
      <c r="EC39" s="35">
        <v>0</v>
      </c>
      <c r="ED39" s="35">
        <v>0</v>
      </c>
      <c r="EE39" s="35">
        <v>0</v>
      </c>
      <c r="EF39" s="35">
        <v>0</v>
      </c>
      <c r="EG39" s="35">
        <v>0</v>
      </c>
      <c r="EH39" s="35">
        <v>39.22</v>
      </c>
      <c r="EI39" s="35">
        <v>0</v>
      </c>
      <c r="EJ39" s="35">
        <v>0</v>
      </c>
      <c r="EK39" s="35">
        <v>0</v>
      </c>
      <c r="EL39" s="35">
        <v>0</v>
      </c>
    </row>
    <row r="40" spans="1:142" x14ac:dyDescent="0.25">
      <c r="A40" s="36">
        <v>98632</v>
      </c>
      <c r="B40" t="s">
        <v>133</v>
      </c>
      <c r="D40">
        <v>2</v>
      </c>
      <c r="E40">
        <v>1</v>
      </c>
      <c r="F40">
        <v>1</v>
      </c>
      <c r="G40">
        <v>1</v>
      </c>
      <c r="H40">
        <v>1</v>
      </c>
      <c r="I40">
        <v>1</v>
      </c>
      <c r="J40">
        <v>2</v>
      </c>
      <c r="K40">
        <v>1</v>
      </c>
      <c r="L40">
        <v>1</v>
      </c>
      <c r="M40">
        <v>1</v>
      </c>
      <c r="O40" s="35">
        <v>19.45</v>
      </c>
      <c r="P40" s="35">
        <v>66.290000000000006</v>
      </c>
      <c r="Q40" s="35">
        <v>0</v>
      </c>
      <c r="R40" s="35">
        <f>+O40+P40+Q40</f>
        <v>85.740000000000009</v>
      </c>
      <c r="S40" s="35">
        <v>18.21</v>
      </c>
      <c r="T40" s="35">
        <v>15.67</v>
      </c>
      <c r="U40" s="35">
        <v>0</v>
      </c>
      <c r="V40" s="46">
        <f t="shared" si="5"/>
        <v>33.880000000000003</v>
      </c>
      <c r="W40" s="35">
        <v>18.53</v>
      </c>
      <c r="X40" s="35">
        <v>15.67</v>
      </c>
      <c r="Y40" s="35">
        <v>0</v>
      </c>
      <c r="Z40" s="46">
        <f t="shared" si="6"/>
        <v>34.200000000000003</v>
      </c>
      <c r="AA40">
        <v>18.53</v>
      </c>
      <c r="AB40">
        <v>15.67</v>
      </c>
      <c r="AC40">
        <v>0</v>
      </c>
      <c r="AD40" s="46">
        <f t="shared" si="7"/>
        <v>34.200000000000003</v>
      </c>
      <c r="AE40" s="35">
        <v>18.53</v>
      </c>
      <c r="AF40" s="35">
        <v>15.67</v>
      </c>
      <c r="AG40" s="35">
        <v>0</v>
      </c>
      <c r="AH40" s="46">
        <f t="shared" si="8"/>
        <v>34.200000000000003</v>
      </c>
      <c r="AI40" s="35">
        <v>19.29</v>
      </c>
      <c r="AJ40" s="35">
        <v>15.67</v>
      </c>
      <c r="AK40" s="35">
        <v>0</v>
      </c>
      <c r="AL40" s="46">
        <f t="shared" si="9"/>
        <v>34.96</v>
      </c>
      <c r="AM40" s="35">
        <v>32.31</v>
      </c>
      <c r="AN40" s="35">
        <v>29.45</v>
      </c>
      <c r="AO40" s="35">
        <v>0</v>
      </c>
      <c r="AP40" s="46">
        <f t="shared" si="10"/>
        <v>61.760000000000005</v>
      </c>
      <c r="AQ40" s="35">
        <v>18.53</v>
      </c>
      <c r="AR40" s="35">
        <v>15.67</v>
      </c>
      <c r="AS40" s="35">
        <v>0</v>
      </c>
      <c r="AT40" s="46">
        <f t="shared" si="11"/>
        <v>34.200000000000003</v>
      </c>
      <c r="AU40" s="35">
        <v>18.8</v>
      </c>
      <c r="AV40" s="35">
        <v>15.67</v>
      </c>
      <c r="AW40" s="35">
        <v>0</v>
      </c>
      <c r="AX40" s="46">
        <f t="shared" si="12"/>
        <v>34.47</v>
      </c>
      <c r="AY40" s="35">
        <v>18.2</v>
      </c>
      <c r="AZ40" s="35">
        <v>15.67</v>
      </c>
      <c r="BA40" s="35">
        <v>0</v>
      </c>
      <c r="BB40" s="46">
        <f t="shared" si="13"/>
        <v>33.869999999999997</v>
      </c>
      <c r="BD40" s="16">
        <v>98632</v>
      </c>
      <c r="BE40" s="16" t="s">
        <v>133</v>
      </c>
      <c r="BF40" s="35">
        <v>19.45</v>
      </c>
      <c r="BG40" s="35">
        <v>66.290000000000006</v>
      </c>
      <c r="BH40" s="35">
        <v>0</v>
      </c>
      <c r="BI40" s="46">
        <f t="shared" si="14"/>
        <v>85.740000000000009</v>
      </c>
      <c r="BJ40" s="35">
        <v>18.21</v>
      </c>
      <c r="BK40" s="35">
        <v>15.67</v>
      </c>
      <c r="BL40" s="35">
        <v>0</v>
      </c>
      <c r="BM40" s="46">
        <f t="shared" si="15"/>
        <v>33.880000000000003</v>
      </c>
      <c r="BN40" s="35">
        <v>18.53</v>
      </c>
      <c r="BO40" s="35">
        <v>15.67</v>
      </c>
      <c r="BP40" s="35">
        <v>0</v>
      </c>
      <c r="BQ40" s="46">
        <f t="shared" si="16"/>
        <v>34.200000000000003</v>
      </c>
      <c r="BR40" s="35">
        <v>18.53</v>
      </c>
      <c r="BS40" s="35">
        <v>15.67</v>
      </c>
      <c r="BT40" s="35">
        <v>0</v>
      </c>
      <c r="BU40" s="46">
        <f t="shared" si="17"/>
        <v>34.200000000000003</v>
      </c>
      <c r="BV40" s="35">
        <v>18.53</v>
      </c>
      <c r="BW40" s="35">
        <v>15.67</v>
      </c>
      <c r="BX40" s="35">
        <v>0</v>
      </c>
      <c r="BY40" s="46">
        <f t="shared" si="18"/>
        <v>34.200000000000003</v>
      </c>
      <c r="BZ40" s="35">
        <v>19.29</v>
      </c>
      <c r="CA40" s="35">
        <v>15.67</v>
      </c>
      <c r="CB40" s="35">
        <v>0</v>
      </c>
      <c r="CC40" s="46">
        <f t="shared" si="19"/>
        <v>34.96</v>
      </c>
      <c r="CD40" s="35">
        <v>32.31</v>
      </c>
      <c r="CE40" s="35">
        <v>29.45</v>
      </c>
      <c r="CF40" s="35">
        <v>0</v>
      </c>
      <c r="CG40" s="46">
        <f t="shared" si="20"/>
        <v>61.760000000000005</v>
      </c>
      <c r="CH40" s="35">
        <v>18.53</v>
      </c>
      <c r="CI40" s="35">
        <v>15.67</v>
      </c>
      <c r="CJ40" s="35">
        <v>0</v>
      </c>
      <c r="CK40" s="46">
        <f t="shared" si="21"/>
        <v>34.200000000000003</v>
      </c>
      <c r="CL40" s="35">
        <v>18.8</v>
      </c>
      <c r="CM40" s="35">
        <v>15.67</v>
      </c>
      <c r="CN40" s="35">
        <v>0</v>
      </c>
      <c r="CO40" s="46">
        <f t="shared" si="22"/>
        <v>34.47</v>
      </c>
      <c r="CP40" s="35">
        <v>18.2</v>
      </c>
      <c r="CQ40" s="35">
        <v>15.67</v>
      </c>
      <c r="CR40" s="35">
        <v>0</v>
      </c>
      <c r="CS40" s="46">
        <f t="shared" si="23"/>
        <v>33.869999999999997</v>
      </c>
      <c r="DQ40" s="25">
        <v>98528</v>
      </c>
      <c r="DR40">
        <v>1</v>
      </c>
      <c r="DS40">
        <v>0</v>
      </c>
      <c r="DT40">
        <v>0</v>
      </c>
      <c r="DU40">
        <v>0</v>
      </c>
      <c r="DV40">
        <v>0</v>
      </c>
      <c r="DW40">
        <v>5</v>
      </c>
      <c r="DX40">
        <v>0</v>
      </c>
      <c r="DY40">
        <v>1</v>
      </c>
      <c r="DZ40">
        <v>0</v>
      </c>
      <c r="EA40">
        <v>1</v>
      </c>
      <c r="EC40" s="35">
        <v>159.9</v>
      </c>
      <c r="ED40" s="35">
        <v>0</v>
      </c>
      <c r="EE40" s="35">
        <v>0</v>
      </c>
      <c r="EF40" s="35">
        <v>0</v>
      </c>
      <c r="EG40" s="35">
        <v>0</v>
      </c>
      <c r="EH40" s="35">
        <v>1917.33</v>
      </c>
      <c r="EI40" s="35">
        <v>0</v>
      </c>
      <c r="EJ40" s="35">
        <v>501.86</v>
      </c>
      <c r="EK40" s="35">
        <v>0</v>
      </c>
      <c r="EL40" s="35">
        <v>83.34</v>
      </c>
    </row>
    <row r="41" spans="1:142" x14ac:dyDescent="0.25">
      <c r="A41" s="36">
        <v>98674</v>
      </c>
      <c r="B41" t="s">
        <v>133</v>
      </c>
      <c r="D41">
        <v>1</v>
      </c>
      <c r="J41">
        <v>1</v>
      </c>
      <c r="M41">
        <v>1</v>
      </c>
      <c r="O41" s="35">
        <v>0</v>
      </c>
      <c r="P41" s="35">
        <v>95.7</v>
      </c>
      <c r="Q41" s="35">
        <v>12.5</v>
      </c>
      <c r="R41" s="35">
        <f t="shared" si="4"/>
        <v>108.2</v>
      </c>
      <c r="S41" s="35"/>
      <c r="T41" s="35"/>
      <c r="U41" s="35"/>
      <c r="V41" s="46">
        <f t="shared" si="5"/>
        <v>0</v>
      </c>
      <c r="W41" s="35"/>
      <c r="X41" s="35"/>
      <c r="Y41" s="35"/>
      <c r="Z41" s="46">
        <f t="shared" si="6"/>
        <v>0</v>
      </c>
      <c r="AD41" s="46">
        <f t="shared" si="7"/>
        <v>0</v>
      </c>
      <c r="AE41" s="35"/>
      <c r="AF41" s="35"/>
      <c r="AG41" s="35"/>
      <c r="AH41" s="46">
        <f t="shared" si="8"/>
        <v>0</v>
      </c>
      <c r="AI41" s="35"/>
      <c r="AJ41" s="35"/>
      <c r="AK41" s="35"/>
      <c r="AL41" s="46">
        <f t="shared" si="9"/>
        <v>0</v>
      </c>
      <c r="AM41" s="35">
        <v>0</v>
      </c>
      <c r="AN41" s="35">
        <v>12.5</v>
      </c>
      <c r="AO41" s="35">
        <v>0</v>
      </c>
      <c r="AP41" s="46">
        <f t="shared" si="10"/>
        <v>12.5</v>
      </c>
      <c r="AQ41" s="35"/>
      <c r="AR41" s="35"/>
      <c r="AS41" s="35"/>
      <c r="AT41" s="46">
        <f t="shared" si="11"/>
        <v>0</v>
      </c>
      <c r="AU41" s="35"/>
      <c r="AV41" s="35"/>
      <c r="AW41" s="35"/>
      <c r="AX41" s="46">
        <f t="shared" si="12"/>
        <v>0</v>
      </c>
      <c r="AY41" s="35">
        <v>0</v>
      </c>
      <c r="AZ41" s="35">
        <v>12.5</v>
      </c>
      <c r="BA41" s="35">
        <v>0</v>
      </c>
      <c r="BB41" s="46">
        <f t="shared" si="13"/>
        <v>12.5</v>
      </c>
      <c r="BD41" s="16">
        <v>98674</v>
      </c>
      <c r="BE41" s="16" t="s">
        <v>133</v>
      </c>
      <c r="BF41" s="35">
        <v>0</v>
      </c>
      <c r="BG41" s="35">
        <v>95.7</v>
      </c>
      <c r="BH41" s="35">
        <v>12.5</v>
      </c>
      <c r="BI41" s="46">
        <f t="shared" si="14"/>
        <v>108.2</v>
      </c>
      <c r="BJ41" s="35"/>
      <c r="BK41" s="35"/>
      <c r="BL41" s="35"/>
      <c r="BM41" s="46">
        <f t="shared" si="15"/>
        <v>0</v>
      </c>
      <c r="BN41" s="35"/>
      <c r="BO41" s="35"/>
      <c r="BP41" s="35"/>
      <c r="BQ41" s="46">
        <f t="shared" si="16"/>
        <v>0</v>
      </c>
      <c r="BR41" s="35"/>
      <c r="BS41" s="35"/>
      <c r="BT41" s="35"/>
      <c r="BU41" s="46">
        <f t="shared" si="17"/>
        <v>0</v>
      </c>
      <c r="BV41" s="35"/>
      <c r="BW41" s="35"/>
      <c r="BX41" s="35"/>
      <c r="BY41" s="46">
        <f t="shared" si="18"/>
        <v>0</v>
      </c>
      <c r="BZ41" s="35"/>
      <c r="CA41" s="35"/>
      <c r="CB41" s="35"/>
      <c r="CC41" s="46">
        <f t="shared" si="19"/>
        <v>0</v>
      </c>
      <c r="CD41" s="35">
        <v>0</v>
      </c>
      <c r="CE41" s="35">
        <v>12.5</v>
      </c>
      <c r="CF41" s="35">
        <v>0</v>
      </c>
      <c r="CG41" s="46">
        <f t="shared" si="20"/>
        <v>12.5</v>
      </c>
      <c r="CH41" s="35"/>
      <c r="CI41" s="35"/>
      <c r="CJ41" s="35"/>
      <c r="CK41" s="46">
        <f t="shared" si="21"/>
        <v>0</v>
      </c>
      <c r="CL41" s="35"/>
      <c r="CM41" s="35"/>
      <c r="CN41" s="35"/>
      <c r="CO41" s="46">
        <f t="shared" si="22"/>
        <v>0</v>
      </c>
      <c r="CP41" s="35">
        <v>0</v>
      </c>
      <c r="CQ41" s="35">
        <v>12.5</v>
      </c>
      <c r="CR41" s="35">
        <v>0</v>
      </c>
      <c r="CS41" s="46">
        <f t="shared" si="23"/>
        <v>12.5</v>
      </c>
      <c r="DQ41" s="25">
        <v>98541</v>
      </c>
      <c r="DR41">
        <v>2</v>
      </c>
      <c r="DT41">
        <v>2</v>
      </c>
      <c r="DU41">
        <v>0</v>
      </c>
      <c r="DV41">
        <v>3</v>
      </c>
      <c r="DW41">
        <v>3</v>
      </c>
      <c r="DX41">
        <v>0</v>
      </c>
      <c r="DY41">
        <v>4</v>
      </c>
      <c r="DZ41">
        <v>2</v>
      </c>
      <c r="EA41">
        <v>1</v>
      </c>
      <c r="EC41" s="35">
        <v>118.98</v>
      </c>
      <c r="ED41" s="35"/>
      <c r="EE41" s="35">
        <v>536.85</v>
      </c>
      <c r="EF41" s="35">
        <v>0</v>
      </c>
      <c r="EG41" s="35">
        <v>831.53</v>
      </c>
      <c r="EH41" s="35">
        <v>1523.48</v>
      </c>
      <c r="EI41" s="35">
        <v>0</v>
      </c>
      <c r="EJ41" s="35">
        <v>525.84</v>
      </c>
      <c r="EK41" s="35">
        <v>337.54</v>
      </c>
      <c r="EL41" s="35">
        <v>275.79000000000002</v>
      </c>
    </row>
    <row r="42" spans="1:142" x14ac:dyDescent="0.25">
      <c r="A42" s="36">
        <v>98801</v>
      </c>
      <c r="B42" t="s">
        <v>133</v>
      </c>
      <c r="D42">
        <v>2</v>
      </c>
      <c r="E42">
        <v>1</v>
      </c>
      <c r="J42">
        <v>1</v>
      </c>
      <c r="L42">
        <v>5</v>
      </c>
      <c r="M42">
        <v>5</v>
      </c>
      <c r="O42" s="35">
        <v>3412.37</v>
      </c>
      <c r="P42" s="35">
        <v>2743.46</v>
      </c>
      <c r="Q42" s="35">
        <v>0</v>
      </c>
      <c r="R42" s="35">
        <f t="shared" si="4"/>
        <v>6155.83</v>
      </c>
      <c r="S42" s="35">
        <v>770.78</v>
      </c>
      <c r="T42" s="35">
        <v>39.93</v>
      </c>
      <c r="U42" s="35">
        <v>0</v>
      </c>
      <c r="V42" s="46">
        <f t="shared" si="5"/>
        <v>810.70999999999992</v>
      </c>
      <c r="W42" s="35"/>
      <c r="X42" s="35"/>
      <c r="Y42" s="35"/>
      <c r="Z42" s="46">
        <f t="shared" si="6"/>
        <v>0</v>
      </c>
      <c r="AD42" s="46">
        <f t="shared" si="7"/>
        <v>0</v>
      </c>
      <c r="AE42" s="35"/>
      <c r="AF42" s="35"/>
      <c r="AG42" s="35"/>
      <c r="AH42" s="46">
        <f t="shared" si="8"/>
        <v>0</v>
      </c>
      <c r="AI42" s="35"/>
      <c r="AJ42" s="35"/>
      <c r="AK42" s="35"/>
      <c r="AL42" s="46">
        <f t="shared" si="9"/>
        <v>0</v>
      </c>
      <c r="AM42" s="35">
        <v>13.72</v>
      </c>
      <c r="AN42" s="35">
        <v>15.38</v>
      </c>
      <c r="AO42" s="35">
        <v>0</v>
      </c>
      <c r="AP42" s="46">
        <f t="shared" si="10"/>
        <v>29.1</v>
      </c>
      <c r="AQ42" s="35"/>
      <c r="AR42" s="35"/>
      <c r="AS42" s="35"/>
      <c r="AT42" s="46">
        <f t="shared" si="11"/>
        <v>0</v>
      </c>
      <c r="AU42" s="35">
        <v>3134.43</v>
      </c>
      <c r="AV42" s="35">
        <v>2267.02</v>
      </c>
      <c r="AW42" s="35">
        <v>0</v>
      </c>
      <c r="AX42" s="46">
        <f t="shared" si="12"/>
        <v>5401.45</v>
      </c>
      <c r="AY42" s="35">
        <v>4310.1499999999996</v>
      </c>
      <c r="AZ42" s="35">
        <v>2491</v>
      </c>
      <c r="BA42" s="35">
        <v>1150.6600000000001</v>
      </c>
      <c r="BB42" s="46">
        <f t="shared" si="13"/>
        <v>7951.8099999999995</v>
      </c>
      <c r="BD42" s="16">
        <v>98801</v>
      </c>
      <c r="BE42" s="16" t="s">
        <v>133</v>
      </c>
      <c r="BF42" s="35">
        <v>3412.37</v>
      </c>
      <c r="BG42" s="35">
        <v>2743.46</v>
      </c>
      <c r="BH42" s="35">
        <v>0</v>
      </c>
      <c r="BI42" s="46">
        <f t="shared" si="14"/>
        <v>6155.83</v>
      </c>
      <c r="BJ42" s="35">
        <v>770.78</v>
      </c>
      <c r="BK42" s="35">
        <v>39.93</v>
      </c>
      <c r="BL42" s="35">
        <v>0</v>
      </c>
      <c r="BM42" s="46">
        <f t="shared" si="15"/>
        <v>810.70999999999992</v>
      </c>
      <c r="BN42" s="35"/>
      <c r="BO42" s="35"/>
      <c r="BP42" s="35"/>
      <c r="BQ42" s="46">
        <f t="shared" si="16"/>
        <v>0</v>
      </c>
      <c r="BR42" s="35"/>
      <c r="BS42" s="35"/>
      <c r="BT42" s="35"/>
      <c r="BU42" s="46">
        <f t="shared" si="17"/>
        <v>0</v>
      </c>
      <c r="BV42" s="35"/>
      <c r="BW42" s="35"/>
      <c r="BX42" s="35"/>
      <c r="BY42" s="46">
        <f t="shared" si="18"/>
        <v>0</v>
      </c>
      <c r="BZ42" s="35"/>
      <c r="CA42" s="35"/>
      <c r="CB42" s="35"/>
      <c r="CC42" s="46">
        <f t="shared" si="19"/>
        <v>0</v>
      </c>
      <c r="CD42" s="35">
        <v>13.72</v>
      </c>
      <c r="CE42" s="35">
        <v>15.38</v>
      </c>
      <c r="CF42" s="35">
        <v>0</v>
      </c>
      <c r="CG42" s="46">
        <f t="shared" si="20"/>
        <v>29.1</v>
      </c>
      <c r="CH42" s="35"/>
      <c r="CI42" s="35"/>
      <c r="CJ42" s="35"/>
      <c r="CK42" s="46">
        <f t="shared" si="21"/>
        <v>0</v>
      </c>
      <c r="CL42" s="35">
        <v>3134.43</v>
      </c>
      <c r="CM42" s="35">
        <v>2267.02</v>
      </c>
      <c r="CN42" s="35">
        <v>0</v>
      </c>
      <c r="CO42" s="46">
        <f t="shared" si="22"/>
        <v>5401.45</v>
      </c>
      <c r="CP42" s="35">
        <v>4310.1499999999996</v>
      </c>
      <c r="CQ42" s="35">
        <v>2491</v>
      </c>
      <c r="CR42" s="35">
        <v>1150.6600000000001</v>
      </c>
      <c r="CS42" s="46">
        <f t="shared" si="23"/>
        <v>7951.8099999999995</v>
      </c>
      <c r="DQ42" s="25">
        <v>98550</v>
      </c>
      <c r="DR42">
        <v>2</v>
      </c>
      <c r="DS42">
        <v>6</v>
      </c>
      <c r="DT42">
        <v>9</v>
      </c>
      <c r="DU42">
        <v>4</v>
      </c>
      <c r="DV42">
        <v>16</v>
      </c>
      <c r="DW42">
        <v>14</v>
      </c>
      <c r="DX42">
        <v>11</v>
      </c>
      <c r="DY42">
        <v>18</v>
      </c>
      <c r="DZ42">
        <v>6</v>
      </c>
      <c r="EA42">
        <v>5</v>
      </c>
      <c r="EC42" s="35">
        <v>225.13</v>
      </c>
      <c r="ED42" s="35">
        <v>1521.08</v>
      </c>
      <c r="EE42" s="35">
        <v>2138.1</v>
      </c>
      <c r="EF42" s="35">
        <v>1181.8900000000001</v>
      </c>
      <c r="EG42" s="35">
        <v>4773.24</v>
      </c>
      <c r="EH42" s="35">
        <v>5041.32</v>
      </c>
      <c r="EI42" s="35">
        <v>3640.68</v>
      </c>
      <c r="EJ42" s="35">
        <v>4152.8900000000003</v>
      </c>
      <c r="EK42" s="35">
        <v>1030.4100000000001</v>
      </c>
      <c r="EL42" s="35">
        <v>1715.54</v>
      </c>
    </row>
    <row r="43" spans="1:142" x14ac:dyDescent="0.25">
      <c r="A43" s="36">
        <v>98802</v>
      </c>
      <c r="B43" t="s">
        <v>133</v>
      </c>
      <c r="I43">
        <v>1</v>
      </c>
      <c r="M43">
        <v>3</v>
      </c>
      <c r="O43" s="35"/>
      <c r="P43" s="35"/>
      <c r="Q43" s="35"/>
      <c r="R43" s="35">
        <f>+O43+P43+Q43</f>
        <v>0</v>
      </c>
      <c r="S43" s="35"/>
      <c r="T43" s="35"/>
      <c r="U43" s="35"/>
      <c r="V43" s="46">
        <f t="shared" si="5"/>
        <v>0</v>
      </c>
      <c r="W43" s="35"/>
      <c r="X43" s="35"/>
      <c r="Y43" s="35"/>
      <c r="Z43" s="46">
        <f t="shared" si="6"/>
        <v>0</v>
      </c>
      <c r="AD43" s="46">
        <f t="shared" si="7"/>
        <v>0</v>
      </c>
      <c r="AE43" s="35"/>
      <c r="AF43" s="35"/>
      <c r="AG43" s="35"/>
      <c r="AH43" s="46">
        <f t="shared" si="8"/>
        <v>0</v>
      </c>
      <c r="AI43" s="35">
        <v>85.93</v>
      </c>
      <c r="AJ43" s="35">
        <v>69.28</v>
      </c>
      <c r="AK43" s="35">
        <v>0</v>
      </c>
      <c r="AL43" s="46">
        <f t="shared" si="9"/>
        <v>155.21</v>
      </c>
      <c r="AM43" s="35"/>
      <c r="AN43" s="35"/>
      <c r="AO43" s="35"/>
      <c r="AP43" s="46">
        <f t="shared" si="10"/>
        <v>0</v>
      </c>
      <c r="AQ43" s="35"/>
      <c r="AR43" s="35"/>
      <c r="AS43" s="35"/>
      <c r="AT43" s="46">
        <f t="shared" si="11"/>
        <v>0</v>
      </c>
      <c r="AU43" s="35"/>
      <c r="AV43" s="35"/>
      <c r="AW43" s="35"/>
      <c r="AX43" s="46">
        <f t="shared" si="12"/>
        <v>0</v>
      </c>
      <c r="AY43" s="35">
        <v>1175.97</v>
      </c>
      <c r="AZ43" s="35">
        <v>611.34</v>
      </c>
      <c r="BA43" s="35">
        <v>0</v>
      </c>
      <c r="BB43" s="46">
        <f t="shared" si="13"/>
        <v>1787.31</v>
      </c>
      <c r="BD43" s="16">
        <v>98802</v>
      </c>
      <c r="BE43" s="16" t="s">
        <v>133</v>
      </c>
      <c r="BF43" s="35"/>
      <c r="BG43" s="35"/>
      <c r="BH43" s="35"/>
      <c r="BI43" s="46">
        <f t="shared" si="14"/>
        <v>0</v>
      </c>
      <c r="BJ43" s="35"/>
      <c r="BK43" s="35"/>
      <c r="BL43" s="35"/>
      <c r="BM43" s="46">
        <f t="shared" si="15"/>
        <v>0</v>
      </c>
      <c r="BN43" s="35"/>
      <c r="BO43" s="35"/>
      <c r="BP43" s="35"/>
      <c r="BQ43" s="46">
        <f t="shared" si="16"/>
        <v>0</v>
      </c>
      <c r="BR43" s="35"/>
      <c r="BS43" s="35"/>
      <c r="BT43" s="35"/>
      <c r="BU43" s="46">
        <f t="shared" si="17"/>
        <v>0</v>
      </c>
      <c r="BV43" s="35"/>
      <c r="BW43" s="35"/>
      <c r="BX43" s="35"/>
      <c r="BY43" s="46">
        <f t="shared" si="18"/>
        <v>0</v>
      </c>
      <c r="BZ43" s="35">
        <v>85.93</v>
      </c>
      <c r="CA43" s="35">
        <v>69.28</v>
      </c>
      <c r="CB43" s="35">
        <v>0</v>
      </c>
      <c r="CC43" s="46">
        <f t="shared" si="19"/>
        <v>155.21</v>
      </c>
      <c r="CD43" s="35"/>
      <c r="CE43" s="35"/>
      <c r="CF43" s="35"/>
      <c r="CG43" s="46">
        <f t="shared" si="20"/>
        <v>0</v>
      </c>
      <c r="CH43" s="35"/>
      <c r="CI43" s="35"/>
      <c r="CJ43" s="35"/>
      <c r="CK43" s="46">
        <f t="shared" si="21"/>
        <v>0</v>
      </c>
      <c r="CL43" s="35"/>
      <c r="CM43" s="35"/>
      <c r="CN43" s="35"/>
      <c r="CO43" s="46">
        <f t="shared" si="22"/>
        <v>0</v>
      </c>
      <c r="CP43" s="35">
        <v>1175.97</v>
      </c>
      <c r="CQ43" s="35">
        <v>611.34</v>
      </c>
      <c r="CR43" s="35">
        <v>0</v>
      </c>
      <c r="CS43" s="46">
        <f t="shared" si="23"/>
        <v>1787.31</v>
      </c>
      <c r="DQ43" s="25">
        <v>98557</v>
      </c>
      <c r="DR43">
        <v>0</v>
      </c>
      <c r="DS43">
        <v>0</v>
      </c>
      <c r="DT43">
        <v>1</v>
      </c>
      <c r="DU43">
        <v>0</v>
      </c>
      <c r="DV43">
        <v>0</v>
      </c>
      <c r="DW43">
        <v>4</v>
      </c>
      <c r="DX43">
        <v>0</v>
      </c>
      <c r="DY43">
        <v>0</v>
      </c>
      <c r="DZ43">
        <v>0</v>
      </c>
      <c r="EA43">
        <v>0</v>
      </c>
      <c r="EC43" s="35">
        <v>0</v>
      </c>
      <c r="ED43" s="35">
        <v>0</v>
      </c>
      <c r="EE43" s="35">
        <v>185.43</v>
      </c>
      <c r="EF43" s="35">
        <v>0</v>
      </c>
      <c r="EG43" s="35">
        <v>0</v>
      </c>
      <c r="EH43" s="35">
        <v>620.82000000000005</v>
      </c>
      <c r="EI43" s="35">
        <v>0</v>
      </c>
      <c r="EJ43" s="35">
        <v>0</v>
      </c>
      <c r="EK43" s="35">
        <v>0</v>
      </c>
      <c r="EL43" s="35">
        <v>0</v>
      </c>
    </row>
    <row r="44" spans="1:142" x14ac:dyDescent="0.25">
      <c r="A44" s="36">
        <v>98837</v>
      </c>
      <c r="B44" t="s">
        <v>133</v>
      </c>
      <c r="L44">
        <v>1</v>
      </c>
      <c r="M44">
        <v>1</v>
      </c>
      <c r="O44" s="35"/>
      <c r="P44" s="35"/>
      <c r="Q44" s="35"/>
      <c r="R44" s="35">
        <f t="shared" si="4"/>
        <v>0</v>
      </c>
      <c r="S44" s="35"/>
      <c r="T44" s="35"/>
      <c r="U44" s="35"/>
      <c r="V44" s="46">
        <f t="shared" si="5"/>
        <v>0</v>
      </c>
      <c r="W44" s="35"/>
      <c r="X44" s="35"/>
      <c r="Y44" s="35"/>
      <c r="Z44" s="46">
        <f t="shared" si="6"/>
        <v>0</v>
      </c>
      <c r="AD44" s="46">
        <f t="shared" si="7"/>
        <v>0</v>
      </c>
      <c r="AE44" s="35"/>
      <c r="AF44" s="35"/>
      <c r="AG44" s="35"/>
      <c r="AH44" s="46">
        <f t="shared" si="8"/>
        <v>0</v>
      </c>
      <c r="AI44" s="35"/>
      <c r="AJ44" s="35"/>
      <c r="AK44" s="35"/>
      <c r="AL44" s="46">
        <f t="shared" si="9"/>
        <v>0</v>
      </c>
      <c r="AM44" s="35"/>
      <c r="AN44" s="35"/>
      <c r="AO44" s="35"/>
      <c r="AP44" s="46">
        <f t="shared" si="10"/>
        <v>0</v>
      </c>
      <c r="AQ44" s="35"/>
      <c r="AR44" s="35"/>
      <c r="AS44" s="35"/>
      <c r="AT44" s="46">
        <f t="shared" si="11"/>
        <v>0</v>
      </c>
      <c r="AU44" s="35">
        <v>135.9</v>
      </c>
      <c r="AV44" s="35">
        <v>53.96</v>
      </c>
      <c r="AW44" s="35">
        <v>0</v>
      </c>
      <c r="AX44" s="46">
        <f t="shared" si="12"/>
        <v>189.86</v>
      </c>
      <c r="AY44" s="35">
        <v>217.28</v>
      </c>
      <c r="AZ44" s="35">
        <v>135.9</v>
      </c>
      <c r="BA44" s="35">
        <v>53.96</v>
      </c>
      <c r="BB44" s="46">
        <f t="shared" si="13"/>
        <v>407.14</v>
      </c>
      <c r="BD44" s="16">
        <v>98837</v>
      </c>
      <c r="BE44" s="16" t="s">
        <v>133</v>
      </c>
      <c r="BF44" s="35"/>
      <c r="BG44" s="35"/>
      <c r="BH44" s="35"/>
      <c r="BI44" s="46">
        <f t="shared" si="14"/>
        <v>0</v>
      </c>
      <c r="BJ44" s="35"/>
      <c r="BK44" s="35"/>
      <c r="BL44" s="35"/>
      <c r="BM44" s="46">
        <f t="shared" si="15"/>
        <v>0</v>
      </c>
      <c r="BN44" s="35"/>
      <c r="BO44" s="35"/>
      <c r="BP44" s="35"/>
      <c r="BQ44" s="46">
        <f t="shared" si="16"/>
        <v>0</v>
      </c>
      <c r="BR44" s="35"/>
      <c r="BS44" s="35"/>
      <c r="BT44" s="35"/>
      <c r="BU44" s="46">
        <f t="shared" si="17"/>
        <v>0</v>
      </c>
      <c r="BV44" s="35"/>
      <c r="BW44" s="35"/>
      <c r="BX44" s="35"/>
      <c r="BY44" s="46">
        <f t="shared" si="18"/>
        <v>0</v>
      </c>
      <c r="BZ44" s="35"/>
      <c r="CA44" s="35"/>
      <c r="CB44" s="35"/>
      <c r="CC44" s="46">
        <f t="shared" si="19"/>
        <v>0</v>
      </c>
      <c r="CD44" s="35"/>
      <c r="CE44" s="35"/>
      <c r="CF44" s="35"/>
      <c r="CG44" s="46">
        <f t="shared" si="20"/>
        <v>0</v>
      </c>
      <c r="CH44" s="35"/>
      <c r="CI44" s="35"/>
      <c r="CJ44" s="35"/>
      <c r="CK44" s="46">
        <f t="shared" si="21"/>
        <v>0</v>
      </c>
      <c r="CL44" s="35">
        <v>135.9</v>
      </c>
      <c r="CM44" s="35">
        <v>53.96</v>
      </c>
      <c r="CN44" s="35">
        <v>0</v>
      </c>
      <c r="CO44" s="46">
        <f t="shared" si="22"/>
        <v>189.86</v>
      </c>
      <c r="CP44" s="35">
        <v>217.28</v>
      </c>
      <c r="CQ44" s="35">
        <v>135.9</v>
      </c>
      <c r="CR44" s="35">
        <v>53.96</v>
      </c>
      <c r="CS44" s="46">
        <f t="shared" si="23"/>
        <v>407.14</v>
      </c>
      <c r="DQ44" s="25">
        <v>98563</v>
      </c>
      <c r="DR44">
        <v>2</v>
      </c>
      <c r="DS44">
        <v>0</v>
      </c>
      <c r="DT44">
        <v>0</v>
      </c>
      <c r="DU44">
        <v>0</v>
      </c>
      <c r="DV44">
        <v>0</v>
      </c>
      <c r="DW44">
        <v>2</v>
      </c>
      <c r="DX44">
        <v>0</v>
      </c>
      <c r="DY44">
        <v>3</v>
      </c>
      <c r="DZ44">
        <v>2</v>
      </c>
      <c r="EA44">
        <v>1</v>
      </c>
      <c r="EC44" s="35">
        <v>391.71</v>
      </c>
      <c r="ED44" s="35">
        <v>0</v>
      </c>
      <c r="EE44" s="35">
        <v>0</v>
      </c>
      <c r="EF44" s="35">
        <v>0</v>
      </c>
      <c r="EG44" s="35">
        <v>0</v>
      </c>
      <c r="EH44" s="35">
        <v>514.75</v>
      </c>
      <c r="EI44" s="35">
        <v>0</v>
      </c>
      <c r="EJ44" s="35">
        <v>711.02</v>
      </c>
      <c r="EK44" s="35">
        <v>322.38</v>
      </c>
      <c r="EL44" s="35">
        <v>350.04</v>
      </c>
    </row>
    <row r="45" spans="1:142" x14ac:dyDescent="0.25">
      <c r="A45" s="36">
        <v>98901</v>
      </c>
      <c r="B45" t="s">
        <v>133</v>
      </c>
      <c r="D45">
        <v>1</v>
      </c>
      <c r="E45">
        <v>3</v>
      </c>
      <c r="F45">
        <v>3</v>
      </c>
      <c r="G45">
        <v>4</v>
      </c>
      <c r="H45">
        <v>2</v>
      </c>
      <c r="I45">
        <v>2</v>
      </c>
      <c r="J45">
        <v>4</v>
      </c>
      <c r="K45">
        <v>4</v>
      </c>
      <c r="L45">
        <v>1</v>
      </c>
      <c r="M45">
        <v>5</v>
      </c>
      <c r="O45" s="35">
        <v>35678.660000000003</v>
      </c>
      <c r="P45" s="35">
        <v>4305.43</v>
      </c>
      <c r="Q45" s="35">
        <v>0</v>
      </c>
      <c r="R45" s="35">
        <f t="shared" si="4"/>
        <v>39984.090000000004</v>
      </c>
      <c r="S45" s="35">
        <v>16864.849999999999</v>
      </c>
      <c r="T45" s="35">
        <v>5206.8100000000004</v>
      </c>
      <c r="U45" s="35">
        <v>0</v>
      </c>
      <c r="V45" s="46">
        <f t="shared" si="5"/>
        <v>22071.66</v>
      </c>
      <c r="W45" s="35">
        <v>8731.3799999999992</v>
      </c>
      <c r="X45" s="35">
        <v>4415.76</v>
      </c>
      <c r="Y45" s="35">
        <v>467.3</v>
      </c>
      <c r="Z45" s="46">
        <f t="shared" si="6"/>
        <v>13614.439999999999</v>
      </c>
      <c r="AA45">
        <v>1852.62</v>
      </c>
      <c r="AB45">
        <v>12444.76</v>
      </c>
      <c r="AC45">
        <v>3896.55</v>
      </c>
      <c r="AD45" s="46">
        <f t="shared" si="7"/>
        <v>18193.93</v>
      </c>
      <c r="AE45" s="35">
        <v>462.32</v>
      </c>
      <c r="AF45" s="35">
        <v>3796.44</v>
      </c>
      <c r="AG45" s="35">
        <v>0</v>
      </c>
      <c r="AH45" s="46">
        <f t="shared" si="8"/>
        <v>4258.76</v>
      </c>
      <c r="AI45" s="35">
        <v>-626.94000000000005</v>
      </c>
      <c r="AJ45" s="35">
        <v>3681.45</v>
      </c>
      <c r="AK45" s="35">
        <v>0</v>
      </c>
      <c r="AL45" s="46">
        <f t="shared" si="9"/>
        <v>3054.5099999999998</v>
      </c>
      <c r="AM45" s="35">
        <v>-74.16</v>
      </c>
      <c r="AN45" s="35">
        <v>3006.13</v>
      </c>
      <c r="AO45" s="35">
        <v>3681.45</v>
      </c>
      <c r="AP45" s="46">
        <f t="shared" si="10"/>
        <v>6613.42</v>
      </c>
      <c r="AQ45" s="35">
        <v>5499.79</v>
      </c>
      <c r="AR45" s="35">
        <v>3489.03</v>
      </c>
      <c r="AS45" s="35">
        <v>3575.09</v>
      </c>
      <c r="AT45" s="46">
        <f t="shared" si="11"/>
        <v>12563.91</v>
      </c>
      <c r="AU45" s="35">
        <v>19373.47</v>
      </c>
      <c r="AV45" s="35">
        <v>3623.17</v>
      </c>
      <c r="AW45" s="35">
        <v>0</v>
      </c>
      <c r="AX45" s="46">
        <f t="shared" si="12"/>
        <v>22996.639999999999</v>
      </c>
      <c r="AY45" s="35">
        <v>39539.019999999997</v>
      </c>
      <c r="AZ45" s="35">
        <v>5338.22</v>
      </c>
      <c r="BA45" s="35">
        <v>0</v>
      </c>
      <c r="BB45" s="46">
        <f t="shared" si="13"/>
        <v>44877.24</v>
      </c>
      <c r="BD45" s="16">
        <v>98901</v>
      </c>
      <c r="BE45" s="16" t="s">
        <v>133</v>
      </c>
      <c r="BF45" s="35">
        <v>35678.699999999997</v>
      </c>
      <c r="BG45" s="35">
        <v>4305.43</v>
      </c>
      <c r="BH45" s="35">
        <v>0</v>
      </c>
      <c r="BI45" s="46">
        <f t="shared" si="14"/>
        <v>39984.129999999997</v>
      </c>
      <c r="BJ45" s="35">
        <v>16864.900000000001</v>
      </c>
      <c r="BK45" s="35">
        <v>5206.8100000000004</v>
      </c>
      <c r="BL45" s="35">
        <v>0</v>
      </c>
      <c r="BM45" s="46">
        <f t="shared" si="15"/>
        <v>22071.710000000003</v>
      </c>
      <c r="BN45" s="35">
        <v>8731.3799999999992</v>
      </c>
      <c r="BO45" s="35">
        <v>4415.76</v>
      </c>
      <c r="BP45" s="35">
        <v>467.3</v>
      </c>
      <c r="BQ45" s="46">
        <f t="shared" si="16"/>
        <v>13614.439999999999</v>
      </c>
      <c r="BR45" s="35">
        <v>1852.62</v>
      </c>
      <c r="BS45" s="35">
        <v>12444.8</v>
      </c>
      <c r="BT45" s="35">
        <v>3896.55</v>
      </c>
      <c r="BU45" s="46">
        <f t="shared" si="17"/>
        <v>18193.969999999998</v>
      </c>
      <c r="BV45" s="35">
        <v>462.32</v>
      </c>
      <c r="BW45" s="35">
        <v>3796.44</v>
      </c>
      <c r="BX45" s="35">
        <v>0</v>
      </c>
      <c r="BY45" s="46">
        <f t="shared" si="18"/>
        <v>4258.76</v>
      </c>
      <c r="BZ45" s="35">
        <v>-626.94000000000005</v>
      </c>
      <c r="CA45" s="35">
        <v>3681.45</v>
      </c>
      <c r="CB45" s="35">
        <v>0</v>
      </c>
      <c r="CC45" s="46">
        <f t="shared" si="19"/>
        <v>3054.5099999999998</v>
      </c>
      <c r="CD45" s="35">
        <v>-74.16</v>
      </c>
      <c r="CE45" s="35">
        <v>3006.13</v>
      </c>
      <c r="CF45" s="35">
        <v>3681.45</v>
      </c>
      <c r="CG45" s="46">
        <f t="shared" si="20"/>
        <v>6613.42</v>
      </c>
      <c r="CH45" s="35">
        <v>5499.79</v>
      </c>
      <c r="CI45" s="35">
        <v>3489.03</v>
      </c>
      <c r="CJ45" s="35">
        <v>3575.09</v>
      </c>
      <c r="CK45" s="46">
        <f t="shared" si="21"/>
        <v>12563.91</v>
      </c>
      <c r="CL45" s="35">
        <v>19373.5</v>
      </c>
      <c r="CM45" s="35">
        <v>3623.17</v>
      </c>
      <c r="CN45" s="35">
        <v>0</v>
      </c>
      <c r="CO45" s="46">
        <f t="shared" si="22"/>
        <v>22996.67</v>
      </c>
      <c r="CP45" s="35">
        <v>39539</v>
      </c>
      <c r="CQ45" s="35">
        <v>5338.22</v>
      </c>
      <c r="CR45" s="35">
        <v>0</v>
      </c>
      <c r="CS45" s="46">
        <f t="shared" si="23"/>
        <v>44877.22</v>
      </c>
      <c r="DQ45" s="25">
        <v>98584</v>
      </c>
      <c r="DR45">
        <v>3</v>
      </c>
      <c r="DS45">
        <v>1</v>
      </c>
      <c r="DT45">
        <v>9</v>
      </c>
      <c r="DU45">
        <v>4</v>
      </c>
      <c r="DV45">
        <v>10</v>
      </c>
      <c r="DW45">
        <v>19</v>
      </c>
      <c r="DX45">
        <v>5</v>
      </c>
      <c r="DY45">
        <v>11</v>
      </c>
      <c r="DZ45">
        <v>2</v>
      </c>
      <c r="EA45">
        <v>2</v>
      </c>
      <c r="EC45" s="35">
        <v>319.22000000000003</v>
      </c>
      <c r="ED45" s="35">
        <v>126.2</v>
      </c>
      <c r="EE45" s="35">
        <v>951.36</v>
      </c>
      <c r="EF45" s="35">
        <v>678.53</v>
      </c>
      <c r="EG45" s="35">
        <v>2417.3200000000002</v>
      </c>
      <c r="EH45" s="35">
        <v>4980.6899999999996</v>
      </c>
      <c r="EI45" s="35">
        <v>809.1</v>
      </c>
      <c r="EJ45" s="35">
        <v>2423.16</v>
      </c>
      <c r="EK45" s="35">
        <v>140.44</v>
      </c>
      <c r="EL45" s="35">
        <v>99</v>
      </c>
    </row>
    <row r="46" spans="1:142" x14ac:dyDescent="0.25">
      <c r="A46" s="36">
        <v>98902</v>
      </c>
      <c r="B46" t="s">
        <v>133</v>
      </c>
      <c r="D46">
        <v>1</v>
      </c>
      <c r="G46">
        <v>1</v>
      </c>
      <c r="H46">
        <v>1</v>
      </c>
      <c r="I46">
        <v>1</v>
      </c>
      <c r="J46">
        <v>1</v>
      </c>
      <c r="L46">
        <v>2</v>
      </c>
      <c r="M46">
        <v>2</v>
      </c>
      <c r="O46" s="35">
        <v>330.29</v>
      </c>
      <c r="P46" s="35">
        <v>327.44</v>
      </c>
      <c r="Q46" s="35">
        <v>0</v>
      </c>
      <c r="R46" s="35">
        <f t="shared" si="4"/>
        <v>657.73</v>
      </c>
      <c r="S46" s="35"/>
      <c r="T46" s="35"/>
      <c r="U46" s="35"/>
      <c r="V46" s="46">
        <f t="shared" si="5"/>
        <v>0</v>
      </c>
      <c r="W46" s="35"/>
      <c r="X46" s="35"/>
      <c r="Y46" s="35"/>
      <c r="Z46" s="46">
        <f t="shared" si="6"/>
        <v>0</v>
      </c>
      <c r="AA46">
        <v>35.21</v>
      </c>
      <c r="AB46">
        <v>77.19</v>
      </c>
      <c r="AC46">
        <v>0</v>
      </c>
      <c r="AD46" s="46">
        <f t="shared" si="7"/>
        <v>112.4</v>
      </c>
      <c r="AE46" s="35">
        <v>16.2</v>
      </c>
      <c r="AF46" s="35">
        <v>35.21</v>
      </c>
      <c r="AG46" s="35">
        <v>0</v>
      </c>
      <c r="AH46" s="46">
        <f t="shared" si="8"/>
        <v>51.41</v>
      </c>
      <c r="AI46" s="35">
        <v>18.600000000000001</v>
      </c>
      <c r="AJ46" s="35">
        <v>16.2</v>
      </c>
      <c r="AK46" s="35">
        <v>35.21</v>
      </c>
      <c r="AL46" s="46">
        <f t="shared" si="9"/>
        <v>70.009999999999991</v>
      </c>
      <c r="AM46" s="35">
        <v>20.170000000000002</v>
      </c>
      <c r="AN46" s="35">
        <v>18.600000000000001</v>
      </c>
      <c r="AO46" s="35">
        <v>35.21</v>
      </c>
      <c r="AP46" s="46">
        <f t="shared" si="10"/>
        <v>73.98</v>
      </c>
      <c r="AQ46" s="35"/>
      <c r="AR46" s="35"/>
      <c r="AS46" s="35"/>
      <c r="AT46" s="46">
        <f t="shared" si="11"/>
        <v>0</v>
      </c>
      <c r="AU46" s="35">
        <v>3585.58</v>
      </c>
      <c r="AV46" s="35">
        <v>1332.3</v>
      </c>
      <c r="AW46" s="35">
        <v>0</v>
      </c>
      <c r="AX46" s="46">
        <f t="shared" si="12"/>
        <v>4917.88</v>
      </c>
      <c r="AY46" s="35">
        <v>507.53</v>
      </c>
      <c r="AZ46" s="35">
        <v>275</v>
      </c>
      <c r="BA46" s="35">
        <v>35.21</v>
      </c>
      <c r="BB46" s="46">
        <f t="shared" si="13"/>
        <v>817.74</v>
      </c>
      <c r="BD46" s="16">
        <v>98902</v>
      </c>
      <c r="BE46" s="16" t="s">
        <v>133</v>
      </c>
      <c r="BF46" s="35">
        <v>330.29</v>
      </c>
      <c r="BG46" s="35">
        <v>327.44</v>
      </c>
      <c r="BH46" s="35">
        <v>0</v>
      </c>
      <c r="BI46" s="46">
        <f t="shared" si="14"/>
        <v>657.73</v>
      </c>
      <c r="BJ46" s="35"/>
      <c r="BK46" s="35"/>
      <c r="BL46" s="35"/>
      <c r="BM46" s="46">
        <f t="shared" si="15"/>
        <v>0</v>
      </c>
      <c r="BN46" s="35"/>
      <c r="BO46" s="35"/>
      <c r="BP46" s="35"/>
      <c r="BQ46" s="46">
        <f t="shared" si="16"/>
        <v>0</v>
      </c>
      <c r="BR46" s="35">
        <v>35.21</v>
      </c>
      <c r="BS46" s="35">
        <v>77.19</v>
      </c>
      <c r="BT46" s="35">
        <v>0</v>
      </c>
      <c r="BU46" s="46">
        <f t="shared" si="17"/>
        <v>112.4</v>
      </c>
      <c r="BV46" s="35">
        <v>16.2</v>
      </c>
      <c r="BW46" s="35">
        <v>35.21</v>
      </c>
      <c r="BX46" s="35">
        <v>0</v>
      </c>
      <c r="BY46" s="46">
        <f t="shared" si="18"/>
        <v>51.41</v>
      </c>
      <c r="BZ46" s="35">
        <v>18.600000000000001</v>
      </c>
      <c r="CA46" s="35">
        <v>16.2</v>
      </c>
      <c r="CB46" s="35">
        <v>35.21</v>
      </c>
      <c r="CC46" s="46">
        <f t="shared" si="19"/>
        <v>70.009999999999991</v>
      </c>
      <c r="CD46" s="35">
        <v>20.170000000000002</v>
      </c>
      <c r="CE46" s="35">
        <v>18.600000000000001</v>
      </c>
      <c r="CF46" s="35">
        <v>35.21</v>
      </c>
      <c r="CG46" s="46">
        <f t="shared" si="20"/>
        <v>73.98</v>
      </c>
      <c r="CH46" s="35"/>
      <c r="CI46" s="35"/>
      <c r="CJ46" s="35"/>
      <c r="CK46" s="46">
        <f t="shared" si="21"/>
        <v>0</v>
      </c>
      <c r="CL46" s="35">
        <v>3585.58</v>
      </c>
      <c r="CM46" s="35">
        <v>1332.3</v>
      </c>
      <c r="CN46" s="35">
        <v>0</v>
      </c>
      <c r="CO46" s="46">
        <f t="shared" si="22"/>
        <v>4917.88</v>
      </c>
      <c r="CP46" s="35">
        <v>507.53</v>
      </c>
      <c r="CQ46" s="35">
        <v>275</v>
      </c>
      <c r="CR46" s="35">
        <v>35.21</v>
      </c>
      <c r="CS46" s="46">
        <f t="shared" si="23"/>
        <v>817.74</v>
      </c>
      <c r="DQ46" s="25">
        <v>98611</v>
      </c>
      <c r="DR46">
        <v>1</v>
      </c>
      <c r="DS46">
        <v>0</v>
      </c>
      <c r="DT46">
        <v>0</v>
      </c>
      <c r="DU46">
        <v>0</v>
      </c>
      <c r="DV46">
        <v>3</v>
      </c>
      <c r="DW46">
        <v>0</v>
      </c>
      <c r="DX46">
        <v>1</v>
      </c>
      <c r="DY46">
        <v>0</v>
      </c>
      <c r="DZ46">
        <v>2</v>
      </c>
      <c r="EA46">
        <v>0</v>
      </c>
      <c r="EC46" s="35">
        <v>171.92</v>
      </c>
      <c r="ED46" s="35">
        <v>0</v>
      </c>
      <c r="EE46" s="35">
        <v>0</v>
      </c>
      <c r="EF46" s="35">
        <v>0</v>
      </c>
      <c r="EG46" s="35">
        <v>779.82</v>
      </c>
      <c r="EH46" s="35">
        <v>0</v>
      </c>
      <c r="EI46" s="35">
        <v>207.4</v>
      </c>
      <c r="EJ46" s="35">
        <v>0</v>
      </c>
      <c r="EK46" s="35">
        <v>391.86</v>
      </c>
      <c r="EL46" s="35">
        <v>0</v>
      </c>
    </row>
    <row r="47" spans="1:142" x14ac:dyDescent="0.25">
      <c r="A47" s="36">
        <v>98903</v>
      </c>
      <c r="B47" t="s">
        <v>133</v>
      </c>
      <c r="L47">
        <v>2</v>
      </c>
      <c r="O47" s="35"/>
      <c r="P47" s="35"/>
      <c r="Q47" s="35"/>
      <c r="R47" s="35">
        <f t="shared" si="4"/>
        <v>0</v>
      </c>
      <c r="S47" s="35"/>
      <c r="T47" s="35"/>
      <c r="U47" s="35"/>
      <c r="V47" s="46">
        <f t="shared" si="5"/>
        <v>0</v>
      </c>
      <c r="W47" s="35"/>
      <c r="X47" s="35"/>
      <c r="Y47" s="35"/>
      <c r="Z47" s="46">
        <f t="shared" si="6"/>
        <v>0</v>
      </c>
      <c r="AD47" s="46">
        <f t="shared" si="7"/>
        <v>0</v>
      </c>
      <c r="AE47" s="35"/>
      <c r="AF47" s="35"/>
      <c r="AG47" s="35"/>
      <c r="AH47" s="46">
        <f t="shared" si="8"/>
        <v>0</v>
      </c>
      <c r="AI47" s="35"/>
      <c r="AJ47" s="35"/>
      <c r="AK47" s="35"/>
      <c r="AL47" s="46">
        <f t="shared" si="9"/>
        <v>0</v>
      </c>
      <c r="AM47" s="35"/>
      <c r="AN47" s="35"/>
      <c r="AO47" s="35"/>
      <c r="AP47" s="46">
        <f t="shared" si="10"/>
        <v>0</v>
      </c>
      <c r="AQ47" s="35"/>
      <c r="AR47" s="35"/>
      <c r="AS47" s="35"/>
      <c r="AT47" s="46">
        <f t="shared" si="11"/>
        <v>0</v>
      </c>
      <c r="AU47" s="35">
        <v>430.88</v>
      </c>
      <c r="AV47" s="35">
        <v>95.01</v>
      </c>
      <c r="AW47" s="35">
        <v>0</v>
      </c>
      <c r="AX47" s="46">
        <f t="shared" si="12"/>
        <v>525.89</v>
      </c>
      <c r="AY47" s="35"/>
      <c r="AZ47" s="35"/>
      <c r="BA47" s="35"/>
      <c r="BB47" s="46">
        <f t="shared" si="13"/>
        <v>0</v>
      </c>
      <c r="BD47" s="16">
        <v>98903</v>
      </c>
      <c r="BE47" s="16" t="s">
        <v>133</v>
      </c>
      <c r="BF47" s="35"/>
      <c r="BG47" s="35"/>
      <c r="BH47" s="35"/>
      <c r="BI47" s="46">
        <f t="shared" si="14"/>
        <v>0</v>
      </c>
      <c r="BJ47" s="35"/>
      <c r="BK47" s="35"/>
      <c r="BL47" s="35"/>
      <c r="BM47" s="46">
        <f t="shared" si="15"/>
        <v>0</v>
      </c>
      <c r="BN47" s="35"/>
      <c r="BO47" s="35"/>
      <c r="BP47" s="35"/>
      <c r="BQ47" s="46">
        <f t="shared" si="16"/>
        <v>0</v>
      </c>
      <c r="BR47" s="35"/>
      <c r="BS47" s="35"/>
      <c r="BT47" s="35"/>
      <c r="BU47" s="46">
        <f t="shared" si="17"/>
        <v>0</v>
      </c>
      <c r="BV47" s="35"/>
      <c r="BW47" s="35"/>
      <c r="BX47" s="35"/>
      <c r="BY47" s="46">
        <f t="shared" si="18"/>
        <v>0</v>
      </c>
      <c r="BZ47" s="35"/>
      <c r="CA47" s="35"/>
      <c r="CB47" s="35"/>
      <c r="CC47" s="46">
        <f t="shared" si="19"/>
        <v>0</v>
      </c>
      <c r="CD47" s="35"/>
      <c r="CE47" s="35"/>
      <c r="CF47" s="35"/>
      <c r="CG47" s="46">
        <f t="shared" si="20"/>
        <v>0</v>
      </c>
      <c r="CH47" s="35"/>
      <c r="CI47" s="35"/>
      <c r="CJ47" s="35"/>
      <c r="CK47" s="46">
        <f t="shared" si="21"/>
        <v>0</v>
      </c>
      <c r="CL47" s="35">
        <v>430.88</v>
      </c>
      <c r="CM47" s="35">
        <v>95.01</v>
      </c>
      <c r="CN47" s="35">
        <v>0</v>
      </c>
      <c r="CO47" s="46">
        <f t="shared" si="22"/>
        <v>525.89</v>
      </c>
      <c r="CP47" s="35"/>
      <c r="CQ47" s="35"/>
      <c r="CR47" s="35"/>
      <c r="CS47" s="46">
        <f t="shared" si="23"/>
        <v>0</v>
      </c>
      <c r="DQ47" s="25">
        <v>98625</v>
      </c>
      <c r="DR47">
        <v>0</v>
      </c>
      <c r="DS47">
        <v>0</v>
      </c>
      <c r="DT47">
        <v>1</v>
      </c>
      <c r="DU47">
        <v>0</v>
      </c>
      <c r="DV47">
        <v>0</v>
      </c>
      <c r="DW47">
        <v>0</v>
      </c>
      <c r="DX47">
        <v>1</v>
      </c>
      <c r="DY47">
        <v>0</v>
      </c>
      <c r="DZ47">
        <v>0</v>
      </c>
      <c r="EA47">
        <v>0</v>
      </c>
      <c r="EC47" s="35">
        <v>0</v>
      </c>
      <c r="ED47" s="35">
        <v>0</v>
      </c>
      <c r="EE47" s="35">
        <v>486.25</v>
      </c>
      <c r="EF47" s="35">
        <v>0</v>
      </c>
      <c r="EG47" s="35">
        <v>0</v>
      </c>
      <c r="EH47" s="35">
        <v>0</v>
      </c>
      <c r="EI47" s="35">
        <v>237.97</v>
      </c>
      <c r="EJ47" s="35">
        <v>0</v>
      </c>
      <c r="EK47" s="35">
        <v>0</v>
      </c>
      <c r="EL47" s="35">
        <v>0</v>
      </c>
    </row>
    <row r="48" spans="1:142" x14ac:dyDescent="0.25">
      <c r="A48" s="36">
        <v>98908</v>
      </c>
      <c r="B48" t="s">
        <v>133</v>
      </c>
      <c r="K48">
        <v>4</v>
      </c>
      <c r="O48" s="35"/>
      <c r="P48" s="35"/>
      <c r="Q48" s="35"/>
      <c r="R48" s="35">
        <f t="shared" si="4"/>
        <v>0</v>
      </c>
      <c r="S48" s="35"/>
      <c r="T48" s="35"/>
      <c r="U48" s="35"/>
      <c r="V48" s="46">
        <f t="shared" si="5"/>
        <v>0</v>
      </c>
      <c r="W48" s="35"/>
      <c r="X48" s="35"/>
      <c r="Y48" s="35"/>
      <c r="Z48" s="46">
        <f t="shared" si="6"/>
        <v>0</v>
      </c>
      <c r="AD48" s="46">
        <f t="shared" si="7"/>
        <v>0</v>
      </c>
      <c r="AE48" s="35"/>
      <c r="AF48" s="35"/>
      <c r="AG48" s="35"/>
      <c r="AH48" s="46">
        <f t="shared" si="8"/>
        <v>0</v>
      </c>
      <c r="AI48" s="35"/>
      <c r="AJ48" s="35"/>
      <c r="AK48" s="35"/>
      <c r="AL48" s="46">
        <f t="shared" si="9"/>
        <v>0</v>
      </c>
      <c r="AM48" s="35"/>
      <c r="AN48" s="35"/>
      <c r="AO48" s="35"/>
      <c r="AP48" s="46">
        <f t="shared" si="10"/>
        <v>0</v>
      </c>
      <c r="AQ48" s="35">
        <v>0</v>
      </c>
      <c r="AR48" s="35">
        <v>134.53</v>
      </c>
      <c r="AS48" s="35">
        <v>0</v>
      </c>
      <c r="AT48" s="46">
        <f t="shared" si="11"/>
        <v>134.53</v>
      </c>
      <c r="AU48" s="35"/>
      <c r="AV48" s="35"/>
      <c r="AW48" s="35"/>
      <c r="AX48" s="46">
        <f t="shared" si="12"/>
        <v>0</v>
      </c>
      <c r="AY48" s="35"/>
      <c r="AZ48" s="35"/>
      <c r="BA48" s="35"/>
      <c r="BB48" s="46">
        <f t="shared" si="13"/>
        <v>0</v>
      </c>
      <c r="BD48" s="16">
        <v>98908</v>
      </c>
      <c r="BE48" s="16" t="s">
        <v>133</v>
      </c>
      <c r="BF48" s="35"/>
      <c r="BG48" s="35"/>
      <c r="BH48" s="35"/>
      <c r="BI48" s="46">
        <f t="shared" si="14"/>
        <v>0</v>
      </c>
      <c r="BJ48" s="35"/>
      <c r="BK48" s="35"/>
      <c r="BL48" s="35"/>
      <c r="BM48" s="46">
        <f t="shared" si="15"/>
        <v>0</v>
      </c>
      <c r="BN48" s="35"/>
      <c r="BO48" s="35"/>
      <c r="BP48" s="35"/>
      <c r="BQ48" s="46">
        <f t="shared" si="16"/>
        <v>0</v>
      </c>
      <c r="BR48" s="35"/>
      <c r="BS48" s="35"/>
      <c r="BT48" s="35"/>
      <c r="BU48" s="46">
        <f t="shared" si="17"/>
        <v>0</v>
      </c>
      <c r="BV48" s="35"/>
      <c r="BW48" s="35"/>
      <c r="BX48" s="35"/>
      <c r="BY48" s="46">
        <f t="shared" si="18"/>
        <v>0</v>
      </c>
      <c r="BZ48" s="35"/>
      <c r="CA48" s="35"/>
      <c r="CB48" s="35"/>
      <c r="CC48" s="46">
        <f t="shared" si="19"/>
        <v>0</v>
      </c>
      <c r="CD48" s="35"/>
      <c r="CE48" s="35"/>
      <c r="CF48" s="35"/>
      <c r="CG48" s="46">
        <f t="shared" si="20"/>
        <v>0</v>
      </c>
      <c r="CH48" s="35">
        <v>0</v>
      </c>
      <c r="CI48" s="35">
        <v>134.53</v>
      </c>
      <c r="CJ48" s="35">
        <v>0</v>
      </c>
      <c r="CK48" s="46">
        <f t="shared" si="21"/>
        <v>134.53</v>
      </c>
      <c r="CL48" s="35"/>
      <c r="CM48" s="35"/>
      <c r="CN48" s="35"/>
      <c r="CO48" s="46">
        <f t="shared" si="22"/>
        <v>0</v>
      </c>
      <c r="CP48" s="35"/>
      <c r="CQ48" s="35"/>
      <c r="CR48" s="35"/>
      <c r="CS48" s="46">
        <f t="shared" si="23"/>
        <v>0</v>
      </c>
      <c r="DQ48" s="25">
        <v>98626</v>
      </c>
      <c r="DR48">
        <v>0</v>
      </c>
      <c r="DS48">
        <v>0</v>
      </c>
      <c r="DT48">
        <v>3</v>
      </c>
      <c r="DU48">
        <v>0</v>
      </c>
      <c r="DV48">
        <v>1</v>
      </c>
      <c r="DW48">
        <v>3</v>
      </c>
      <c r="DX48">
        <v>4</v>
      </c>
      <c r="DY48">
        <v>0</v>
      </c>
      <c r="DZ48">
        <v>1</v>
      </c>
      <c r="EA48">
        <v>0</v>
      </c>
      <c r="EC48" s="35">
        <v>0</v>
      </c>
      <c r="ED48" s="35">
        <v>0</v>
      </c>
      <c r="EE48" s="35">
        <v>346.74</v>
      </c>
      <c r="EF48" s="35">
        <v>0</v>
      </c>
      <c r="EG48" s="35">
        <v>196.51</v>
      </c>
      <c r="EH48" s="35">
        <v>1834.87</v>
      </c>
      <c r="EI48" s="35">
        <v>1280.1500000000001</v>
      </c>
      <c r="EJ48" s="35">
        <v>0</v>
      </c>
      <c r="EK48" s="35">
        <v>150</v>
      </c>
      <c r="EL48" s="35">
        <v>0</v>
      </c>
    </row>
    <row r="49" spans="1:142" x14ac:dyDescent="0.25">
      <c r="A49" s="36">
        <v>98930</v>
      </c>
      <c r="B49" t="s">
        <v>133</v>
      </c>
      <c r="G49">
        <v>8</v>
      </c>
      <c r="I49">
        <v>1</v>
      </c>
      <c r="O49" s="35"/>
      <c r="P49" s="35"/>
      <c r="Q49" s="35"/>
      <c r="R49" s="35">
        <f t="shared" si="4"/>
        <v>0</v>
      </c>
      <c r="S49" s="35"/>
      <c r="T49" s="35"/>
      <c r="U49" s="35"/>
      <c r="V49" s="46">
        <f t="shared" si="5"/>
        <v>0</v>
      </c>
      <c r="W49" s="35"/>
      <c r="X49" s="35"/>
      <c r="Y49" s="35"/>
      <c r="Z49" s="46">
        <f t="shared" si="6"/>
        <v>0</v>
      </c>
      <c r="AA49">
        <v>1651.71</v>
      </c>
      <c r="AB49">
        <v>2432.3200000000002</v>
      </c>
      <c r="AC49">
        <v>0</v>
      </c>
      <c r="AD49" s="46">
        <f t="shared" si="7"/>
        <v>4084.03</v>
      </c>
      <c r="AE49" s="35"/>
      <c r="AF49" s="35"/>
      <c r="AG49" s="35"/>
      <c r="AH49" s="46">
        <f t="shared" si="8"/>
        <v>0</v>
      </c>
      <c r="AI49" s="35">
        <v>13.78</v>
      </c>
      <c r="AJ49" s="35">
        <v>13.78</v>
      </c>
      <c r="AK49" s="35">
        <v>0</v>
      </c>
      <c r="AL49" s="46">
        <f t="shared" si="9"/>
        <v>27.56</v>
      </c>
      <c r="AM49" s="35"/>
      <c r="AN49" s="35"/>
      <c r="AO49" s="35"/>
      <c r="AP49" s="46">
        <f t="shared" si="10"/>
        <v>0</v>
      </c>
      <c r="AQ49" s="35"/>
      <c r="AR49" s="35"/>
      <c r="AS49" s="35"/>
      <c r="AT49" s="46">
        <f t="shared" si="11"/>
        <v>0</v>
      </c>
      <c r="AU49" s="35"/>
      <c r="AV49" s="35"/>
      <c r="AW49" s="35"/>
      <c r="AX49" s="46">
        <f t="shared" si="12"/>
        <v>0</v>
      </c>
      <c r="AY49" s="35"/>
      <c r="AZ49" s="35"/>
      <c r="BA49" s="35"/>
      <c r="BB49" s="46">
        <f t="shared" si="13"/>
        <v>0</v>
      </c>
      <c r="BD49" s="16">
        <v>98930</v>
      </c>
      <c r="BE49" s="16" t="s">
        <v>133</v>
      </c>
      <c r="BF49" s="35"/>
      <c r="BG49" s="35"/>
      <c r="BH49" s="35"/>
      <c r="BI49" s="46">
        <f t="shared" si="14"/>
        <v>0</v>
      </c>
      <c r="BJ49" s="35"/>
      <c r="BK49" s="35"/>
      <c r="BL49" s="35"/>
      <c r="BM49" s="46">
        <f t="shared" si="15"/>
        <v>0</v>
      </c>
      <c r="BN49" s="35"/>
      <c r="BO49" s="35"/>
      <c r="BP49" s="35"/>
      <c r="BQ49" s="46">
        <f t="shared" si="16"/>
        <v>0</v>
      </c>
      <c r="BR49" s="35">
        <v>1651.71</v>
      </c>
      <c r="BS49" s="35">
        <v>2432.3200000000002</v>
      </c>
      <c r="BT49" s="35">
        <v>0</v>
      </c>
      <c r="BU49" s="46">
        <f t="shared" si="17"/>
        <v>4084.03</v>
      </c>
      <c r="BV49" s="35"/>
      <c r="BW49" s="35"/>
      <c r="BX49" s="35"/>
      <c r="BY49" s="46">
        <f t="shared" si="18"/>
        <v>0</v>
      </c>
      <c r="BZ49" s="35">
        <v>13.78</v>
      </c>
      <c r="CA49" s="35">
        <v>13.78</v>
      </c>
      <c r="CB49" s="35">
        <v>0</v>
      </c>
      <c r="CC49" s="46">
        <f t="shared" si="19"/>
        <v>27.56</v>
      </c>
      <c r="CD49" s="35"/>
      <c r="CE49" s="35"/>
      <c r="CF49" s="35"/>
      <c r="CG49" s="46">
        <f t="shared" si="20"/>
        <v>0</v>
      </c>
      <c r="CH49" s="35"/>
      <c r="CI49" s="35"/>
      <c r="CJ49" s="35"/>
      <c r="CK49" s="46">
        <f t="shared" si="21"/>
        <v>0</v>
      </c>
      <c r="CL49" s="35"/>
      <c r="CM49" s="35"/>
      <c r="CN49" s="35"/>
      <c r="CO49" s="46">
        <f t="shared" si="22"/>
        <v>0</v>
      </c>
      <c r="CP49" s="35"/>
      <c r="CQ49" s="35"/>
      <c r="CR49" s="35"/>
      <c r="CS49" s="46">
        <f t="shared" si="23"/>
        <v>0</v>
      </c>
      <c r="DQ49" s="25">
        <v>98632</v>
      </c>
      <c r="DR49">
        <v>1</v>
      </c>
      <c r="DS49">
        <v>0</v>
      </c>
      <c r="DT49">
        <v>7</v>
      </c>
      <c r="DU49">
        <v>1</v>
      </c>
      <c r="DV49">
        <v>3</v>
      </c>
      <c r="DW49">
        <v>11</v>
      </c>
      <c r="DX49">
        <v>0</v>
      </c>
      <c r="DY49">
        <v>1</v>
      </c>
      <c r="DZ49">
        <v>3</v>
      </c>
      <c r="EA49">
        <v>1</v>
      </c>
      <c r="EC49" s="35">
        <v>135.1</v>
      </c>
      <c r="ED49" s="35">
        <v>0</v>
      </c>
      <c r="EE49" s="35">
        <v>1687.84</v>
      </c>
      <c r="EF49" s="35">
        <v>202.55</v>
      </c>
      <c r="EG49" s="35">
        <v>321.64999999999998</v>
      </c>
      <c r="EH49" s="35">
        <v>1602.34</v>
      </c>
      <c r="EI49" s="35">
        <v>0</v>
      </c>
      <c r="EJ49" s="35">
        <v>248.3</v>
      </c>
      <c r="EK49" s="35">
        <v>1001.83</v>
      </c>
      <c r="EL49" s="35">
        <v>108.09</v>
      </c>
    </row>
    <row r="50" spans="1:142" x14ac:dyDescent="0.25">
      <c r="A50" s="36">
        <v>98932</v>
      </c>
      <c r="B50" t="s">
        <v>133</v>
      </c>
      <c r="D50">
        <v>5</v>
      </c>
      <c r="E50">
        <v>1</v>
      </c>
      <c r="G50">
        <v>6</v>
      </c>
      <c r="H50">
        <v>5</v>
      </c>
      <c r="I50">
        <v>6</v>
      </c>
      <c r="J50">
        <v>6</v>
      </c>
      <c r="L50">
        <v>5</v>
      </c>
      <c r="M50">
        <v>6</v>
      </c>
      <c r="O50" s="35">
        <v>0</v>
      </c>
      <c r="P50" s="35">
        <v>15377.54</v>
      </c>
      <c r="Q50" s="35">
        <v>0</v>
      </c>
      <c r="R50" s="35">
        <f t="shared" si="4"/>
        <v>15377.54</v>
      </c>
      <c r="S50" s="35">
        <v>451.67</v>
      </c>
      <c r="T50" s="35">
        <v>0</v>
      </c>
      <c r="U50" s="35">
        <v>1.1100000000000001</v>
      </c>
      <c r="V50" s="46">
        <f t="shared" si="5"/>
        <v>452.78000000000003</v>
      </c>
      <c r="W50" s="35"/>
      <c r="X50" s="35"/>
      <c r="Y50" s="35"/>
      <c r="Z50" s="46">
        <f t="shared" si="6"/>
        <v>0</v>
      </c>
      <c r="AA50">
        <v>748.08</v>
      </c>
      <c r="AB50">
        <v>1937.22</v>
      </c>
      <c r="AC50">
        <v>0</v>
      </c>
      <c r="AD50" s="46">
        <f t="shared" si="7"/>
        <v>2685.3</v>
      </c>
      <c r="AE50" s="35">
        <v>497.52</v>
      </c>
      <c r="AF50" s="35">
        <v>723.73</v>
      </c>
      <c r="AG50" s="35">
        <v>0</v>
      </c>
      <c r="AH50" s="46">
        <f t="shared" si="8"/>
        <v>1221.25</v>
      </c>
      <c r="AI50" s="35">
        <v>452.07</v>
      </c>
      <c r="AJ50" s="35">
        <v>497.99</v>
      </c>
      <c r="AK50" s="35">
        <v>0</v>
      </c>
      <c r="AL50" s="46">
        <f t="shared" si="9"/>
        <v>950.06</v>
      </c>
      <c r="AM50" s="35">
        <v>0</v>
      </c>
      <c r="AN50" s="35">
        <v>451.77</v>
      </c>
      <c r="AO50" s="35">
        <v>0</v>
      </c>
      <c r="AP50" s="46">
        <f t="shared" si="10"/>
        <v>451.77</v>
      </c>
      <c r="AQ50" s="35"/>
      <c r="AR50" s="35"/>
      <c r="AS50" s="35"/>
      <c r="AT50" s="46">
        <f t="shared" si="11"/>
        <v>0</v>
      </c>
      <c r="AU50" s="35">
        <v>11338.73</v>
      </c>
      <c r="AV50" s="35">
        <v>4452.33</v>
      </c>
      <c r="AW50" s="35">
        <v>0</v>
      </c>
      <c r="AX50" s="46">
        <f t="shared" si="12"/>
        <v>15791.06</v>
      </c>
      <c r="AY50" s="35">
        <v>17049.080000000002</v>
      </c>
      <c r="AZ50" s="35">
        <v>11577.28</v>
      </c>
      <c r="BA50" s="35">
        <v>0</v>
      </c>
      <c r="BB50" s="46">
        <f t="shared" si="13"/>
        <v>28626.36</v>
      </c>
      <c r="BD50" s="16">
        <v>98932</v>
      </c>
      <c r="BE50" s="16" t="s">
        <v>133</v>
      </c>
      <c r="BF50" s="35">
        <v>0</v>
      </c>
      <c r="BG50" s="35">
        <v>15377.5</v>
      </c>
      <c r="BH50" s="35">
        <v>0</v>
      </c>
      <c r="BI50" s="46">
        <f t="shared" si="14"/>
        <v>15377.5</v>
      </c>
      <c r="BJ50" s="35">
        <v>451.67</v>
      </c>
      <c r="BK50" s="35">
        <v>0</v>
      </c>
      <c r="BL50" s="35">
        <v>1.1100000000000001</v>
      </c>
      <c r="BM50" s="46">
        <f t="shared" si="15"/>
        <v>452.78000000000003</v>
      </c>
      <c r="BN50" s="35"/>
      <c r="BO50" s="35"/>
      <c r="BP50" s="35"/>
      <c r="BQ50" s="46">
        <f t="shared" si="16"/>
        <v>0</v>
      </c>
      <c r="BR50" s="35">
        <v>748.08</v>
      </c>
      <c r="BS50" s="35">
        <v>1937.22</v>
      </c>
      <c r="BT50" s="35">
        <v>0</v>
      </c>
      <c r="BU50" s="46">
        <f t="shared" si="17"/>
        <v>2685.3</v>
      </c>
      <c r="BV50" s="35">
        <v>497.52</v>
      </c>
      <c r="BW50" s="35">
        <v>723.73</v>
      </c>
      <c r="BX50" s="35">
        <v>0</v>
      </c>
      <c r="BY50" s="46">
        <f t="shared" si="18"/>
        <v>1221.25</v>
      </c>
      <c r="BZ50" s="35">
        <v>452.07</v>
      </c>
      <c r="CA50" s="35">
        <v>497.99</v>
      </c>
      <c r="CB50" s="35">
        <v>0</v>
      </c>
      <c r="CC50" s="46">
        <f t="shared" si="19"/>
        <v>950.06</v>
      </c>
      <c r="CD50" s="35">
        <v>0</v>
      </c>
      <c r="CE50" s="35">
        <v>451.77</v>
      </c>
      <c r="CF50" s="35">
        <v>0</v>
      </c>
      <c r="CG50" s="46">
        <f t="shared" si="20"/>
        <v>451.77</v>
      </c>
      <c r="CH50" s="35"/>
      <c r="CI50" s="35"/>
      <c r="CJ50" s="35"/>
      <c r="CK50" s="46">
        <f t="shared" si="21"/>
        <v>0</v>
      </c>
      <c r="CL50" s="35">
        <v>11338.7</v>
      </c>
      <c r="CM50" s="35">
        <v>4452.33</v>
      </c>
      <c r="CN50" s="35">
        <v>0</v>
      </c>
      <c r="CO50" s="46">
        <f t="shared" si="22"/>
        <v>15791.03</v>
      </c>
      <c r="CP50" s="35">
        <v>17049.099999999999</v>
      </c>
      <c r="CQ50" s="35">
        <v>11577.3</v>
      </c>
      <c r="CR50" s="35">
        <v>0</v>
      </c>
      <c r="CS50" s="46">
        <f t="shared" si="23"/>
        <v>28626.399999999998</v>
      </c>
      <c r="DQ50" s="25">
        <v>98674</v>
      </c>
      <c r="DR50">
        <v>0</v>
      </c>
      <c r="DS50">
        <v>0</v>
      </c>
      <c r="DT50">
        <v>4</v>
      </c>
      <c r="DU50">
        <v>0</v>
      </c>
      <c r="DV50">
        <v>4</v>
      </c>
      <c r="DW50">
        <v>1</v>
      </c>
      <c r="DX50">
        <v>1</v>
      </c>
      <c r="DY50">
        <v>2</v>
      </c>
      <c r="DZ50">
        <v>2</v>
      </c>
      <c r="EA50">
        <v>0</v>
      </c>
      <c r="EC50" s="35">
        <v>0</v>
      </c>
      <c r="ED50" s="35">
        <v>0</v>
      </c>
      <c r="EE50" s="35">
        <v>813.32</v>
      </c>
      <c r="EF50" s="35">
        <v>0</v>
      </c>
      <c r="EG50" s="35">
        <v>1511.52</v>
      </c>
      <c r="EH50" s="35">
        <v>448.82</v>
      </c>
      <c r="EI50" s="35">
        <v>162.38999999999999</v>
      </c>
      <c r="EJ50" s="35">
        <v>403.02</v>
      </c>
      <c r="EK50" s="35">
        <v>5468.01</v>
      </c>
      <c r="EL50" s="35">
        <v>0</v>
      </c>
    </row>
    <row r="51" spans="1:142" x14ac:dyDescent="0.25">
      <c r="A51" s="36">
        <v>98936</v>
      </c>
      <c r="B51" t="s">
        <v>133</v>
      </c>
      <c r="E51">
        <v>1</v>
      </c>
      <c r="F51">
        <v>1</v>
      </c>
      <c r="O51" s="35"/>
      <c r="P51" s="35"/>
      <c r="Q51" s="35"/>
      <c r="R51" s="35">
        <f t="shared" si="4"/>
        <v>0</v>
      </c>
      <c r="S51" s="35">
        <v>231.59</v>
      </c>
      <c r="T51" s="35">
        <v>460.2</v>
      </c>
      <c r="U51" s="35">
        <v>0</v>
      </c>
      <c r="V51" s="46">
        <f t="shared" si="5"/>
        <v>691.79</v>
      </c>
      <c r="W51" s="35">
        <v>108.5</v>
      </c>
      <c r="X51" s="35">
        <v>231.59</v>
      </c>
      <c r="Y51" s="35">
        <v>120.11</v>
      </c>
      <c r="Z51" s="46">
        <f t="shared" si="6"/>
        <v>460.20000000000005</v>
      </c>
      <c r="AD51" s="46">
        <f t="shared" si="7"/>
        <v>0</v>
      </c>
      <c r="AE51" s="35"/>
      <c r="AF51" s="35"/>
      <c r="AG51" s="35"/>
      <c r="AH51" s="46">
        <f t="shared" si="8"/>
        <v>0</v>
      </c>
      <c r="AI51" s="35"/>
      <c r="AJ51" s="35"/>
      <c r="AK51" s="35"/>
      <c r="AL51" s="46">
        <f t="shared" si="9"/>
        <v>0</v>
      </c>
      <c r="AM51" s="35"/>
      <c r="AN51" s="35"/>
      <c r="AO51" s="35"/>
      <c r="AP51" s="46">
        <f t="shared" si="10"/>
        <v>0</v>
      </c>
      <c r="AQ51" s="35"/>
      <c r="AR51" s="35"/>
      <c r="AS51" s="35"/>
      <c r="AT51" s="46">
        <f t="shared" si="11"/>
        <v>0</v>
      </c>
      <c r="AU51" s="35"/>
      <c r="AV51" s="35"/>
      <c r="AW51" s="35"/>
      <c r="AX51" s="46">
        <f t="shared" si="12"/>
        <v>0</v>
      </c>
      <c r="AY51" s="35"/>
      <c r="AZ51" s="35"/>
      <c r="BA51" s="35"/>
      <c r="BB51" s="46">
        <f t="shared" si="13"/>
        <v>0</v>
      </c>
      <c r="BD51" s="16">
        <v>98936</v>
      </c>
      <c r="BE51" s="16" t="s">
        <v>133</v>
      </c>
      <c r="BF51" s="35"/>
      <c r="BG51" s="35"/>
      <c r="BH51" s="35"/>
      <c r="BI51" s="46">
        <f t="shared" si="14"/>
        <v>0</v>
      </c>
      <c r="BJ51" s="35">
        <v>231.59</v>
      </c>
      <c r="BK51" s="35">
        <v>460.2</v>
      </c>
      <c r="BL51" s="35">
        <v>0</v>
      </c>
      <c r="BM51" s="46">
        <f t="shared" si="15"/>
        <v>691.79</v>
      </c>
      <c r="BN51" s="35">
        <v>108.5</v>
      </c>
      <c r="BO51" s="35">
        <v>231.59</v>
      </c>
      <c r="BP51" s="35">
        <v>120.11</v>
      </c>
      <c r="BQ51" s="46">
        <f t="shared" si="16"/>
        <v>460.20000000000005</v>
      </c>
      <c r="BR51" s="35"/>
      <c r="BS51" s="35"/>
      <c r="BT51" s="35"/>
      <c r="BU51" s="46">
        <f t="shared" si="17"/>
        <v>0</v>
      </c>
      <c r="BV51" s="35"/>
      <c r="BW51" s="35"/>
      <c r="BX51" s="35"/>
      <c r="BY51" s="46">
        <f t="shared" si="18"/>
        <v>0</v>
      </c>
      <c r="BZ51" s="35"/>
      <c r="CA51" s="35"/>
      <c r="CB51" s="35"/>
      <c r="CC51" s="46">
        <f t="shared" si="19"/>
        <v>0</v>
      </c>
      <c r="CD51" s="35"/>
      <c r="CE51" s="35"/>
      <c r="CF51" s="35"/>
      <c r="CG51" s="46">
        <f t="shared" si="20"/>
        <v>0</v>
      </c>
      <c r="CH51" s="35"/>
      <c r="CI51" s="35"/>
      <c r="CJ51" s="35"/>
      <c r="CK51" s="46">
        <f t="shared" si="21"/>
        <v>0</v>
      </c>
      <c r="CL51" s="35"/>
      <c r="CM51" s="35"/>
      <c r="CN51" s="35"/>
      <c r="CO51" s="46">
        <f t="shared" si="22"/>
        <v>0</v>
      </c>
      <c r="CP51" s="35"/>
      <c r="CQ51" s="35"/>
      <c r="CR51" s="35"/>
      <c r="CS51" s="46">
        <f t="shared" si="23"/>
        <v>0</v>
      </c>
      <c r="DQ51" s="25">
        <v>98801</v>
      </c>
      <c r="DR51">
        <v>0</v>
      </c>
      <c r="DS51">
        <v>1</v>
      </c>
      <c r="DT51">
        <v>7</v>
      </c>
      <c r="DU51">
        <v>2</v>
      </c>
      <c r="DV51">
        <v>2</v>
      </c>
      <c r="DW51">
        <v>6</v>
      </c>
      <c r="DX51">
        <v>1</v>
      </c>
      <c r="DY51">
        <v>4</v>
      </c>
      <c r="DZ51">
        <v>2</v>
      </c>
      <c r="EA51">
        <v>2</v>
      </c>
      <c r="EC51" s="35">
        <v>0</v>
      </c>
      <c r="ED51" s="35">
        <v>999.21</v>
      </c>
      <c r="EE51" s="35">
        <v>1805.83</v>
      </c>
      <c r="EF51" s="35">
        <v>587.84</v>
      </c>
      <c r="EG51" s="35">
        <v>558.72</v>
      </c>
      <c r="EH51" s="35">
        <v>2156.62</v>
      </c>
      <c r="EI51" s="35">
        <v>133.4</v>
      </c>
      <c r="EJ51" s="35">
        <v>514.54</v>
      </c>
      <c r="EK51" s="35">
        <v>243.93</v>
      </c>
      <c r="EL51" s="35">
        <v>470.3</v>
      </c>
    </row>
    <row r="52" spans="1:142" x14ac:dyDescent="0.25">
      <c r="A52" s="36">
        <v>98942</v>
      </c>
      <c r="B52" t="s">
        <v>133</v>
      </c>
      <c r="E52">
        <v>1</v>
      </c>
      <c r="G52">
        <v>1</v>
      </c>
      <c r="J52">
        <v>2</v>
      </c>
      <c r="K52">
        <v>2</v>
      </c>
      <c r="M52">
        <v>1</v>
      </c>
      <c r="O52" s="35"/>
      <c r="P52" s="35"/>
      <c r="Q52" s="35"/>
      <c r="R52" s="35">
        <f t="shared" si="4"/>
        <v>0</v>
      </c>
      <c r="S52" s="35">
        <v>1583.26</v>
      </c>
      <c r="T52" s="35">
        <v>0.2</v>
      </c>
      <c r="U52" s="35">
        <v>0</v>
      </c>
      <c r="V52" s="46">
        <f t="shared" si="5"/>
        <v>1583.46</v>
      </c>
      <c r="W52" s="35"/>
      <c r="X52" s="35"/>
      <c r="Y52" s="35"/>
      <c r="Z52" s="46">
        <f t="shared" si="6"/>
        <v>0</v>
      </c>
      <c r="AA52">
        <v>13.75</v>
      </c>
      <c r="AB52">
        <v>14.5</v>
      </c>
      <c r="AC52">
        <v>0</v>
      </c>
      <c r="AD52" s="46">
        <f t="shared" si="7"/>
        <v>28.25</v>
      </c>
      <c r="AE52" s="35"/>
      <c r="AF52" s="35"/>
      <c r="AG52" s="35"/>
      <c r="AH52" s="46">
        <f t="shared" si="8"/>
        <v>0</v>
      </c>
      <c r="AI52" s="35"/>
      <c r="AJ52" s="35"/>
      <c r="AK52" s="35"/>
      <c r="AL52" s="46">
        <f t="shared" si="9"/>
        <v>0</v>
      </c>
      <c r="AM52" s="35">
        <v>27.5</v>
      </c>
      <c r="AN52" s="35">
        <v>33.44</v>
      </c>
      <c r="AO52" s="35">
        <v>0</v>
      </c>
      <c r="AP52" s="46">
        <f t="shared" si="10"/>
        <v>60.94</v>
      </c>
      <c r="AQ52" s="35">
        <v>196.53</v>
      </c>
      <c r="AR52" s="35">
        <v>27.5</v>
      </c>
      <c r="AS52" s="35">
        <v>0</v>
      </c>
      <c r="AT52" s="46">
        <f t="shared" si="11"/>
        <v>224.03</v>
      </c>
      <c r="AU52" s="35"/>
      <c r="AV52" s="35"/>
      <c r="AW52" s="35"/>
      <c r="AX52" s="46">
        <f t="shared" si="12"/>
        <v>0</v>
      </c>
      <c r="AY52" s="35">
        <v>13</v>
      </c>
      <c r="AZ52" s="35">
        <v>13.75</v>
      </c>
      <c r="BA52" s="35">
        <v>0</v>
      </c>
      <c r="BB52" s="46">
        <f t="shared" si="13"/>
        <v>26.75</v>
      </c>
      <c r="BD52" s="16">
        <v>98942</v>
      </c>
      <c r="BE52" s="16" t="s">
        <v>133</v>
      </c>
      <c r="BF52" s="35"/>
      <c r="BG52" s="35"/>
      <c r="BH52" s="35"/>
      <c r="BI52" s="46">
        <f t="shared" si="14"/>
        <v>0</v>
      </c>
      <c r="BJ52" s="35">
        <v>1583.26</v>
      </c>
      <c r="BK52" s="35">
        <v>0.2</v>
      </c>
      <c r="BL52" s="35">
        <v>0</v>
      </c>
      <c r="BM52" s="46">
        <f t="shared" si="15"/>
        <v>1583.46</v>
      </c>
      <c r="BN52" s="35"/>
      <c r="BO52" s="35"/>
      <c r="BP52" s="35"/>
      <c r="BQ52" s="46">
        <f t="shared" si="16"/>
        <v>0</v>
      </c>
      <c r="BR52" s="35">
        <v>13.75</v>
      </c>
      <c r="BS52" s="35">
        <v>14.5</v>
      </c>
      <c r="BT52" s="35">
        <v>0</v>
      </c>
      <c r="BU52" s="46">
        <f t="shared" si="17"/>
        <v>28.25</v>
      </c>
      <c r="BV52" s="35"/>
      <c r="BW52" s="35"/>
      <c r="BX52" s="35"/>
      <c r="BY52" s="46">
        <f t="shared" si="18"/>
        <v>0</v>
      </c>
      <c r="BZ52" s="35"/>
      <c r="CA52" s="35"/>
      <c r="CB52" s="35"/>
      <c r="CC52" s="46">
        <f t="shared" si="19"/>
        <v>0</v>
      </c>
      <c r="CD52" s="35">
        <v>27.5</v>
      </c>
      <c r="CE52" s="35">
        <v>33.44</v>
      </c>
      <c r="CF52" s="35">
        <v>0</v>
      </c>
      <c r="CG52" s="46">
        <f t="shared" si="20"/>
        <v>60.94</v>
      </c>
      <c r="CH52" s="35">
        <v>196.53</v>
      </c>
      <c r="CI52" s="35">
        <v>27.5</v>
      </c>
      <c r="CJ52" s="35">
        <v>0</v>
      </c>
      <c r="CK52" s="46">
        <f t="shared" si="21"/>
        <v>224.03</v>
      </c>
      <c r="CL52" s="35"/>
      <c r="CM52" s="35"/>
      <c r="CN52" s="35"/>
      <c r="CO52" s="46">
        <f t="shared" si="22"/>
        <v>0</v>
      </c>
      <c r="CP52" s="35">
        <v>13</v>
      </c>
      <c r="CQ52" s="35">
        <v>13.75</v>
      </c>
      <c r="CR52" s="35">
        <v>0</v>
      </c>
      <c r="CS52" s="46">
        <f t="shared" si="23"/>
        <v>26.75</v>
      </c>
      <c r="DQ52" s="25">
        <v>98802</v>
      </c>
      <c r="DR52">
        <v>1</v>
      </c>
      <c r="DS52">
        <v>4</v>
      </c>
      <c r="DT52">
        <v>0</v>
      </c>
      <c r="DU52">
        <v>0</v>
      </c>
      <c r="DV52">
        <v>1</v>
      </c>
      <c r="DW52">
        <v>0</v>
      </c>
      <c r="DX52">
        <v>0</v>
      </c>
      <c r="DY52">
        <v>0</v>
      </c>
      <c r="DZ52">
        <v>0</v>
      </c>
      <c r="EA52">
        <v>1</v>
      </c>
      <c r="EC52" s="35">
        <v>53.28</v>
      </c>
      <c r="ED52" s="35">
        <v>425.99</v>
      </c>
      <c r="EE52" s="35">
        <v>0</v>
      </c>
      <c r="EF52" s="35">
        <v>0</v>
      </c>
      <c r="EG52" s="35">
        <v>194.39</v>
      </c>
      <c r="EH52" s="35">
        <v>0</v>
      </c>
      <c r="EI52" s="35">
        <v>0</v>
      </c>
      <c r="EJ52" s="35">
        <v>0</v>
      </c>
      <c r="EK52" s="35">
        <v>0</v>
      </c>
      <c r="EL52" s="35">
        <v>25.65</v>
      </c>
    </row>
    <row r="53" spans="1:142" x14ac:dyDescent="0.25">
      <c r="A53" s="36">
        <v>98948</v>
      </c>
      <c r="B53" t="s">
        <v>133</v>
      </c>
      <c r="D53">
        <v>3</v>
      </c>
      <c r="E53">
        <v>3</v>
      </c>
      <c r="F53">
        <v>3</v>
      </c>
      <c r="G53">
        <v>7</v>
      </c>
      <c r="H53">
        <v>3</v>
      </c>
      <c r="I53">
        <v>3</v>
      </c>
      <c r="J53">
        <v>3</v>
      </c>
      <c r="K53">
        <v>3</v>
      </c>
      <c r="L53">
        <v>3</v>
      </c>
      <c r="M53">
        <v>4</v>
      </c>
      <c r="O53" s="35">
        <v>27934.77</v>
      </c>
      <c r="P53" s="35">
        <v>27092.52</v>
      </c>
      <c r="Q53" s="35">
        <v>0</v>
      </c>
      <c r="R53" s="35">
        <f t="shared" si="4"/>
        <v>55027.29</v>
      </c>
      <c r="S53" s="35">
        <v>11977.01</v>
      </c>
      <c r="T53" s="35">
        <v>29481.75</v>
      </c>
      <c r="U53" s="35">
        <v>0</v>
      </c>
      <c r="V53" s="46">
        <f t="shared" si="5"/>
        <v>41458.76</v>
      </c>
      <c r="W53" s="35">
        <v>5077.12</v>
      </c>
      <c r="X53" s="35">
        <v>11977.01</v>
      </c>
      <c r="Y53" s="35">
        <v>0</v>
      </c>
      <c r="Z53" s="46">
        <f t="shared" si="6"/>
        <v>17054.13</v>
      </c>
      <c r="AA53">
        <v>2503.0500000000002</v>
      </c>
      <c r="AB53">
        <v>6223.57</v>
      </c>
      <c r="AC53">
        <v>0</v>
      </c>
      <c r="AD53" s="46">
        <f t="shared" si="7"/>
        <v>8726.619999999999</v>
      </c>
      <c r="AE53" s="35">
        <v>1700.27</v>
      </c>
      <c r="AF53" s="35">
        <v>2191.7800000000002</v>
      </c>
      <c r="AG53" s="35">
        <v>0</v>
      </c>
      <c r="AH53" s="46">
        <f t="shared" si="8"/>
        <v>3892.05</v>
      </c>
      <c r="AI53" s="35">
        <v>1179.29</v>
      </c>
      <c r="AJ53" s="35">
        <v>1700.27</v>
      </c>
      <c r="AK53" s="35">
        <v>0</v>
      </c>
      <c r="AL53" s="46">
        <f t="shared" si="9"/>
        <v>2879.56</v>
      </c>
      <c r="AM53" s="35">
        <v>1889.96</v>
      </c>
      <c r="AN53" s="35">
        <v>1179.29</v>
      </c>
      <c r="AO53" s="35">
        <v>0</v>
      </c>
      <c r="AP53" s="46">
        <f t="shared" si="10"/>
        <v>3069.25</v>
      </c>
      <c r="AQ53" s="35">
        <v>8659.09</v>
      </c>
      <c r="AR53" s="35">
        <v>1889.96</v>
      </c>
      <c r="AS53" s="35">
        <v>0</v>
      </c>
      <c r="AT53" s="46">
        <f t="shared" si="11"/>
        <v>10549.05</v>
      </c>
      <c r="AU53" s="35">
        <v>19207.95</v>
      </c>
      <c r="AV53" s="35">
        <v>8659.09</v>
      </c>
      <c r="AW53" s="35">
        <v>0</v>
      </c>
      <c r="AX53" s="46">
        <f t="shared" si="12"/>
        <v>27867.040000000001</v>
      </c>
      <c r="AY53" s="35">
        <v>30974</v>
      </c>
      <c r="AZ53" s="35">
        <v>19372.53</v>
      </c>
      <c r="BA53" s="35">
        <v>0</v>
      </c>
      <c r="BB53" s="46">
        <f t="shared" si="13"/>
        <v>50346.53</v>
      </c>
      <c r="BD53" s="16">
        <v>98948</v>
      </c>
      <c r="BE53" s="16" t="s">
        <v>133</v>
      </c>
      <c r="BF53" s="35">
        <v>27934.799999999999</v>
      </c>
      <c r="BG53" s="35">
        <v>27092.5</v>
      </c>
      <c r="BH53" s="35">
        <v>0</v>
      </c>
      <c r="BI53" s="46">
        <f t="shared" si="14"/>
        <v>55027.3</v>
      </c>
      <c r="BJ53" s="35">
        <v>11977</v>
      </c>
      <c r="BK53" s="35">
        <v>29481.8</v>
      </c>
      <c r="BL53" s="35">
        <v>0</v>
      </c>
      <c r="BM53" s="46">
        <f t="shared" si="15"/>
        <v>41458.800000000003</v>
      </c>
      <c r="BN53" s="35">
        <v>5077.12</v>
      </c>
      <c r="BO53" s="35">
        <v>11977</v>
      </c>
      <c r="BP53" s="35">
        <v>0</v>
      </c>
      <c r="BQ53" s="46">
        <f t="shared" si="16"/>
        <v>17054.12</v>
      </c>
      <c r="BR53" s="35">
        <v>2503.0500000000002</v>
      </c>
      <c r="BS53" s="35">
        <v>6223.57</v>
      </c>
      <c r="BT53" s="35">
        <v>0</v>
      </c>
      <c r="BU53" s="46">
        <f t="shared" si="17"/>
        <v>8726.619999999999</v>
      </c>
      <c r="BV53" s="35">
        <v>1700.27</v>
      </c>
      <c r="BW53" s="35">
        <v>2191.7800000000002</v>
      </c>
      <c r="BX53" s="35">
        <v>0</v>
      </c>
      <c r="BY53" s="46">
        <f t="shared" si="18"/>
        <v>3892.05</v>
      </c>
      <c r="BZ53" s="35">
        <v>1179.29</v>
      </c>
      <c r="CA53" s="35">
        <v>1700.27</v>
      </c>
      <c r="CB53" s="35">
        <v>0</v>
      </c>
      <c r="CC53" s="46">
        <f t="shared" si="19"/>
        <v>2879.56</v>
      </c>
      <c r="CD53" s="35">
        <v>1889.96</v>
      </c>
      <c r="CE53" s="35">
        <v>1179.29</v>
      </c>
      <c r="CF53" s="35">
        <v>0</v>
      </c>
      <c r="CG53" s="46">
        <f t="shared" si="20"/>
        <v>3069.25</v>
      </c>
      <c r="CH53" s="35">
        <v>8659.09</v>
      </c>
      <c r="CI53" s="35">
        <v>1889.96</v>
      </c>
      <c r="CJ53" s="35">
        <v>0</v>
      </c>
      <c r="CK53" s="46">
        <f t="shared" si="21"/>
        <v>10549.05</v>
      </c>
      <c r="CL53" s="35">
        <v>19208</v>
      </c>
      <c r="CM53" s="35">
        <v>8659.09</v>
      </c>
      <c r="CN53" s="35">
        <v>0</v>
      </c>
      <c r="CO53" s="46">
        <f t="shared" si="22"/>
        <v>27867.09</v>
      </c>
      <c r="CP53" s="35">
        <v>30974</v>
      </c>
      <c r="CQ53" s="35">
        <v>19372.5</v>
      </c>
      <c r="CR53" s="35">
        <v>0</v>
      </c>
      <c r="CS53" s="46">
        <f t="shared" si="23"/>
        <v>50346.5</v>
      </c>
      <c r="DQ53" s="25">
        <v>98837</v>
      </c>
      <c r="DR53">
        <v>1</v>
      </c>
      <c r="DS53">
        <v>0</v>
      </c>
      <c r="DT53">
        <v>3</v>
      </c>
      <c r="DU53">
        <v>0</v>
      </c>
      <c r="DV53">
        <v>4</v>
      </c>
      <c r="DW53">
        <v>3</v>
      </c>
      <c r="DX53">
        <v>4</v>
      </c>
      <c r="DY53">
        <v>2</v>
      </c>
      <c r="DZ53">
        <v>3</v>
      </c>
      <c r="EA53">
        <v>1</v>
      </c>
      <c r="EC53" s="35">
        <v>89.83</v>
      </c>
      <c r="ED53" s="35">
        <v>0</v>
      </c>
      <c r="EE53" s="35">
        <v>223.64</v>
      </c>
      <c r="EF53" s="35">
        <v>0</v>
      </c>
      <c r="EG53" s="35">
        <v>981.72</v>
      </c>
      <c r="EH53" s="35">
        <v>427.65</v>
      </c>
      <c r="EI53" s="35">
        <v>644.14</v>
      </c>
      <c r="EJ53" s="35">
        <v>485.78</v>
      </c>
      <c r="EK53" s="35">
        <v>297.70999999999998</v>
      </c>
      <c r="EL53" s="35">
        <v>38.71</v>
      </c>
    </row>
    <row r="54" spans="1:142" x14ac:dyDescent="0.25">
      <c r="A54" s="36">
        <v>98951</v>
      </c>
      <c r="B54" t="s">
        <v>133</v>
      </c>
      <c r="D54">
        <v>4</v>
      </c>
      <c r="E54">
        <v>1</v>
      </c>
      <c r="F54">
        <v>2</v>
      </c>
      <c r="G54">
        <v>4</v>
      </c>
      <c r="H54">
        <v>4</v>
      </c>
      <c r="I54">
        <v>4</v>
      </c>
      <c r="J54">
        <v>3</v>
      </c>
      <c r="K54">
        <v>1</v>
      </c>
      <c r="L54">
        <v>1</v>
      </c>
      <c r="M54">
        <v>1</v>
      </c>
      <c r="O54" s="35">
        <v>28472.73</v>
      </c>
      <c r="P54" s="35">
        <v>5707.18</v>
      </c>
      <c r="Q54" s="35">
        <v>843.73</v>
      </c>
      <c r="R54" s="35">
        <f t="shared" si="4"/>
        <v>35023.640000000007</v>
      </c>
      <c r="S54" s="35">
        <v>6348.55</v>
      </c>
      <c r="T54" s="35">
        <v>3239.64</v>
      </c>
      <c r="U54" s="35">
        <v>0</v>
      </c>
      <c r="V54" s="46">
        <f t="shared" si="5"/>
        <v>9588.19</v>
      </c>
      <c r="W54" s="35">
        <v>862.49</v>
      </c>
      <c r="X54" s="35">
        <v>3527.18</v>
      </c>
      <c r="Y54" s="35">
        <v>0</v>
      </c>
      <c r="Z54" s="46">
        <f t="shared" si="6"/>
        <v>4389.67</v>
      </c>
      <c r="AA54">
        <v>-2689.38</v>
      </c>
      <c r="AB54">
        <v>3377.53</v>
      </c>
      <c r="AC54">
        <v>0</v>
      </c>
      <c r="AD54" s="46">
        <f t="shared" si="7"/>
        <v>688.15000000000009</v>
      </c>
      <c r="AE54" s="35">
        <v>-2943.93</v>
      </c>
      <c r="AF54" s="35">
        <v>1271.53</v>
      </c>
      <c r="AG54" s="35">
        <v>1954.97</v>
      </c>
      <c r="AH54" s="46">
        <f t="shared" si="8"/>
        <v>282.57000000000016</v>
      </c>
      <c r="AI54" s="35">
        <v>-3123.08</v>
      </c>
      <c r="AJ54" s="35">
        <v>984.35</v>
      </c>
      <c r="AK54" s="35">
        <v>2119.67</v>
      </c>
      <c r="AL54" s="46">
        <f t="shared" si="9"/>
        <v>-19.059999999999945</v>
      </c>
      <c r="AM54" s="35">
        <v>-2860.2</v>
      </c>
      <c r="AN54" s="35">
        <v>746.86</v>
      </c>
      <c r="AO54" s="35">
        <v>2333.64</v>
      </c>
      <c r="AP54" s="46">
        <f t="shared" si="10"/>
        <v>220.30000000000018</v>
      </c>
      <c r="AQ54" s="35">
        <v>2085.1799999999998</v>
      </c>
      <c r="AR54" s="35">
        <v>951.35</v>
      </c>
      <c r="AS54" s="35">
        <v>2016.89</v>
      </c>
      <c r="AT54" s="46">
        <f t="shared" si="11"/>
        <v>5053.42</v>
      </c>
      <c r="AU54" s="35">
        <v>13051.63</v>
      </c>
      <c r="AV54" s="35">
        <v>2928.93</v>
      </c>
      <c r="AW54" s="35">
        <v>0</v>
      </c>
      <c r="AX54" s="46">
        <f t="shared" si="12"/>
        <v>15980.56</v>
      </c>
      <c r="AY54" s="35">
        <v>22143.31</v>
      </c>
      <c r="AZ54" s="35">
        <v>2778.04</v>
      </c>
      <c r="BA54" s="35">
        <v>0</v>
      </c>
      <c r="BB54" s="46">
        <f t="shared" si="13"/>
        <v>24921.350000000002</v>
      </c>
      <c r="BD54" s="16">
        <v>98951</v>
      </c>
      <c r="BE54" s="16" t="s">
        <v>133</v>
      </c>
      <c r="BF54" s="35">
        <v>28472.7</v>
      </c>
      <c r="BG54" s="35">
        <v>5707.18</v>
      </c>
      <c r="BH54" s="35">
        <v>843.73</v>
      </c>
      <c r="BI54" s="46">
        <f t="shared" si="14"/>
        <v>35023.610000000008</v>
      </c>
      <c r="BJ54" s="35">
        <v>6348.55</v>
      </c>
      <c r="BK54" s="35">
        <v>3239.64</v>
      </c>
      <c r="BL54" s="35">
        <v>0</v>
      </c>
      <c r="BM54" s="46">
        <f t="shared" si="15"/>
        <v>9588.19</v>
      </c>
      <c r="BN54" s="35">
        <v>862.49</v>
      </c>
      <c r="BO54" s="35">
        <v>3527.18</v>
      </c>
      <c r="BP54" s="35">
        <v>0</v>
      </c>
      <c r="BQ54" s="46">
        <f t="shared" si="16"/>
        <v>4389.67</v>
      </c>
      <c r="BR54" s="35">
        <v>-2689.4</v>
      </c>
      <c r="BS54" s="35">
        <v>3377.53</v>
      </c>
      <c r="BT54" s="35">
        <v>0</v>
      </c>
      <c r="BU54" s="46">
        <f t="shared" si="17"/>
        <v>688.13000000000011</v>
      </c>
      <c r="BV54" s="35">
        <v>-2943.9</v>
      </c>
      <c r="BW54" s="35">
        <v>1271.53</v>
      </c>
      <c r="BX54" s="35">
        <v>1954.97</v>
      </c>
      <c r="BY54" s="46">
        <f t="shared" si="18"/>
        <v>282.59999999999991</v>
      </c>
      <c r="BZ54" s="35">
        <v>-3123.1</v>
      </c>
      <c r="CA54" s="35">
        <v>984.35</v>
      </c>
      <c r="CB54" s="35">
        <v>2119.67</v>
      </c>
      <c r="CC54" s="46">
        <f t="shared" si="19"/>
        <v>-19.079999999999927</v>
      </c>
      <c r="CD54" s="35">
        <v>-2860.2</v>
      </c>
      <c r="CE54" s="35">
        <v>746.86</v>
      </c>
      <c r="CF54" s="35">
        <v>2333.64</v>
      </c>
      <c r="CG54" s="46">
        <f t="shared" si="20"/>
        <v>220.30000000000018</v>
      </c>
      <c r="CH54" s="35">
        <v>2085.1799999999998</v>
      </c>
      <c r="CI54" s="35">
        <v>951.35</v>
      </c>
      <c r="CJ54" s="35">
        <v>2016.89</v>
      </c>
      <c r="CK54" s="46">
        <f t="shared" si="21"/>
        <v>5053.42</v>
      </c>
      <c r="CL54" s="35">
        <v>13051.6</v>
      </c>
      <c r="CM54" s="35">
        <v>2928.93</v>
      </c>
      <c r="CN54" s="35">
        <v>0</v>
      </c>
      <c r="CO54" s="46">
        <f t="shared" si="22"/>
        <v>15980.53</v>
      </c>
      <c r="CP54" s="35">
        <v>22143.3</v>
      </c>
      <c r="CQ54" s="35">
        <v>2778.04</v>
      </c>
      <c r="CR54" s="35">
        <v>0</v>
      </c>
      <c r="CS54" s="46">
        <f t="shared" si="23"/>
        <v>24921.34</v>
      </c>
      <c r="DQ54" s="25">
        <v>98848</v>
      </c>
      <c r="DR54">
        <v>0</v>
      </c>
      <c r="DS54">
        <v>0</v>
      </c>
      <c r="DT54">
        <v>1</v>
      </c>
      <c r="DU54">
        <v>0</v>
      </c>
      <c r="DV54">
        <v>0</v>
      </c>
      <c r="DW54">
        <v>1</v>
      </c>
      <c r="DX54">
        <v>0</v>
      </c>
      <c r="DY54">
        <v>0</v>
      </c>
      <c r="DZ54">
        <v>0</v>
      </c>
      <c r="EA54">
        <v>0</v>
      </c>
      <c r="EC54" s="35">
        <v>0</v>
      </c>
      <c r="ED54" s="35">
        <v>0</v>
      </c>
      <c r="EE54" s="35">
        <v>134.27000000000001</v>
      </c>
      <c r="EF54" s="35">
        <v>0</v>
      </c>
      <c r="EG54" s="35">
        <v>0</v>
      </c>
      <c r="EH54" s="35">
        <v>442.2</v>
      </c>
      <c r="EI54" s="35">
        <v>0</v>
      </c>
      <c r="EJ54" s="35">
        <v>0</v>
      </c>
      <c r="EK54" s="35">
        <v>0</v>
      </c>
      <c r="EL54" s="35">
        <v>0</v>
      </c>
    </row>
    <row r="55" spans="1:142" x14ac:dyDescent="0.25">
      <c r="A55" s="36">
        <v>98953</v>
      </c>
      <c r="B55" t="s">
        <v>133</v>
      </c>
      <c r="G55">
        <v>3</v>
      </c>
      <c r="H55">
        <v>2</v>
      </c>
      <c r="I55">
        <v>4</v>
      </c>
      <c r="J55">
        <v>4</v>
      </c>
      <c r="L55">
        <v>2</v>
      </c>
      <c r="O55" s="35"/>
      <c r="P55" s="35"/>
      <c r="Q55" s="35"/>
      <c r="R55" s="35">
        <f t="shared" si="4"/>
        <v>0</v>
      </c>
      <c r="S55" s="35"/>
      <c r="T55" s="35"/>
      <c r="U55" s="35"/>
      <c r="V55" s="46">
        <f t="shared" si="5"/>
        <v>0</v>
      </c>
      <c r="W55" s="35"/>
      <c r="X55" s="35"/>
      <c r="Y55" s="35"/>
      <c r="Z55" s="46">
        <f t="shared" si="6"/>
        <v>0</v>
      </c>
      <c r="AA55">
        <v>96.59</v>
      </c>
      <c r="AB55">
        <v>136.85</v>
      </c>
      <c r="AC55">
        <v>0</v>
      </c>
      <c r="AD55" s="46">
        <f t="shared" si="7"/>
        <v>233.44</v>
      </c>
      <c r="AE55" s="35">
        <v>30.97</v>
      </c>
      <c r="AF55" s="35">
        <v>27.81</v>
      </c>
      <c r="AG55" s="35">
        <v>0</v>
      </c>
      <c r="AH55" s="46">
        <f t="shared" si="8"/>
        <v>58.78</v>
      </c>
      <c r="AI55" s="35">
        <v>63.22</v>
      </c>
      <c r="AJ55" s="35">
        <v>67.22</v>
      </c>
      <c r="AK55" s="35">
        <v>0</v>
      </c>
      <c r="AL55" s="46">
        <f t="shared" si="9"/>
        <v>130.44</v>
      </c>
      <c r="AM55" s="35">
        <v>0</v>
      </c>
      <c r="AN55" s="35">
        <v>63.22</v>
      </c>
      <c r="AO55" s="35">
        <v>0</v>
      </c>
      <c r="AP55" s="46">
        <f t="shared" si="10"/>
        <v>63.22</v>
      </c>
      <c r="AQ55" s="35"/>
      <c r="AR55" s="35"/>
      <c r="AS55" s="35"/>
      <c r="AT55" s="46">
        <f t="shared" si="11"/>
        <v>0</v>
      </c>
      <c r="AU55" s="35">
        <v>379.34</v>
      </c>
      <c r="AV55" s="35">
        <v>44.9</v>
      </c>
      <c r="AW55" s="35">
        <v>0</v>
      </c>
      <c r="AX55" s="46">
        <f t="shared" si="12"/>
        <v>424.23999999999995</v>
      </c>
      <c r="AY55" s="35"/>
      <c r="AZ55" s="35"/>
      <c r="BA55" s="35"/>
      <c r="BB55" s="46">
        <f t="shared" si="13"/>
        <v>0</v>
      </c>
      <c r="BD55" s="16">
        <v>98953</v>
      </c>
      <c r="BE55" s="16" t="s">
        <v>133</v>
      </c>
      <c r="BF55" s="35"/>
      <c r="BG55" s="35"/>
      <c r="BH55" s="35"/>
      <c r="BI55" s="46">
        <f t="shared" si="14"/>
        <v>0</v>
      </c>
      <c r="BJ55" s="35"/>
      <c r="BK55" s="35"/>
      <c r="BL55" s="35"/>
      <c r="BM55" s="46">
        <f t="shared" si="15"/>
        <v>0</v>
      </c>
      <c r="BN55" s="35"/>
      <c r="BO55" s="35"/>
      <c r="BP55" s="35"/>
      <c r="BQ55" s="46">
        <f t="shared" si="16"/>
        <v>0</v>
      </c>
      <c r="BR55" s="35">
        <v>96.59</v>
      </c>
      <c r="BS55" s="35">
        <v>136.85</v>
      </c>
      <c r="BT55" s="35">
        <v>0</v>
      </c>
      <c r="BU55" s="46">
        <f t="shared" si="17"/>
        <v>233.44</v>
      </c>
      <c r="BV55" s="35">
        <v>30.97</v>
      </c>
      <c r="BW55" s="35">
        <v>27.81</v>
      </c>
      <c r="BX55" s="35">
        <v>0</v>
      </c>
      <c r="BY55" s="46">
        <f t="shared" si="18"/>
        <v>58.78</v>
      </c>
      <c r="BZ55" s="35">
        <v>63.22</v>
      </c>
      <c r="CA55" s="35">
        <v>67.22</v>
      </c>
      <c r="CB55" s="35">
        <v>0</v>
      </c>
      <c r="CC55" s="46">
        <f t="shared" si="19"/>
        <v>130.44</v>
      </c>
      <c r="CD55" s="35">
        <v>0</v>
      </c>
      <c r="CE55" s="35">
        <v>63.22</v>
      </c>
      <c r="CF55" s="35">
        <v>0</v>
      </c>
      <c r="CG55" s="46">
        <f t="shared" si="20"/>
        <v>63.22</v>
      </c>
      <c r="CH55" s="35"/>
      <c r="CI55" s="35"/>
      <c r="CJ55" s="35"/>
      <c r="CK55" s="46">
        <f t="shared" si="21"/>
        <v>0</v>
      </c>
      <c r="CL55" s="35">
        <v>379.34</v>
      </c>
      <c r="CM55" s="35">
        <v>44.9</v>
      </c>
      <c r="CN55" s="35">
        <v>0</v>
      </c>
      <c r="CO55" s="46">
        <f t="shared" si="22"/>
        <v>424.23999999999995</v>
      </c>
      <c r="CP55" s="35"/>
      <c r="CQ55" s="35"/>
      <c r="CR55" s="35"/>
      <c r="CS55" s="46">
        <f t="shared" si="23"/>
        <v>0</v>
      </c>
      <c r="DQ55" s="25">
        <v>98901</v>
      </c>
      <c r="DR55">
        <v>7</v>
      </c>
      <c r="DS55">
        <v>0</v>
      </c>
      <c r="DT55">
        <v>14</v>
      </c>
      <c r="DU55">
        <v>4</v>
      </c>
      <c r="DV55">
        <v>17</v>
      </c>
      <c r="DW55">
        <v>45</v>
      </c>
      <c r="DX55">
        <v>20</v>
      </c>
      <c r="DY55">
        <v>19</v>
      </c>
      <c r="DZ55">
        <v>13</v>
      </c>
      <c r="EA55">
        <v>3</v>
      </c>
      <c r="EC55" s="35">
        <v>547.72</v>
      </c>
      <c r="ED55" s="35">
        <v>0</v>
      </c>
      <c r="EE55" s="35">
        <v>3744.19</v>
      </c>
      <c r="EF55" s="35">
        <v>1599.04</v>
      </c>
      <c r="EG55" s="35">
        <v>7541.1</v>
      </c>
      <c r="EH55" s="35">
        <v>18356.34</v>
      </c>
      <c r="EI55" s="35">
        <v>6377.82</v>
      </c>
      <c r="EJ55" s="35">
        <v>4802.28</v>
      </c>
      <c r="EK55" s="35">
        <v>3618.69</v>
      </c>
      <c r="EL55" s="35">
        <v>274.62</v>
      </c>
    </row>
    <row r="56" spans="1:142" x14ac:dyDescent="0.25">
      <c r="A56" s="36">
        <v>99301</v>
      </c>
      <c r="B56" t="s">
        <v>133</v>
      </c>
      <c r="D56">
        <v>6</v>
      </c>
      <c r="E56">
        <v>2</v>
      </c>
      <c r="F56">
        <v>3</v>
      </c>
      <c r="H56">
        <v>1</v>
      </c>
      <c r="J56">
        <v>1</v>
      </c>
      <c r="L56">
        <v>3</v>
      </c>
      <c r="M56">
        <v>1</v>
      </c>
      <c r="O56" s="35">
        <v>8481.2000000000007</v>
      </c>
      <c r="P56" s="35">
        <v>11388.82</v>
      </c>
      <c r="Q56" s="35">
        <v>0</v>
      </c>
      <c r="R56" s="35">
        <f t="shared" si="4"/>
        <v>19870.02</v>
      </c>
      <c r="S56" s="35">
        <v>341.4</v>
      </c>
      <c r="T56" s="35">
        <v>1473.72</v>
      </c>
      <c r="U56" s="35">
        <v>639.29</v>
      </c>
      <c r="V56" s="46">
        <f t="shared" si="5"/>
        <v>2454.41</v>
      </c>
      <c r="W56" s="35">
        <v>3463.78</v>
      </c>
      <c r="X56" s="35">
        <v>3592.42</v>
      </c>
      <c r="Y56" s="35">
        <v>0</v>
      </c>
      <c r="Z56" s="46">
        <f t="shared" si="6"/>
        <v>7056.2000000000007</v>
      </c>
      <c r="AD56" s="46">
        <f t="shared" si="7"/>
        <v>0</v>
      </c>
      <c r="AE56" s="35">
        <v>0</v>
      </c>
      <c r="AF56" s="35">
        <v>17.34</v>
      </c>
      <c r="AG56" s="35">
        <v>0</v>
      </c>
      <c r="AH56" s="46">
        <f t="shared" si="8"/>
        <v>17.34</v>
      </c>
      <c r="AI56" s="35"/>
      <c r="AJ56" s="35"/>
      <c r="AK56" s="35"/>
      <c r="AL56" s="46">
        <f t="shared" si="9"/>
        <v>0</v>
      </c>
      <c r="AM56" s="35">
        <v>0</v>
      </c>
      <c r="AN56" s="35">
        <v>14.11</v>
      </c>
      <c r="AO56" s="35">
        <v>0</v>
      </c>
      <c r="AP56" s="46">
        <f t="shared" si="10"/>
        <v>14.11</v>
      </c>
      <c r="AQ56" s="35"/>
      <c r="AR56" s="35"/>
      <c r="AS56" s="35"/>
      <c r="AT56" s="46">
        <f t="shared" si="11"/>
        <v>0</v>
      </c>
      <c r="AU56" s="35">
        <v>1628.35</v>
      </c>
      <c r="AV56" s="35">
        <v>485.88</v>
      </c>
      <c r="AW56" s="35">
        <v>0</v>
      </c>
      <c r="AX56" s="46">
        <f t="shared" si="12"/>
        <v>2114.23</v>
      </c>
      <c r="AY56" s="35">
        <v>7018.81</v>
      </c>
      <c r="AZ56" s="35">
        <v>2428.6</v>
      </c>
      <c r="BA56" s="35">
        <v>0</v>
      </c>
      <c r="BB56" s="46">
        <f t="shared" si="13"/>
        <v>9447.41</v>
      </c>
      <c r="BD56" s="16">
        <v>99301</v>
      </c>
      <c r="BE56" s="16" t="s">
        <v>133</v>
      </c>
      <c r="BF56" s="35">
        <v>8481.2000000000007</v>
      </c>
      <c r="BG56" s="35">
        <v>11388.8</v>
      </c>
      <c r="BH56" s="35">
        <v>0</v>
      </c>
      <c r="BI56" s="46">
        <f t="shared" si="14"/>
        <v>19870</v>
      </c>
      <c r="BJ56" s="35">
        <v>341.4</v>
      </c>
      <c r="BK56" s="35">
        <v>1473.72</v>
      </c>
      <c r="BL56" s="35">
        <v>639.29</v>
      </c>
      <c r="BM56" s="46">
        <f t="shared" si="15"/>
        <v>2454.41</v>
      </c>
      <c r="BN56" s="35">
        <v>3463.78</v>
      </c>
      <c r="BO56" s="35">
        <v>3592.42</v>
      </c>
      <c r="BP56" s="35">
        <v>0</v>
      </c>
      <c r="BQ56" s="46">
        <f t="shared" si="16"/>
        <v>7056.2000000000007</v>
      </c>
      <c r="BR56" s="35"/>
      <c r="BS56" s="35"/>
      <c r="BT56" s="35"/>
      <c r="BU56" s="46">
        <f t="shared" si="17"/>
        <v>0</v>
      </c>
      <c r="BV56" s="35">
        <v>0</v>
      </c>
      <c r="BW56" s="35">
        <v>17.34</v>
      </c>
      <c r="BX56" s="35">
        <v>0</v>
      </c>
      <c r="BY56" s="46">
        <f t="shared" si="18"/>
        <v>17.34</v>
      </c>
      <c r="BZ56" s="35"/>
      <c r="CA56" s="35"/>
      <c r="CB56" s="35"/>
      <c r="CC56" s="46">
        <f t="shared" si="19"/>
        <v>0</v>
      </c>
      <c r="CD56" s="35">
        <v>0</v>
      </c>
      <c r="CE56" s="35">
        <v>14.11</v>
      </c>
      <c r="CF56" s="35">
        <v>0</v>
      </c>
      <c r="CG56" s="46">
        <f t="shared" si="20"/>
        <v>14.11</v>
      </c>
      <c r="CH56" s="35"/>
      <c r="CI56" s="35"/>
      <c r="CJ56" s="35"/>
      <c r="CK56" s="46">
        <f t="shared" si="21"/>
        <v>0</v>
      </c>
      <c r="CL56" s="35">
        <v>1628.35</v>
      </c>
      <c r="CM56" s="35">
        <v>485.88</v>
      </c>
      <c r="CN56" s="35">
        <v>0</v>
      </c>
      <c r="CO56" s="46">
        <f t="shared" si="22"/>
        <v>2114.23</v>
      </c>
      <c r="CP56" s="35">
        <v>7018.81</v>
      </c>
      <c r="CQ56" s="35">
        <v>2428.6</v>
      </c>
      <c r="CR56" s="35">
        <v>0</v>
      </c>
      <c r="CS56" s="46">
        <f t="shared" si="23"/>
        <v>9447.41</v>
      </c>
      <c r="DQ56" s="25">
        <v>98903</v>
      </c>
      <c r="DR56">
        <v>2</v>
      </c>
      <c r="DS56">
        <v>0</v>
      </c>
      <c r="DT56">
        <v>3</v>
      </c>
      <c r="DU56">
        <v>1</v>
      </c>
      <c r="DV56">
        <v>8</v>
      </c>
      <c r="DW56">
        <v>7</v>
      </c>
      <c r="DX56">
        <v>6</v>
      </c>
      <c r="DY56">
        <v>8</v>
      </c>
      <c r="DZ56">
        <v>7</v>
      </c>
      <c r="EA56">
        <v>3</v>
      </c>
      <c r="EC56" s="35">
        <v>226.03</v>
      </c>
      <c r="ED56" s="35">
        <v>0</v>
      </c>
      <c r="EE56" s="35">
        <v>625.66</v>
      </c>
      <c r="EF56" s="35">
        <v>132.76</v>
      </c>
      <c r="EG56" s="35">
        <v>1927.56</v>
      </c>
      <c r="EH56" s="35">
        <v>3713.4</v>
      </c>
      <c r="EI56" s="35">
        <v>2406.69</v>
      </c>
      <c r="EJ56" s="35">
        <v>1762.97</v>
      </c>
      <c r="EK56" s="35">
        <v>1289.8900000000001</v>
      </c>
      <c r="EL56" s="35">
        <v>1787.65</v>
      </c>
    </row>
    <row r="57" spans="1:142" x14ac:dyDescent="0.25">
      <c r="A57" s="36">
        <v>99323</v>
      </c>
      <c r="B57" t="s">
        <v>133</v>
      </c>
      <c r="D57">
        <v>1</v>
      </c>
      <c r="L57">
        <v>1</v>
      </c>
      <c r="O57" s="35">
        <v>1380.68</v>
      </c>
      <c r="P57" s="35">
        <v>1647.39</v>
      </c>
      <c r="Q57" s="35">
        <v>0</v>
      </c>
      <c r="R57" s="35">
        <f t="shared" si="4"/>
        <v>3028.07</v>
      </c>
      <c r="S57" s="35"/>
      <c r="T57" s="35"/>
      <c r="U57" s="35"/>
      <c r="V57" s="46">
        <f t="shared" si="5"/>
        <v>0</v>
      </c>
      <c r="W57" s="35"/>
      <c r="X57" s="35"/>
      <c r="Y57" s="35"/>
      <c r="Z57" s="46">
        <f t="shared" si="6"/>
        <v>0</v>
      </c>
      <c r="AD57" s="46">
        <f t="shared" si="7"/>
        <v>0</v>
      </c>
      <c r="AE57" s="35"/>
      <c r="AF57" s="35"/>
      <c r="AG57" s="35"/>
      <c r="AH57" s="46">
        <f t="shared" si="8"/>
        <v>0</v>
      </c>
      <c r="AI57" s="35"/>
      <c r="AJ57" s="35"/>
      <c r="AK57" s="35"/>
      <c r="AL57" s="46">
        <f t="shared" si="9"/>
        <v>0</v>
      </c>
      <c r="AM57" s="35"/>
      <c r="AN57" s="35"/>
      <c r="AO57" s="35"/>
      <c r="AP57" s="46">
        <f t="shared" si="10"/>
        <v>0</v>
      </c>
      <c r="AQ57" s="35"/>
      <c r="AR57" s="35"/>
      <c r="AS57" s="35"/>
      <c r="AT57" s="46">
        <f t="shared" si="11"/>
        <v>0</v>
      </c>
      <c r="AU57" s="35">
        <v>569.42999999999995</v>
      </c>
      <c r="AV57" s="35">
        <v>120.56</v>
      </c>
      <c r="AW57" s="35">
        <v>0</v>
      </c>
      <c r="AX57" s="46">
        <f t="shared" si="12"/>
        <v>689.99</v>
      </c>
      <c r="AY57" s="35"/>
      <c r="AZ57" s="35"/>
      <c r="BA57" s="35"/>
      <c r="BB57" s="46">
        <f t="shared" si="13"/>
        <v>0</v>
      </c>
      <c r="BD57" s="16">
        <v>99323</v>
      </c>
      <c r="BE57" s="16" t="s">
        <v>133</v>
      </c>
      <c r="BF57" s="35">
        <v>1380.68</v>
      </c>
      <c r="BG57" s="35">
        <v>1647.39</v>
      </c>
      <c r="BH57" s="35">
        <v>0</v>
      </c>
      <c r="BI57" s="46">
        <f t="shared" si="14"/>
        <v>3028.07</v>
      </c>
      <c r="BJ57" s="35"/>
      <c r="BK57" s="35"/>
      <c r="BL57" s="35"/>
      <c r="BM57" s="46">
        <f t="shared" si="15"/>
        <v>0</v>
      </c>
      <c r="BN57" s="35"/>
      <c r="BO57" s="35"/>
      <c r="BP57" s="35"/>
      <c r="BQ57" s="46">
        <f t="shared" si="16"/>
        <v>0</v>
      </c>
      <c r="BR57" s="35"/>
      <c r="BS57" s="35"/>
      <c r="BT57" s="35"/>
      <c r="BU57" s="46">
        <f t="shared" si="17"/>
        <v>0</v>
      </c>
      <c r="BV57" s="35"/>
      <c r="BW57" s="35"/>
      <c r="BX57" s="35"/>
      <c r="BY57" s="46">
        <f t="shared" si="18"/>
        <v>0</v>
      </c>
      <c r="BZ57" s="35"/>
      <c r="CA57" s="35"/>
      <c r="CB57" s="35"/>
      <c r="CC57" s="46">
        <f t="shared" si="19"/>
        <v>0</v>
      </c>
      <c r="CD57" s="35"/>
      <c r="CE57" s="35"/>
      <c r="CF57" s="35"/>
      <c r="CG57" s="46">
        <f t="shared" si="20"/>
        <v>0</v>
      </c>
      <c r="CH57" s="35"/>
      <c r="CI57" s="35"/>
      <c r="CJ57" s="35"/>
      <c r="CK57" s="46">
        <f t="shared" si="21"/>
        <v>0</v>
      </c>
      <c r="CL57" s="35">
        <v>569.42999999999995</v>
      </c>
      <c r="CM57" s="35">
        <v>120.56</v>
      </c>
      <c r="CN57" s="35">
        <v>0</v>
      </c>
      <c r="CO57" s="46">
        <f t="shared" si="22"/>
        <v>689.99</v>
      </c>
      <c r="CP57" s="35"/>
      <c r="CQ57" s="35"/>
      <c r="CR57" s="35"/>
      <c r="CS57" s="46">
        <f t="shared" si="23"/>
        <v>0</v>
      </c>
      <c r="DQ57" s="25">
        <v>98908</v>
      </c>
      <c r="DR57">
        <v>1</v>
      </c>
      <c r="DS57">
        <v>5</v>
      </c>
      <c r="DT57">
        <v>12</v>
      </c>
      <c r="DU57">
        <v>6</v>
      </c>
      <c r="DV57">
        <v>20</v>
      </c>
      <c r="DW57">
        <v>23</v>
      </c>
      <c r="DX57">
        <v>27</v>
      </c>
      <c r="DY57">
        <v>15</v>
      </c>
      <c r="DZ57">
        <v>11</v>
      </c>
      <c r="EA57">
        <v>15</v>
      </c>
      <c r="EC57" s="35">
        <v>172.54</v>
      </c>
      <c r="ED57" s="35">
        <v>253.63</v>
      </c>
      <c r="EE57" s="35">
        <v>2280.4499999999998</v>
      </c>
      <c r="EF57" s="35">
        <v>1713.49</v>
      </c>
      <c r="EG57" s="35">
        <v>5638.67</v>
      </c>
      <c r="EH57" s="35">
        <v>8735.6299999999992</v>
      </c>
      <c r="EI57" s="35">
        <v>6475.03</v>
      </c>
      <c r="EJ57" s="35">
        <v>2820.73</v>
      </c>
      <c r="EK57" s="35">
        <v>2464.29</v>
      </c>
      <c r="EL57" s="35">
        <v>2827.34</v>
      </c>
    </row>
    <row r="58" spans="1:142" x14ac:dyDescent="0.25">
      <c r="A58" s="36">
        <v>99324</v>
      </c>
      <c r="B58" t="s">
        <v>133</v>
      </c>
      <c r="I58">
        <v>1</v>
      </c>
      <c r="O58" s="35"/>
      <c r="P58" s="35"/>
      <c r="Q58" s="35"/>
      <c r="R58" s="35">
        <f t="shared" si="4"/>
        <v>0</v>
      </c>
      <c r="S58" s="35"/>
      <c r="T58" s="35"/>
      <c r="U58" s="35"/>
      <c r="V58" s="46">
        <f t="shared" si="5"/>
        <v>0</v>
      </c>
      <c r="W58" s="35"/>
      <c r="X58" s="35"/>
      <c r="Y58" s="35"/>
      <c r="Z58" s="46">
        <f t="shared" si="6"/>
        <v>0</v>
      </c>
      <c r="AD58" s="46">
        <f t="shared" si="7"/>
        <v>0</v>
      </c>
      <c r="AE58" s="35"/>
      <c r="AF58" s="35"/>
      <c r="AG58" s="35"/>
      <c r="AH58" s="46">
        <f t="shared" si="8"/>
        <v>0</v>
      </c>
      <c r="AI58" s="35">
        <v>35.090000000000003</v>
      </c>
      <c r="AJ58" s="35">
        <v>33.520000000000003</v>
      </c>
      <c r="AK58" s="35">
        <v>0</v>
      </c>
      <c r="AL58" s="46">
        <f t="shared" si="9"/>
        <v>68.610000000000014</v>
      </c>
      <c r="AM58" s="35"/>
      <c r="AN58" s="35"/>
      <c r="AO58" s="35"/>
      <c r="AP58" s="46">
        <f t="shared" si="10"/>
        <v>0</v>
      </c>
      <c r="AQ58" s="35"/>
      <c r="AR58" s="35"/>
      <c r="AS58" s="35"/>
      <c r="AT58" s="46">
        <f t="shared" si="11"/>
        <v>0</v>
      </c>
      <c r="AU58" s="35"/>
      <c r="AV58" s="35"/>
      <c r="AW58" s="35"/>
      <c r="AX58" s="46">
        <f t="shared" si="12"/>
        <v>0</v>
      </c>
      <c r="AY58" s="35"/>
      <c r="AZ58" s="35"/>
      <c r="BA58" s="35"/>
      <c r="BB58" s="46">
        <f t="shared" si="13"/>
        <v>0</v>
      </c>
      <c r="BD58" s="16">
        <v>99324</v>
      </c>
      <c r="BE58" s="16" t="s">
        <v>133</v>
      </c>
      <c r="BF58" s="35"/>
      <c r="BG58" s="35"/>
      <c r="BH58" s="35"/>
      <c r="BI58" s="46">
        <f t="shared" si="14"/>
        <v>0</v>
      </c>
      <c r="BJ58" s="35"/>
      <c r="BK58" s="35"/>
      <c r="BL58" s="35"/>
      <c r="BM58" s="46">
        <f t="shared" si="15"/>
        <v>0</v>
      </c>
      <c r="BN58" s="35"/>
      <c r="BO58" s="35"/>
      <c r="BP58" s="35"/>
      <c r="BQ58" s="46">
        <f t="shared" si="16"/>
        <v>0</v>
      </c>
      <c r="BR58" s="35"/>
      <c r="BS58" s="35"/>
      <c r="BT58" s="35"/>
      <c r="BU58" s="46">
        <f t="shared" si="17"/>
        <v>0</v>
      </c>
      <c r="BV58" s="35"/>
      <c r="BW58" s="35"/>
      <c r="BX58" s="35"/>
      <c r="BY58" s="46">
        <f t="shared" si="18"/>
        <v>0</v>
      </c>
      <c r="BZ58" s="35">
        <v>35.090000000000003</v>
      </c>
      <c r="CA58" s="35">
        <v>33.520000000000003</v>
      </c>
      <c r="CB58" s="35">
        <v>0</v>
      </c>
      <c r="CC58" s="46">
        <f t="shared" si="19"/>
        <v>68.610000000000014</v>
      </c>
      <c r="CD58" s="35"/>
      <c r="CE58" s="35"/>
      <c r="CF58" s="35"/>
      <c r="CG58" s="46">
        <f t="shared" si="20"/>
        <v>0</v>
      </c>
      <c r="CH58" s="35"/>
      <c r="CI58" s="35"/>
      <c r="CJ58" s="35"/>
      <c r="CK58" s="46">
        <f t="shared" si="21"/>
        <v>0</v>
      </c>
      <c r="CL58" s="35"/>
      <c r="CM58" s="35"/>
      <c r="CN58" s="35"/>
      <c r="CO58" s="46">
        <f t="shared" si="22"/>
        <v>0</v>
      </c>
      <c r="CP58" s="35"/>
      <c r="CQ58" s="35"/>
      <c r="CR58" s="35"/>
      <c r="CS58" s="46">
        <f t="shared" si="23"/>
        <v>0</v>
      </c>
      <c r="DQ58" s="25">
        <v>98930</v>
      </c>
      <c r="DR58">
        <v>2</v>
      </c>
      <c r="DS58">
        <v>3</v>
      </c>
      <c r="DT58">
        <v>5</v>
      </c>
      <c r="DU58">
        <v>0</v>
      </c>
      <c r="DV58">
        <v>14</v>
      </c>
      <c r="DW58">
        <v>21</v>
      </c>
      <c r="DX58">
        <v>3</v>
      </c>
      <c r="DY58">
        <v>2</v>
      </c>
      <c r="DZ58">
        <v>8</v>
      </c>
      <c r="EA58">
        <v>3</v>
      </c>
      <c r="EC58" s="35">
        <v>475.89</v>
      </c>
      <c r="ED58" s="35">
        <v>364.84</v>
      </c>
      <c r="EE58" s="35">
        <v>17665.5</v>
      </c>
      <c r="EF58" s="35">
        <v>0</v>
      </c>
      <c r="EG58" s="35">
        <v>4935.09</v>
      </c>
      <c r="EH58" s="35">
        <v>5308.29</v>
      </c>
      <c r="EI58" s="35">
        <v>340.07</v>
      </c>
      <c r="EJ58" s="35">
        <v>230.41</v>
      </c>
      <c r="EK58" s="35">
        <v>1429.63</v>
      </c>
      <c r="EL58" s="35">
        <v>531.66</v>
      </c>
    </row>
    <row r="59" spans="1:142" x14ac:dyDescent="0.25">
      <c r="A59" s="36">
        <v>99336</v>
      </c>
      <c r="B59" t="s">
        <v>133</v>
      </c>
      <c r="D59">
        <v>1</v>
      </c>
      <c r="I59">
        <v>1</v>
      </c>
      <c r="O59" s="35">
        <v>1698.13</v>
      </c>
      <c r="P59" s="35">
        <v>1107.1199999999999</v>
      </c>
      <c r="Q59" s="35">
        <v>0</v>
      </c>
      <c r="R59" s="35">
        <f t="shared" si="4"/>
        <v>2805.25</v>
      </c>
      <c r="S59" s="35"/>
      <c r="T59" s="35"/>
      <c r="U59" s="35"/>
      <c r="V59" s="46">
        <f t="shared" si="5"/>
        <v>0</v>
      </c>
      <c r="W59" s="35"/>
      <c r="X59" s="35"/>
      <c r="Y59" s="35"/>
      <c r="Z59" s="46">
        <f t="shared" si="6"/>
        <v>0</v>
      </c>
      <c r="AD59" s="46">
        <f t="shared" si="7"/>
        <v>0</v>
      </c>
      <c r="AE59" s="35"/>
      <c r="AF59" s="35"/>
      <c r="AG59" s="35"/>
      <c r="AH59" s="46">
        <f t="shared" si="8"/>
        <v>0</v>
      </c>
      <c r="AI59" s="35">
        <v>3587.76</v>
      </c>
      <c r="AJ59" s="35">
        <v>3744.55</v>
      </c>
      <c r="AK59" s="35">
        <v>0</v>
      </c>
      <c r="AL59" s="46">
        <f t="shared" si="9"/>
        <v>7332.31</v>
      </c>
      <c r="AM59" s="35"/>
      <c r="AN59" s="35"/>
      <c r="AO59" s="35"/>
      <c r="AP59" s="46">
        <f t="shared" si="10"/>
        <v>0</v>
      </c>
      <c r="AQ59" s="35"/>
      <c r="AR59" s="35"/>
      <c r="AS59" s="35"/>
      <c r="AT59" s="46">
        <f t="shared" si="11"/>
        <v>0</v>
      </c>
      <c r="AU59" s="35"/>
      <c r="AV59" s="35"/>
      <c r="AW59" s="35"/>
      <c r="AX59" s="46">
        <f t="shared" si="12"/>
        <v>0</v>
      </c>
      <c r="AY59" s="35"/>
      <c r="AZ59" s="35"/>
      <c r="BA59" s="35"/>
      <c r="BB59" s="46">
        <f t="shared" si="13"/>
        <v>0</v>
      </c>
      <c r="BD59" s="16">
        <v>99336</v>
      </c>
      <c r="BE59" s="16" t="s">
        <v>133</v>
      </c>
      <c r="BF59" s="35">
        <v>1698.13</v>
      </c>
      <c r="BG59" s="35">
        <v>1107.1199999999999</v>
      </c>
      <c r="BH59" s="35">
        <v>0</v>
      </c>
      <c r="BI59" s="46">
        <f t="shared" si="14"/>
        <v>2805.25</v>
      </c>
      <c r="BJ59" s="35"/>
      <c r="BK59" s="35"/>
      <c r="BL59" s="35"/>
      <c r="BM59" s="46">
        <f t="shared" si="15"/>
        <v>0</v>
      </c>
      <c r="BN59" s="35"/>
      <c r="BO59" s="35"/>
      <c r="BP59" s="35"/>
      <c r="BQ59" s="46">
        <f t="shared" si="16"/>
        <v>0</v>
      </c>
      <c r="BR59" s="35"/>
      <c r="BS59" s="35"/>
      <c r="BT59" s="35"/>
      <c r="BU59" s="46">
        <f t="shared" si="17"/>
        <v>0</v>
      </c>
      <c r="BV59" s="35"/>
      <c r="BW59" s="35"/>
      <c r="BX59" s="35"/>
      <c r="BY59" s="46">
        <f t="shared" si="18"/>
        <v>0</v>
      </c>
      <c r="BZ59" s="35">
        <v>3587.76</v>
      </c>
      <c r="CA59" s="35">
        <v>3744.55</v>
      </c>
      <c r="CB59" s="35">
        <v>0</v>
      </c>
      <c r="CC59" s="46">
        <f t="shared" si="19"/>
        <v>7332.31</v>
      </c>
      <c r="CD59" s="35"/>
      <c r="CE59" s="35"/>
      <c r="CF59" s="35"/>
      <c r="CG59" s="46">
        <f t="shared" si="20"/>
        <v>0</v>
      </c>
      <c r="CH59" s="35"/>
      <c r="CI59" s="35"/>
      <c r="CJ59" s="35"/>
      <c r="CK59" s="46">
        <f t="shared" si="21"/>
        <v>0</v>
      </c>
      <c r="CL59" s="35"/>
      <c r="CM59" s="35"/>
      <c r="CN59" s="35"/>
      <c r="CO59" s="46">
        <f t="shared" si="22"/>
        <v>0</v>
      </c>
      <c r="CP59" s="35"/>
      <c r="CQ59" s="35"/>
      <c r="CR59" s="35"/>
      <c r="CS59" s="46">
        <f t="shared" si="23"/>
        <v>0</v>
      </c>
      <c r="DQ59" s="25">
        <v>98932</v>
      </c>
      <c r="DR59">
        <v>0</v>
      </c>
      <c r="DS59">
        <v>0</v>
      </c>
      <c r="DT59">
        <v>0</v>
      </c>
      <c r="DU59">
        <v>0</v>
      </c>
      <c r="DV59">
        <v>1</v>
      </c>
      <c r="DW59">
        <v>11</v>
      </c>
      <c r="DX59">
        <v>0</v>
      </c>
      <c r="DY59">
        <v>3</v>
      </c>
      <c r="DZ59">
        <v>1</v>
      </c>
      <c r="EA59">
        <v>0</v>
      </c>
      <c r="EC59" s="35">
        <v>0</v>
      </c>
      <c r="ED59" s="35">
        <v>0</v>
      </c>
      <c r="EE59" s="35">
        <v>0</v>
      </c>
      <c r="EF59" s="35">
        <v>0</v>
      </c>
      <c r="EG59" s="35">
        <v>627.21</v>
      </c>
      <c r="EH59" s="35">
        <v>3442.94</v>
      </c>
      <c r="EI59" s="35">
        <v>0</v>
      </c>
      <c r="EJ59" s="35">
        <v>596.61</v>
      </c>
      <c r="EK59" s="35">
        <v>107.1</v>
      </c>
      <c r="EL59" s="35">
        <v>0</v>
      </c>
    </row>
    <row r="60" spans="1:142" x14ac:dyDescent="0.25">
      <c r="A60" s="36">
        <v>99344</v>
      </c>
      <c r="B60" t="s">
        <v>133</v>
      </c>
      <c r="D60">
        <v>1</v>
      </c>
      <c r="E60">
        <v>1</v>
      </c>
      <c r="F60">
        <v>1</v>
      </c>
      <c r="G60">
        <v>1</v>
      </c>
      <c r="I60">
        <v>4</v>
      </c>
      <c r="J60">
        <v>5</v>
      </c>
      <c r="L60">
        <v>1</v>
      </c>
      <c r="M60">
        <v>1</v>
      </c>
      <c r="O60" s="35">
        <v>602.6</v>
      </c>
      <c r="P60" s="35">
        <v>489.94</v>
      </c>
      <c r="Q60" s="35">
        <v>0</v>
      </c>
      <c r="R60" s="35">
        <f t="shared" si="4"/>
        <v>1092.54</v>
      </c>
      <c r="S60" s="35">
        <v>132.37</v>
      </c>
      <c r="T60" s="35">
        <v>379.31</v>
      </c>
      <c r="U60" s="35">
        <v>0</v>
      </c>
      <c r="V60" s="46">
        <f t="shared" si="5"/>
        <v>511.68</v>
      </c>
      <c r="W60" s="35">
        <v>30.89</v>
      </c>
      <c r="X60" s="35">
        <v>132.37</v>
      </c>
      <c r="Y60" s="35">
        <v>246.94</v>
      </c>
      <c r="Z60" s="46">
        <f t="shared" si="6"/>
        <v>410.2</v>
      </c>
      <c r="AA60">
        <v>15.37</v>
      </c>
      <c r="AB60">
        <v>93.49</v>
      </c>
      <c r="AC60">
        <v>0</v>
      </c>
      <c r="AD60" s="46">
        <f t="shared" si="7"/>
        <v>108.86</v>
      </c>
      <c r="AE60" s="35"/>
      <c r="AF60" s="35"/>
      <c r="AG60" s="35"/>
      <c r="AH60" s="46">
        <f t="shared" si="8"/>
        <v>0</v>
      </c>
      <c r="AI60" s="35">
        <v>64.569999999999993</v>
      </c>
      <c r="AJ60" s="35">
        <v>64.569999999999993</v>
      </c>
      <c r="AK60" s="35">
        <v>0</v>
      </c>
      <c r="AL60" s="46">
        <f t="shared" si="9"/>
        <v>129.13999999999999</v>
      </c>
      <c r="AM60" s="35">
        <v>80.73</v>
      </c>
      <c r="AN60" s="35">
        <v>78.349999999999994</v>
      </c>
      <c r="AO60" s="35">
        <v>0</v>
      </c>
      <c r="AP60" s="46">
        <f t="shared" si="10"/>
        <v>159.07999999999998</v>
      </c>
      <c r="AQ60" s="35"/>
      <c r="AR60" s="35"/>
      <c r="AS60" s="35"/>
      <c r="AT60" s="46">
        <f t="shared" si="11"/>
        <v>0</v>
      </c>
      <c r="AU60" s="35">
        <v>252.74</v>
      </c>
      <c r="AV60" s="35">
        <v>76.91</v>
      </c>
      <c r="AW60" s="35">
        <v>0</v>
      </c>
      <c r="AX60" s="46">
        <f t="shared" si="12"/>
        <v>329.65</v>
      </c>
      <c r="AY60" s="35">
        <v>15315.75</v>
      </c>
      <c r="AZ60" s="35">
        <v>7514.16</v>
      </c>
      <c r="BA60" s="35">
        <v>0</v>
      </c>
      <c r="BB60" s="46">
        <f t="shared" si="13"/>
        <v>22829.91</v>
      </c>
      <c r="BD60" s="16">
        <v>99344</v>
      </c>
      <c r="BE60" s="16" t="s">
        <v>133</v>
      </c>
      <c r="BF60" s="35">
        <v>602.6</v>
      </c>
      <c r="BG60" s="35">
        <v>489.94</v>
      </c>
      <c r="BH60" s="35">
        <v>0</v>
      </c>
      <c r="BI60" s="46">
        <f t="shared" si="14"/>
        <v>1092.54</v>
      </c>
      <c r="BJ60" s="35">
        <v>132.37</v>
      </c>
      <c r="BK60" s="35">
        <v>379.31</v>
      </c>
      <c r="BL60" s="35">
        <v>0</v>
      </c>
      <c r="BM60" s="46">
        <f t="shared" si="15"/>
        <v>511.68</v>
      </c>
      <c r="BN60" s="35">
        <v>30.89</v>
      </c>
      <c r="BO60" s="35">
        <v>132.37</v>
      </c>
      <c r="BP60" s="35">
        <v>246.94</v>
      </c>
      <c r="BQ60" s="46">
        <f t="shared" si="16"/>
        <v>410.2</v>
      </c>
      <c r="BR60" s="35">
        <v>15.37</v>
      </c>
      <c r="BS60" s="35">
        <v>93.49</v>
      </c>
      <c r="BT60" s="35">
        <v>0</v>
      </c>
      <c r="BU60" s="46">
        <f t="shared" si="17"/>
        <v>108.86</v>
      </c>
      <c r="BV60" s="35"/>
      <c r="BW60" s="35"/>
      <c r="BX60" s="35"/>
      <c r="BY60" s="46">
        <f t="shared" si="18"/>
        <v>0</v>
      </c>
      <c r="BZ60" s="35">
        <v>64.569999999999993</v>
      </c>
      <c r="CA60" s="35">
        <v>64.569999999999993</v>
      </c>
      <c r="CB60" s="35">
        <v>0</v>
      </c>
      <c r="CC60" s="46">
        <f t="shared" si="19"/>
        <v>129.13999999999999</v>
      </c>
      <c r="CD60" s="35">
        <v>80.73</v>
      </c>
      <c r="CE60" s="35">
        <v>78.349999999999994</v>
      </c>
      <c r="CF60" s="35">
        <v>0</v>
      </c>
      <c r="CG60" s="46">
        <f t="shared" si="20"/>
        <v>159.07999999999998</v>
      </c>
      <c r="CH60" s="35"/>
      <c r="CI60" s="35"/>
      <c r="CJ60" s="35"/>
      <c r="CK60" s="46">
        <f t="shared" si="21"/>
        <v>0</v>
      </c>
      <c r="CL60" s="35">
        <v>252.74</v>
      </c>
      <c r="CM60" s="35">
        <v>76.91</v>
      </c>
      <c r="CN60" s="35">
        <v>0</v>
      </c>
      <c r="CO60" s="46">
        <f t="shared" si="22"/>
        <v>329.65</v>
      </c>
      <c r="CP60" s="35">
        <v>15315.8</v>
      </c>
      <c r="CQ60" s="35">
        <v>7514.16</v>
      </c>
      <c r="CR60" s="35">
        <v>0</v>
      </c>
      <c r="CS60" s="46">
        <f t="shared" si="23"/>
        <v>22829.96</v>
      </c>
      <c r="DQ60" s="25">
        <v>98936</v>
      </c>
      <c r="DR60">
        <v>1</v>
      </c>
      <c r="DS60">
        <v>0</v>
      </c>
      <c r="DT60">
        <v>2</v>
      </c>
      <c r="DU60">
        <v>1</v>
      </c>
      <c r="DV60">
        <v>6</v>
      </c>
      <c r="DW60">
        <v>7</v>
      </c>
      <c r="DX60">
        <v>7</v>
      </c>
      <c r="DY60">
        <v>4</v>
      </c>
      <c r="DZ60">
        <v>1</v>
      </c>
      <c r="EA60">
        <v>1</v>
      </c>
      <c r="EC60" s="35">
        <v>46.88</v>
      </c>
      <c r="ED60" s="35">
        <v>0</v>
      </c>
      <c r="EE60" s="35">
        <v>399.54</v>
      </c>
      <c r="EF60" s="35">
        <v>208.7</v>
      </c>
      <c r="EG60" s="35">
        <v>1480.97</v>
      </c>
      <c r="EH60" s="35">
        <v>1572.52</v>
      </c>
      <c r="EI60" s="35">
        <v>1934.4</v>
      </c>
      <c r="EJ60" s="35">
        <v>563.17999999999995</v>
      </c>
      <c r="EK60" s="35">
        <v>32.020000000000003</v>
      </c>
      <c r="EL60" s="35">
        <v>196.74</v>
      </c>
    </row>
    <row r="61" spans="1:142" x14ac:dyDescent="0.25">
      <c r="A61" s="36">
        <v>99345</v>
      </c>
      <c r="B61" t="s">
        <v>133</v>
      </c>
      <c r="D61">
        <v>1</v>
      </c>
      <c r="E61">
        <v>1</v>
      </c>
      <c r="F61">
        <v>1</v>
      </c>
      <c r="G61">
        <v>1</v>
      </c>
      <c r="H61">
        <v>1</v>
      </c>
      <c r="I61">
        <v>1</v>
      </c>
      <c r="J61">
        <v>1</v>
      </c>
      <c r="K61">
        <v>1</v>
      </c>
      <c r="L61">
        <v>1</v>
      </c>
      <c r="M61">
        <v>1</v>
      </c>
      <c r="O61" s="35">
        <v>833.2</v>
      </c>
      <c r="P61" s="35">
        <v>983.61</v>
      </c>
      <c r="Q61" s="35">
        <v>0</v>
      </c>
      <c r="R61" s="35">
        <f t="shared" si="4"/>
        <v>1816.81</v>
      </c>
      <c r="S61" s="35">
        <v>283.48</v>
      </c>
      <c r="T61" s="35">
        <v>833.2</v>
      </c>
      <c r="U61" s="35">
        <v>0</v>
      </c>
      <c r="V61" s="46">
        <f t="shared" si="5"/>
        <v>1116.68</v>
      </c>
      <c r="W61" s="35">
        <v>108.3</v>
      </c>
      <c r="X61" s="35">
        <v>283.48</v>
      </c>
      <c r="Y61" s="35">
        <v>0</v>
      </c>
      <c r="Z61" s="46">
        <f t="shared" si="6"/>
        <v>391.78000000000003</v>
      </c>
      <c r="AA61">
        <v>58.41</v>
      </c>
      <c r="AB61">
        <v>108.3</v>
      </c>
      <c r="AC61">
        <v>0</v>
      </c>
      <c r="AD61" s="46">
        <f t="shared" si="7"/>
        <v>166.70999999999998</v>
      </c>
      <c r="AE61" s="35">
        <v>55.44</v>
      </c>
      <c r="AF61" s="35">
        <v>58.41</v>
      </c>
      <c r="AG61" s="35">
        <v>0</v>
      </c>
      <c r="AH61" s="46">
        <f t="shared" si="8"/>
        <v>113.85</v>
      </c>
      <c r="AI61" s="35">
        <v>45.76</v>
      </c>
      <c r="AJ61" s="35">
        <v>55.44</v>
      </c>
      <c r="AK61" s="35">
        <v>0</v>
      </c>
      <c r="AL61" s="46">
        <f t="shared" si="9"/>
        <v>101.19999999999999</v>
      </c>
      <c r="AM61" s="35">
        <v>64.38</v>
      </c>
      <c r="AN61" s="35">
        <v>45.76</v>
      </c>
      <c r="AO61" s="35">
        <v>0</v>
      </c>
      <c r="AP61" s="46">
        <f t="shared" si="10"/>
        <v>110.13999999999999</v>
      </c>
      <c r="AQ61" s="35">
        <v>217.76</v>
      </c>
      <c r="AR61" s="35">
        <v>8.94</v>
      </c>
      <c r="AS61" s="35">
        <v>0</v>
      </c>
      <c r="AT61" s="46">
        <f t="shared" si="11"/>
        <v>226.7</v>
      </c>
      <c r="AU61" s="35">
        <v>561.55999999999995</v>
      </c>
      <c r="AV61" s="35">
        <v>116.56</v>
      </c>
      <c r="AW61" s="35">
        <v>0</v>
      </c>
      <c r="AX61" s="46">
        <f t="shared" si="12"/>
        <v>678.11999999999989</v>
      </c>
      <c r="AY61" s="35">
        <v>957.67</v>
      </c>
      <c r="AZ61" s="35">
        <v>451.42</v>
      </c>
      <c r="BA61" s="35">
        <v>0</v>
      </c>
      <c r="BB61" s="46">
        <f t="shared" si="13"/>
        <v>1409.09</v>
      </c>
      <c r="BD61" s="16">
        <v>99345</v>
      </c>
      <c r="BE61" s="16" t="s">
        <v>133</v>
      </c>
      <c r="BF61" s="35">
        <v>833.2</v>
      </c>
      <c r="BG61" s="35">
        <v>983.61</v>
      </c>
      <c r="BH61" s="35">
        <v>0</v>
      </c>
      <c r="BI61" s="46">
        <f t="shared" si="14"/>
        <v>1816.81</v>
      </c>
      <c r="BJ61" s="35">
        <v>283.48</v>
      </c>
      <c r="BK61" s="35">
        <v>833.2</v>
      </c>
      <c r="BL61" s="35">
        <v>0</v>
      </c>
      <c r="BM61" s="46">
        <f t="shared" si="15"/>
        <v>1116.68</v>
      </c>
      <c r="BN61" s="35">
        <v>108.3</v>
      </c>
      <c r="BO61" s="35">
        <v>283.48</v>
      </c>
      <c r="BP61" s="35">
        <v>0</v>
      </c>
      <c r="BQ61" s="46">
        <f t="shared" si="16"/>
        <v>391.78000000000003</v>
      </c>
      <c r="BR61" s="35">
        <v>58.41</v>
      </c>
      <c r="BS61" s="35">
        <v>108.3</v>
      </c>
      <c r="BT61" s="35">
        <v>0</v>
      </c>
      <c r="BU61" s="46">
        <f t="shared" si="17"/>
        <v>166.70999999999998</v>
      </c>
      <c r="BV61" s="35">
        <v>55.44</v>
      </c>
      <c r="BW61" s="35">
        <v>58.41</v>
      </c>
      <c r="BX61" s="35">
        <v>0</v>
      </c>
      <c r="BY61" s="46">
        <f t="shared" si="18"/>
        <v>113.85</v>
      </c>
      <c r="BZ61" s="35">
        <v>45.76</v>
      </c>
      <c r="CA61" s="35">
        <v>55.44</v>
      </c>
      <c r="CB61" s="35">
        <v>0</v>
      </c>
      <c r="CC61" s="46">
        <f t="shared" si="19"/>
        <v>101.19999999999999</v>
      </c>
      <c r="CD61" s="35">
        <v>64.38</v>
      </c>
      <c r="CE61" s="35">
        <v>45.76</v>
      </c>
      <c r="CF61" s="35">
        <v>0</v>
      </c>
      <c r="CG61" s="46">
        <f t="shared" si="20"/>
        <v>110.13999999999999</v>
      </c>
      <c r="CH61" s="35">
        <v>217.76</v>
      </c>
      <c r="CI61" s="35">
        <v>8.94</v>
      </c>
      <c r="CJ61" s="35">
        <v>0</v>
      </c>
      <c r="CK61" s="46">
        <f t="shared" si="21"/>
        <v>226.7</v>
      </c>
      <c r="CL61" s="35">
        <v>561.55999999999995</v>
      </c>
      <c r="CM61" s="35">
        <v>116.56</v>
      </c>
      <c r="CN61" s="35">
        <v>0</v>
      </c>
      <c r="CO61" s="46">
        <f t="shared" si="22"/>
        <v>678.11999999999989</v>
      </c>
      <c r="CP61" s="35">
        <v>957.67</v>
      </c>
      <c r="CQ61" s="35">
        <v>451.42</v>
      </c>
      <c r="CR61" s="35">
        <v>0</v>
      </c>
      <c r="CS61" s="46">
        <f t="shared" si="23"/>
        <v>1409.09</v>
      </c>
      <c r="DQ61" s="25">
        <v>98942</v>
      </c>
      <c r="DR61">
        <v>3</v>
      </c>
      <c r="DS61">
        <v>2</v>
      </c>
      <c r="DT61">
        <v>5</v>
      </c>
      <c r="DU61">
        <v>3</v>
      </c>
      <c r="DV61">
        <v>2</v>
      </c>
      <c r="DW61">
        <v>7</v>
      </c>
      <c r="DX61">
        <v>6</v>
      </c>
      <c r="DY61">
        <v>9</v>
      </c>
      <c r="DZ61">
        <v>5</v>
      </c>
      <c r="EA61">
        <v>3</v>
      </c>
      <c r="EC61" s="35">
        <v>291.94</v>
      </c>
      <c r="ED61" s="35">
        <v>247.24</v>
      </c>
      <c r="EE61" s="35">
        <v>1427.42</v>
      </c>
      <c r="EF61" s="35">
        <v>841.38</v>
      </c>
      <c r="EG61" s="35">
        <v>547.44000000000005</v>
      </c>
      <c r="EH61" s="35">
        <v>2023.09</v>
      </c>
      <c r="EI61" s="35">
        <v>1496.9</v>
      </c>
      <c r="EJ61" s="35">
        <v>3795.51</v>
      </c>
      <c r="EK61" s="35">
        <v>1553.92</v>
      </c>
      <c r="EL61" s="35">
        <v>282.49</v>
      </c>
    </row>
    <row r="62" spans="1:142" x14ac:dyDescent="0.25">
      <c r="A62" s="36">
        <v>99350</v>
      </c>
      <c r="B62" t="s">
        <v>133</v>
      </c>
      <c r="F62">
        <v>1</v>
      </c>
      <c r="I62">
        <v>1</v>
      </c>
      <c r="L62">
        <v>1</v>
      </c>
      <c r="M62">
        <v>1</v>
      </c>
      <c r="O62" s="35"/>
      <c r="P62" s="35"/>
      <c r="Q62" s="35"/>
      <c r="R62" s="35">
        <f t="shared" si="4"/>
        <v>0</v>
      </c>
      <c r="S62" s="35"/>
      <c r="T62" s="35"/>
      <c r="U62" s="35"/>
      <c r="V62" s="46">
        <f t="shared" si="5"/>
        <v>0</v>
      </c>
      <c r="W62" s="35">
        <v>1674.02</v>
      </c>
      <c r="X62" s="35">
        <v>18</v>
      </c>
      <c r="Y62" s="35">
        <v>0</v>
      </c>
      <c r="Z62" s="46">
        <f t="shared" si="6"/>
        <v>1692.02</v>
      </c>
      <c r="AD62" s="46">
        <f t="shared" si="7"/>
        <v>0</v>
      </c>
      <c r="AE62" s="35"/>
      <c r="AF62" s="35"/>
      <c r="AG62" s="35"/>
      <c r="AH62" s="46">
        <f t="shared" si="8"/>
        <v>0</v>
      </c>
      <c r="AI62" s="35">
        <v>19.36</v>
      </c>
      <c r="AJ62" s="35">
        <v>20.97</v>
      </c>
      <c r="AK62" s="35">
        <v>0</v>
      </c>
      <c r="AL62" s="46">
        <f t="shared" si="9"/>
        <v>40.33</v>
      </c>
      <c r="AM62" s="35"/>
      <c r="AN62" s="35"/>
      <c r="AO62" s="35"/>
      <c r="AP62" s="46">
        <f t="shared" si="10"/>
        <v>0</v>
      </c>
      <c r="AQ62" s="35"/>
      <c r="AR62" s="35"/>
      <c r="AS62" s="35"/>
      <c r="AT62" s="46">
        <f t="shared" si="11"/>
        <v>0</v>
      </c>
      <c r="AU62" s="35">
        <v>124.11</v>
      </c>
      <c r="AV62" s="35">
        <v>54.21</v>
      </c>
      <c r="AW62" s="35">
        <v>0</v>
      </c>
      <c r="AX62" s="46">
        <f t="shared" si="12"/>
        <v>178.32</v>
      </c>
      <c r="AY62" s="35">
        <v>176.15</v>
      </c>
      <c r="AZ62" s="35">
        <v>124.11</v>
      </c>
      <c r="BA62" s="35">
        <v>0</v>
      </c>
      <c r="BB62" s="46">
        <f t="shared" si="13"/>
        <v>300.26</v>
      </c>
      <c r="BD62" s="16">
        <v>99350</v>
      </c>
      <c r="BE62" s="16" t="s">
        <v>133</v>
      </c>
      <c r="BF62" s="35"/>
      <c r="BG62" s="35"/>
      <c r="BH62" s="35"/>
      <c r="BI62" s="46">
        <f t="shared" si="14"/>
        <v>0</v>
      </c>
      <c r="BJ62" s="35"/>
      <c r="BK62" s="35"/>
      <c r="BL62" s="35"/>
      <c r="BM62" s="46">
        <f t="shared" si="15"/>
        <v>0</v>
      </c>
      <c r="BN62" s="35">
        <v>1674.02</v>
      </c>
      <c r="BO62" s="35">
        <v>18</v>
      </c>
      <c r="BP62" s="35">
        <v>0</v>
      </c>
      <c r="BQ62" s="46">
        <f t="shared" si="16"/>
        <v>1692.02</v>
      </c>
      <c r="BR62" s="35"/>
      <c r="BS62" s="35"/>
      <c r="BT62" s="35"/>
      <c r="BU62" s="46">
        <f t="shared" si="17"/>
        <v>0</v>
      </c>
      <c r="BV62" s="35"/>
      <c r="BW62" s="35"/>
      <c r="BX62" s="35"/>
      <c r="BY62" s="46">
        <f t="shared" si="18"/>
        <v>0</v>
      </c>
      <c r="BZ62" s="35">
        <v>19.36</v>
      </c>
      <c r="CA62" s="35">
        <v>20.97</v>
      </c>
      <c r="CB62" s="35">
        <v>0</v>
      </c>
      <c r="CC62" s="46">
        <f t="shared" si="19"/>
        <v>40.33</v>
      </c>
      <c r="CD62" s="35"/>
      <c r="CE62" s="35"/>
      <c r="CF62" s="35"/>
      <c r="CG62" s="46">
        <f t="shared" si="20"/>
        <v>0</v>
      </c>
      <c r="CH62" s="35"/>
      <c r="CI62" s="35"/>
      <c r="CJ62" s="35"/>
      <c r="CK62" s="46">
        <f t="shared" si="21"/>
        <v>0</v>
      </c>
      <c r="CL62" s="35">
        <v>124.11</v>
      </c>
      <c r="CM62" s="35">
        <v>54.21</v>
      </c>
      <c r="CN62" s="35">
        <v>0</v>
      </c>
      <c r="CO62" s="46">
        <f t="shared" si="22"/>
        <v>178.32</v>
      </c>
      <c r="CP62" s="35">
        <v>176.15</v>
      </c>
      <c r="CQ62" s="35">
        <v>124.11</v>
      </c>
      <c r="CR62" s="35">
        <v>0</v>
      </c>
      <c r="CS62" s="46">
        <f t="shared" si="23"/>
        <v>300.26</v>
      </c>
      <c r="DQ62" s="25">
        <v>98944</v>
      </c>
      <c r="DR62">
        <v>0</v>
      </c>
      <c r="DS62">
        <v>2</v>
      </c>
      <c r="DT62">
        <v>7</v>
      </c>
      <c r="DU62">
        <v>1</v>
      </c>
      <c r="DV62">
        <v>12</v>
      </c>
      <c r="DW62">
        <v>30</v>
      </c>
      <c r="DX62">
        <v>16</v>
      </c>
      <c r="DY62">
        <v>17</v>
      </c>
      <c r="DZ62">
        <v>4</v>
      </c>
      <c r="EA62">
        <v>1</v>
      </c>
      <c r="EC62" s="35">
        <v>0</v>
      </c>
      <c r="ED62" s="35">
        <v>410.24</v>
      </c>
      <c r="EE62" s="35">
        <v>2554.7800000000002</v>
      </c>
      <c r="EF62" s="35">
        <v>80.3</v>
      </c>
      <c r="EG62" s="35">
        <v>3990.88</v>
      </c>
      <c r="EH62" s="35">
        <v>8540.14</v>
      </c>
      <c r="EI62" s="35">
        <v>3783.81</v>
      </c>
      <c r="EJ62" s="35">
        <v>3798.88</v>
      </c>
      <c r="EK62" s="35">
        <v>1229.3599999999999</v>
      </c>
      <c r="EL62" s="35">
        <v>93.97</v>
      </c>
    </row>
    <row r="63" spans="1:142" x14ac:dyDescent="0.25">
      <c r="A63" s="36">
        <v>99352</v>
      </c>
      <c r="B63" t="s">
        <v>133</v>
      </c>
      <c r="D63">
        <v>4</v>
      </c>
      <c r="G63">
        <v>1</v>
      </c>
      <c r="H63">
        <v>1</v>
      </c>
      <c r="L63">
        <v>1</v>
      </c>
      <c r="M63">
        <v>5</v>
      </c>
      <c r="O63" s="35">
        <v>22302.9</v>
      </c>
      <c r="P63" s="35">
        <v>25072.01</v>
      </c>
      <c r="Q63" s="35">
        <v>0</v>
      </c>
      <c r="R63" s="35">
        <f t="shared" si="4"/>
        <v>47374.91</v>
      </c>
      <c r="S63" s="35"/>
      <c r="T63" s="35"/>
      <c r="U63" s="35"/>
      <c r="V63" s="46">
        <f t="shared" si="5"/>
        <v>0</v>
      </c>
      <c r="W63" s="35"/>
      <c r="X63" s="35"/>
      <c r="Y63" s="35"/>
      <c r="Z63" s="46">
        <f t="shared" si="6"/>
        <v>0</v>
      </c>
      <c r="AA63">
        <v>14.11</v>
      </c>
      <c r="AB63">
        <v>0.01</v>
      </c>
      <c r="AC63">
        <v>0</v>
      </c>
      <c r="AD63" s="46">
        <f t="shared" si="7"/>
        <v>14.12</v>
      </c>
      <c r="AE63" s="35">
        <v>14.11</v>
      </c>
      <c r="AF63" s="35">
        <v>14.11</v>
      </c>
      <c r="AG63" s="35">
        <v>0.01</v>
      </c>
      <c r="AH63" s="46">
        <f t="shared" si="8"/>
        <v>28.23</v>
      </c>
      <c r="AI63" s="35"/>
      <c r="AJ63" s="35"/>
      <c r="AK63" s="35"/>
      <c r="AL63" s="46">
        <f t="shared" si="9"/>
        <v>0</v>
      </c>
      <c r="AM63" s="35"/>
      <c r="AN63" s="35"/>
      <c r="AO63" s="35"/>
      <c r="AP63" s="46">
        <f t="shared" si="10"/>
        <v>0</v>
      </c>
      <c r="AQ63" s="35"/>
      <c r="AR63" s="35"/>
      <c r="AS63" s="35"/>
      <c r="AT63" s="46">
        <f t="shared" si="11"/>
        <v>0</v>
      </c>
      <c r="AU63" s="35">
        <v>14.11</v>
      </c>
      <c r="AV63" s="35">
        <v>14.11</v>
      </c>
      <c r="AW63" s="35">
        <v>0</v>
      </c>
      <c r="AX63" s="46">
        <f t="shared" si="12"/>
        <v>28.22</v>
      </c>
      <c r="AY63" s="35">
        <v>7637.91</v>
      </c>
      <c r="AZ63" s="35">
        <v>8704.1299999999992</v>
      </c>
      <c r="BA63" s="35">
        <v>0</v>
      </c>
      <c r="BB63" s="46">
        <f t="shared" si="13"/>
        <v>16342.039999999999</v>
      </c>
      <c r="BD63" s="16">
        <v>99352</v>
      </c>
      <c r="BE63" s="16" t="s">
        <v>133</v>
      </c>
      <c r="BF63" s="35">
        <v>22302.9</v>
      </c>
      <c r="BG63" s="35">
        <v>25072</v>
      </c>
      <c r="BH63" s="35">
        <v>0</v>
      </c>
      <c r="BI63" s="46">
        <f t="shared" si="14"/>
        <v>47374.9</v>
      </c>
      <c r="BJ63" s="35"/>
      <c r="BK63" s="35"/>
      <c r="BL63" s="35"/>
      <c r="BM63" s="46">
        <f t="shared" si="15"/>
        <v>0</v>
      </c>
      <c r="BN63" s="35"/>
      <c r="BO63" s="35"/>
      <c r="BP63" s="35"/>
      <c r="BQ63" s="46">
        <f t="shared" si="16"/>
        <v>0</v>
      </c>
      <c r="BR63" s="35">
        <v>14.11</v>
      </c>
      <c r="BS63" s="35">
        <v>0.01</v>
      </c>
      <c r="BT63" s="35">
        <v>0</v>
      </c>
      <c r="BU63" s="46">
        <f t="shared" si="17"/>
        <v>14.12</v>
      </c>
      <c r="BV63" s="35">
        <v>14.11</v>
      </c>
      <c r="BW63" s="35">
        <v>14.11</v>
      </c>
      <c r="BX63" s="35">
        <v>0.01</v>
      </c>
      <c r="BY63" s="46">
        <f t="shared" si="18"/>
        <v>28.23</v>
      </c>
      <c r="BZ63" s="35"/>
      <c r="CA63" s="35"/>
      <c r="CB63" s="35"/>
      <c r="CC63" s="46">
        <f t="shared" si="19"/>
        <v>0</v>
      </c>
      <c r="CD63" s="35"/>
      <c r="CE63" s="35"/>
      <c r="CF63" s="35"/>
      <c r="CG63" s="46">
        <f t="shared" si="20"/>
        <v>0</v>
      </c>
      <c r="CH63" s="35"/>
      <c r="CI63" s="35"/>
      <c r="CJ63" s="35"/>
      <c r="CK63" s="46">
        <f t="shared" si="21"/>
        <v>0</v>
      </c>
      <c r="CL63" s="35">
        <v>14.11</v>
      </c>
      <c r="CM63" s="35">
        <v>14.11</v>
      </c>
      <c r="CN63" s="35">
        <v>0</v>
      </c>
      <c r="CO63" s="46">
        <f t="shared" si="22"/>
        <v>28.22</v>
      </c>
      <c r="CP63" s="35">
        <v>7637.91</v>
      </c>
      <c r="CQ63" s="35">
        <v>8704.1299999999992</v>
      </c>
      <c r="CR63" s="35">
        <v>0</v>
      </c>
      <c r="CS63" s="46">
        <f t="shared" si="23"/>
        <v>16342.039999999999</v>
      </c>
      <c r="DQ63" s="25">
        <v>98948</v>
      </c>
      <c r="DR63">
        <v>4</v>
      </c>
      <c r="DS63">
        <v>0</v>
      </c>
      <c r="DT63">
        <v>6</v>
      </c>
      <c r="DU63">
        <v>2</v>
      </c>
      <c r="DV63">
        <v>3</v>
      </c>
      <c r="DW63">
        <v>19</v>
      </c>
      <c r="DX63">
        <v>3</v>
      </c>
      <c r="DY63">
        <v>8</v>
      </c>
      <c r="DZ63">
        <v>7</v>
      </c>
      <c r="EA63">
        <v>3</v>
      </c>
      <c r="EC63" s="35">
        <v>410.48</v>
      </c>
      <c r="ED63" s="35">
        <v>0</v>
      </c>
      <c r="EE63" s="35">
        <v>898.37</v>
      </c>
      <c r="EF63" s="35">
        <v>528.48</v>
      </c>
      <c r="EG63" s="35">
        <v>431.9</v>
      </c>
      <c r="EH63" s="35">
        <v>6481.45</v>
      </c>
      <c r="EI63" s="35">
        <v>1061.6099999999999</v>
      </c>
      <c r="EJ63" s="35">
        <v>2528.65</v>
      </c>
      <c r="EK63" s="35">
        <v>1418.86</v>
      </c>
      <c r="EL63" s="35">
        <v>550.79</v>
      </c>
    </row>
    <row r="64" spans="1:142" x14ac:dyDescent="0.25">
      <c r="A64" s="36">
        <v>99354</v>
      </c>
      <c r="B64" t="s">
        <v>133</v>
      </c>
      <c r="D64">
        <v>1</v>
      </c>
      <c r="O64" s="35">
        <v>3236.52</v>
      </c>
      <c r="P64" s="35">
        <v>2966.73</v>
      </c>
      <c r="Q64" s="35">
        <v>0</v>
      </c>
      <c r="R64" s="35">
        <f t="shared" si="4"/>
        <v>6203.25</v>
      </c>
      <c r="S64" s="35"/>
      <c r="T64" s="35"/>
      <c r="U64" s="35"/>
      <c r="V64" s="46">
        <f t="shared" si="5"/>
        <v>0</v>
      </c>
      <c r="W64" s="35"/>
      <c r="X64" s="35"/>
      <c r="Y64" s="35"/>
      <c r="Z64" s="46">
        <f t="shared" si="6"/>
        <v>0</v>
      </c>
      <c r="AD64" s="46">
        <f t="shared" si="7"/>
        <v>0</v>
      </c>
      <c r="AE64" s="35"/>
      <c r="AF64" s="35"/>
      <c r="AG64" s="35"/>
      <c r="AH64" s="46">
        <f t="shared" si="8"/>
        <v>0</v>
      </c>
      <c r="AI64" s="35"/>
      <c r="AJ64" s="35"/>
      <c r="AK64" s="35"/>
      <c r="AL64" s="46">
        <f t="shared" si="9"/>
        <v>0</v>
      </c>
      <c r="AM64" s="35"/>
      <c r="AN64" s="35"/>
      <c r="AO64" s="35"/>
      <c r="AP64" s="46">
        <f t="shared" si="10"/>
        <v>0</v>
      </c>
      <c r="AQ64" s="35"/>
      <c r="AR64" s="35"/>
      <c r="AS64" s="35"/>
      <c r="AT64" s="46">
        <f t="shared" si="11"/>
        <v>0</v>
      </c>
      <c r="AU64" s="35"/>
      <c r="AV64" s="35"/>
      <c r="AW64" s="35"/>
      <c r="AX64" s="46">
        <f t="shared" si="12"/>
        <v>0</v>
      </c>
      <c r="AY64" s="35"/>
      <c r="AZ64" s="35"/>
      <c r="BA64" s="35"/>
      <c r="BB64" s="46">
        <f t="shared" si="13"/>
        <v>0</v>
      </c>
      <c r="BD64" s="16">
        <v>99354</v>
      </c>
      <c r="BE64" s="16" t="s">
        <v>133</v>
      </c>
      <c r="BF64" s="35">
        <v>3236.52</v>
      </c>
      <c r="BG64" s="35">
        <v>2966.73</v>
      </c>
      <c r="BH64" s="35">
        <v>0</v>
      </c>
      <c r="BI64" s="46">
        <f t="shared" si="14"/>
        <v>6203.25</v>
      </c>
      <c r="BJ64" s="35"/>
      <c r="BK64" s="35"/>
      <c r="BL64" s="35"/>
      <c r="BM64" s="46">
        <f t="shared" si="15"/>
        <v>0</v>
      </c>
      <c r="BN64" s="35"/>
      <c r="BO64" s="35"/>
      <c r="BP64" s="35"/>
      <c r="BQ64" s="46">
        <f t="shared" si="16"/>
        <v>0</v>
      </c>
      <c r="BR64" s="35"/>
      <c r="BS64" s="35"/>
      <c r="BT64" s="35"/>
      <c r="BU64" s="46">
        <f t="shared" si="17"/>
        <v>0</v>
      </c>
      <c r="BV64" s="35"/>
      <c r="BW64" s="35"/>
      <c r="BX64" s="35"/>
      <c r="BY64" s="46">
        <f t="shared" si="18"/>
        <v>0</v>
      </c>
      <c r="BZ64" s="35"/>
      <c r="CA64" s="35"/>
      <c r="CB64" s="35"/>
      <c r="CC64" s="46">
        <f t="shared" si="19"/>
        <v>0</v>
      </c>
      <c r="CD64" s="35"/>
      <c r="CE64" s="35"/>
      <c r="CF64" s="35"/>
      <c r="CG64" s="46">
        <f t="shared" si="20"/>
        <v>0</v>
      </c>
      <c r="CH64" s="35"/>
      <c r="CI64" s="35"/>
      <c r="CJ64" s="35"/>
      <c r="CK64" s="46">
        <f t="shared" si="21"/>
        <v>0</v>
      </c>
      <c r="CL64" s="35"/>
      <c r="CM64" s="35"/>
      <c r="CN64" s="35"/>
      <c r="CO64" s="46">
        <f t="shared" si="22"/>
        <v>0</v>
      </c>
      <c r="CP64" s="35"/>
      <c r="CQ64" s="35"/>
      <c r="CR64" s="35"/>
      <c r="CS64" s="46">
        <f t="shared" si="23"/>
        <v>0</v>
      </c>
      <c r="DQ64" s="25">
        <v>98951</v>
      </c>
      <c r="DR64">
        <v>0</v>
      </c>
      <c r="DS64">
        <v>0</v>
      </c>
      <c r="DT64">
        <v>2</v>
      </c>
      <c r="DU64">
        <v>1</v>
      </c>
      <c r="DV64">
        <v>0</v>
      </c>
      <c r="DW64">
        <v>10</v>
      </c>
      <c r="DX64">
        <v>0</v>
      </c>
      <c r="DY64">
        <v>5</v>
      </c>
      <c r="DZ64">
        <v>2</v>
      </c>
      <c r="EA64">
        <v>4</v>
      </c>
      <c r="EC64" s="35">
        <v>0</v>
      </c>
      <c r="ED64" s="35">
        <v>0</v>
      </c>
      <c r="EE64" s="35">
        <v>983.52</v>
      </c>
      <c r="EF64" s="35">
        <v>486.03</v>
      </c>
      <c r="EG64" s="35">
        <v>0</v>
      </c>
      <c r="EH64" s="35">
        <v>3737.9</v>
      </c>
      <c r="EI64" s="35">
        <v>0</v>
      </c>
      <c r="EJ64" s="35">
        <v>1770.42</v>
      </c>
      <c r="EK64" s="35">
        <v>795.8</v>
      </c>
      <c r="EL64" s="35">
        <v>504.11</v>
      </c>
    </row>
    <row r="65" spans="1:142" x14ac:dyDescent="0.25">
      <c r="A65" s="36">
        <v>99362</v>
      </c>
      <c r="B65" t="s">
        <v>133</v>
      </c>
      <c r="F65">
        <v>1</v>
      </c>
      <c r="L65">
        <v>1</v>
      </c>
      <c r="M65">
        <v>1</v>
      </c>
      <c r="O65" s="35"/>
      <c r="P65" s="35"/>
      <c r="Q65" s="35"/>
      <c r="R65" s="35">
        <f t="shared" si="4"/>
        <v>0</v>
      </c>
      <c r="S65" s="35"/>
      <c r="T65" s="35"/>
      <c r="U65" s="35"/>
      <c r="V65" s="46">
        <f t="shared" si="5"/>
        <v>0</v>
      </c>
      <c r="W65" s="35">
        <v>69.599999999999994</v>
      </c>
      <c r="X65" s="35">
        <v>250.77</v>
      </c>
      <c r="Y65" s="35">
        <v>0</v>
      </c>
      <c r="Z65" s="46">
        <f t="shared" si="6"/>
        <v>320.37</v>
      </c>
      <c r="AD65" s="46">
        <f t="shared" si="7"/>
        <v>0</v>
      </c>
      <c r="AE65" s="35"/>
      <c r="AF65" s="35"/>
      <c r="AG65" s="35"/>
      <c r="AH65" s="46">
        <f t="shared" si="8"/>
        <v>0</v>
      </c>
      <c r="AI65" s="35"/>
      <c r="AJ65" s="35"/>
      <c r="AK65" s="35"/>
      <c r="AL65" s="46">
        <f t="shared" si="9"/>
        <v>0</v>
      </c>
      <c r="AM65" s="35"/>
      <c r="AN65" s="35"/>
      <c r="AO65" s="35"/>
      <c r="AP65" s="46">
        <f t="shared" si="10"/>
        <v>0</v>
      </c>
      <c r="AQ65" s="35"/>
      <c r="AR65" s="35"/>
      <c r="AS65" s="35"/>
      <c r="AT65" s="46">
        <f t="shared" si="11"/>
        <v>0</v>
      </c>
      <c r="AU65" s="35">
        <v>78.400000000000006</v>
      </c>
      <c r="AV65" s="35">
        <v>35.08</v>
      </c>
      <c r="AW65" s="35">
        <v>0</v>
      </c>
      <c r="AX65" s="46">
        <f t="shared" si="12"/>
        <v>113.48</v>
      </c>
      <c r="AY65" s="35">
        <v>96.85</v>
      </c>
      <c r="AZ65" s="35">
        <v>76.81</v>
      </c>
      <c r="BA65" s="35">
        <v>0</v>
      </c>
      <c r="BB65" s="46">
        <f t="shared" si="13"/>
        <v>173.66</v>
      </c>
      <c r="BD65" s="16">
        <v>99362</v>
      </c>
      <c r="BE65" s="16" t="s">
        <v>133</v>
      </c>
      <c r="BF65" s="35"/>
      <c r="BG65" s="35"/>
      <c r="BH65" s="35"/>
      <c r="BI65" s="46">
        <f t="shared" si="14"/>
        <v>0</v>
      </c>
      <c r="BJ65" s="35"/>
      <c r="BK65" s="35"/>
      <c r="BL65" s="35"/>
      <c r="BM65" s="46">
        <f t="shared" si="15"/>
        <v>0</v>
      </c>
      <c r="BN65" s="35">
        <v>69.599999999999994</v>
      </c>
      <c r="BO65" s="35">
        <v>250.77</v>
      </c>
      <c r="BP65" s="35">
        <v>0</v>
      </c>
      <c r="BQ65" s="46">
        <f t="shared" si="16"/>
        <v>320.37</v>
      </c>
      <c r="BR65" s="35"/>
      <c r="BS65" s="35"/>
      <c r="BT65" s="35"/>
      <c r="BU65" s="46">
        <f t="shared" si="17"/>
        <v>0</v>
      </c>
      <c r="BV65" s="35"/>
      <c r="BW65" s="35"/>
      <c r="BX65" s="35"/>
      <c r="BY65" s="46">
        <f t="shared" si="18"/>
        <v>0</v>
      </c>
      <c r="BZ65" s="35"/>
      <c r="CA65" s="35"/>
      <c r="CB65" s="35"/>
      <c r="CC65" s="46">
        <f t="shared" si="19"/>
        <v>0</v>
      </c>
      <c r="CD65" s="35"/>
      <c r="CE65" s="35"/>
      <c r="CF65" s="35"/>
      <c r="CG65" s="46">
        <f t="shared" si="20"/>
        <v>0</v>
      </c>
      <c r="CH65" s="35"/>
      <c r="CI65" s="35"/>
      <c r="CJ65" s="35"/>
      <c r="CK65" s="46">
        <f t="shared" si="21"/>
        <v>0</v>
      </c>
      <c r="CL65" s="35">
        <v>78.400000000000006</v>
      </c>
      <c r="CM65" s="35">
        <v>35.08</v>
      </c>
      <c r="CN65" s="35">
        <v>0</v>
      </c>
      <c r="CO65" s="46">
        <f t="shared" si="22"/>
        <v>113.48</v>
      </c>
      <c r="CP65" s="35">
        <v>96.85</v>
      </c>
      <c r="CQ65" s="35">
        <v>76.81</v>
      </c>
      <c r="CR65" s="35">
        <v>0</v>
      </c>
      <c r="CS65" s="46">
        <f t="shared" si="23"/>
        <v>173.66</v>
      </c>
      <c r="DQ65" s="25">
        <v>98953</v>
      </c>
      <c r="DR65">
        <v>1</v>
      </c>
      <c r="DS65">
        <v>0</v>
      </c>
      <c r="DT65">
        <v>0</v>
      </c>
      <c r="DU65">
        <v>0</v>
      </c>
      <c r="DV65">
        <v>3</v>
      </c>
      <c r="DW65">
        <v>6</v>
      </c>
      <c r="DX65">
        <v>4</v>
      </c>
      <c r="DY65">
        <v>1</v>
      </c>
      <c r="DZ65">
        <v>2</v>
      </c>
      <c r="EA65">
        <v>0</v>
      </c>
      <c r="EC65" s="35">
        <v>53</v>
      </c>
      <c r="ED65" s="35">
        <v>0</v>
      </c>
      <c r="EE65" s="35">
        <v>0</v>
      </c>
      <c r="EF65" s="35">
        <v>0</v>
      </c>
      <c r="EG65" s="35">
        <v>489.34</v>
      </c>
      <c r="EH65" s="35">
        <v>1918.35</v>
      </c>
      <c r="EI65" s="35">
        <v>884.33</v>
      </c>
      <c r="EJ65" s="35">
        <v>178.43</v>
      </c>
      <c r="EK65" s="35">
        <v>277.67</v>
      </c>
      <c r="EL65" s="35">
        <v>0</v>
      </c>
    </row>
    <row r="66" spans="1:142" s="16" customFormat="1" x14ac:dyDescent="0.25">
      <c r="A66" s="25">
        <v>98223</v>
      </c>
      <c r="B66" s="16" t="s">
        <v>196</v>
      </c>
      <c r="D66" s="16">
        <v>6</v>
      </c>
      <c r="E66" s="16">
        <v>4</v>
      </c>
      <c r="F66" s="16">
        <v>3</v>
      </c>
      <c r="G66" s="16">
        <v>3</v>
      </c>
      <c r="H66" s="16">
        <v>2</v>
      </c>
      <c r="I66" s="16">
        <v>1</v>
      </c>
      <c r="J66" s="16">
        <v>1</v>
      </c>
      <c r="O66" s="37">
        <v>8112.93</v>
      </c>
      <c r="P66" s="37">
        <v>8464.83</v>
      </c>
      <c r="Q66" s="37">
        <v>1304.08</v>
      </c>
      <c r="R66" s="37">
        <f t="shared" si="4"/>
        <v>17881.840000000004</v>
      </c>
      <c r="S66" s="37">
        <v>1532.79</v>
      </c>
      <c r="T66" s="37">
        <v>2859.35</v>
      </c>
      <c r="U66" s="37">
        <v>2128.25</v>
      </c>
      <c r="V66" s="47">
        <f t="shared" si="5"/>
        <v>6520.3899999999994</v>
      </c>
      <c r="W66" s="37">
        <v>1143.24</v>
      </c>
      <c r="X66" s="37">
        <v>1417.67</v>
      </c>
      <c r="Y66" s="37">
        <v>3526.3</v>
      </c>
      <c r="Z66" s="47">
        <f t="shared" si="6"/>
        <v>6087.21</v>
      </c>
      <c r="AA66" s="37">
        <v>898.59</v>
      </c>
      <c r="AB66" s="37">
        <v>1143.24</v>
      </c>
      <c r="AC66" s="37">
        <v>3166.7</v>
      </c>
      <c r="AD66" s="47">
        <f t="shared" si="7"/>
        <v>5208.53</v>
      </c>
      <c r="AE66" s="37">
        <v>64.260000000000005</v>
      </c>
      <c r="AF66" s="37">
        <v>316.17</v>
      </c>
      <c r="AG66" s="37">
        <v>3261.2799999999997</v>
      </c>
      <c r="AH66" s="47">
        <f t="shared" si="8"/>
        <v>3641.7099999999996</v>
      </c>
      <c r="AI66" s="37">
        <v>0</v>
      </c>
      <c r="AJ66" s="37">
        <v>0</v>
      </c>
      <c r="AK66" s="37">
        <v>3511.05</v>
      </c>
      <c r="AL66" s="47">
        <f t="shared" si="9"/>
        <v>3511.05</v>
      </c>
      <c r="AM66" s="37">
        <v>0</v>
      </c>
      <c r="AN66" s="37">
        <v>0</v>
      </c>
      <c r="AO66" s="37">
        <v>3511.05</v>
      </c>
      <c r="AP66" s="47">
        <f t="shared" si="10"/>
        <v>3511.05</v>
      </c>
      <c r="AQ66" s="37"/>
      <c r="AR66" s="37"/>
      <c r="AS66" s="37"/>
      <c r="AT66" s="47">
        <f t="shared" si="11"/>
        <v>0</v>
      </c>
      <c r="AX66" s="47">
        <f t="shared" si="12"/>
        <v>0</v>
      </c>
      <c r="BB66" s="47">
        <f t="shared" si="13"/>
        <v>0</v>
      </c>
      <c r="BD66" s="16">
        <v>98223</v>
      </c>
      <c r="BE66" s="16" t="s">
        <v>196</v>
      </c>
      <c r="BF66" s="37">
        <v>8112.93</v>
      </c>
      <c r="BG66" s="37">
        <v>8464.83</v>
      </c>
      <c r="BH66" s="37">
        <v>1304.08</v>
      </c>
      <c r="BI66" s="47">
        <f t="shared" si="14"/>
        <v>17881.840000000004</v>
      </c>
      <c r="BJ66" s="37">
        <v>1532.79</v>
      </c>
      <c r="BK66" s="37">
        <v>2859.35</v>
      </c>
      <c r="BL66" s="37">
        <v>2128.25</v>
      </c>
      <c r="BM66" s="47">
        <f t="shared" si="15"/>
        <v>6520.3899999999994</v>
      </c>
      <c r="BN66" s="37">
        <v>1143.24</v>
      </c>
      <c r="BO66" s="37">
        <v>1417.67</v>
      </c>
      <c r="BP66" s="37">
        <v>3526.3</v>
      </c>
      <c r="BQ66" s="47">
        <f t="shared" si="16"/>
        <v>6087.21</v>
      </c>
      <c r="BR66" s="37">
        <v>898.59</v>
      </c>
      <c r="BS66" s="37">
        <v>1143.24</v>
      </c>
      <c r="BT66" s="37">
        <v>3166.7</v>
      </c>
      <c r="BU66" s="47">
        <f t="shared" si="17"/>
        <v>5208.53</v>
      </c>
      <c r="BV66" s="37">
        <v>64.260000000000005</v>
      </c>
      <c r="BW66" s="37">
        <v>316.17</v>
      </c>
      <c r="BX66" s="37">
        <v>3261.2799999999997</v>
      </c>
      <c r="BY66" s="47">
        <f t="shared" si="18"/>
        <v>3641.7099999999996</v>
      </c>
      <c r="BZ66" s="37">
        <v>0</v>
      </c>
      <c r="CA66" s="37">
        <v>0</v>
      </c>
      <c r="CB66" s="37">
        <v>3511.05</v>
      </c>
      <c r="CC66" s="47">
        <f t="shared" si="19"/>
        <v>3511.05</v>
      </c>
      <c r="CD66" s="37">
        <v>0</v>
      </c>
      <c r="CE66" s="37">
        <v>0</v>
      </c>
      <c r="CF66" s="37">
        <v>3511.05</v>
      </c>
      <c r="CG66" s="47">
        <f t="shared" si="20"/>
        <v>3511.05</v>
      </c>
      <c r="CH66" s="37"/>
      <c r="CI66" s="37"/>
      <c r="CJ66" s="37"/>
      <c r="CK66" s="47">
        <f t="shared" si="21"/>
        <v>0</v>
      </c>
      <c r="CL66" s="37"/>
      <c r="CM66" s="37"/>
      <c r="CN66" s="37"/>
      <c r="CO66" s="47">
        <f t="shared" si="22"/>
        <v>0</v>
      </c>
      <c r="CP66" s="37"/>
      <c r="CQ66" s="37"/>
      <c r="CR66" s="37"/>
      <c r="CS66" s="47">
        <f t="shared" si="23"/>
        <v>0</v>
      </c>
      <c r="DQ66" s="25">
        <v>99301</v>
      </c>
      <c r="DR66" s="16">
        <v>11</v>
      </c>
      <c r="DS66" s="16">
        <v>3</v>
      </c>
      <c r="DT66" s="16">
        <v>35</v>
      </c>
      <c r="DU66" s="16">
        <v>11</v>
      </c>
      <c r="DV66" s="16">
        <v>50</v>
      </c>
      <c r="DW66" s="16">
        <v>52</v>
      </c>
      <c r="DX66" s="16">
        <v>19</v>
      </c>
      <c r="DY66" s="16">
        <v>33</v>
      </c>
      <c r="DZ66" s="16">
        <v>30</v>
      </c>
      <c r="EA66" s="16">
        <v>12</v>
      </c>
      <c r="EC66" s="37">
        <v>1216.92</v>
      </c>
      <c r="ED66" s="37">
        <v>424.24</v>
      </c>
      <c r="EE66" s="37">
        <v>6950.45</v>
      </c>
      <c r="EF66" s="37">
        <v>2183.44</v>
      </c>
      <c r="EG66" s="37">
        <v>14870.56</v>
      </c>
      <c r="EH66" s="37">
        <v>12329.13</v>
      </c>
      <c r="EI66" s="37">
        <v>6670.89</v>
      </c>
      <c r="EJ66" s="37">
        <v>7257.94</v>
      </c>
      <c r="EK66" s="37">
        <v>5127.5200000000004</v>
      </c>
      <c r="EL66" s="37">
        <v>1654.5</v>
      </c>
    </row>
    <row r="67" spans="1:142" x14ac:dyDescent="0.25">
      <c r="A67" s="36">
        <v>98225</v>
      </c>
      <c r="B67" t="s">
        <v>196</v>
      </c>
      <c r="D67">
        <v>1</v>
      </c>
      <c r="F67">
        <v>1</v>
      </c>
      <c r="H67">
        <v>1</v>
      </c>
      <c r="I67">
        <v>1</v>
      </c>
      <c r="J67">
        <v>1</v>
      </c>
      <c r="L67">
        <v>2</v>
      </c>
      <c r="M67">
        <v>3</v>
      </c>
      <c r="O67" s="35">
        <v>425.91</v>
      </c>
      <c r="P67" s="35">
        <v>433.39</v>
      </c>
      <c r="Q67" s="35">
        <v>0</v>
      </c>
      <c r="R67" s="35">
        <f t="shared" si="4"/>
        <v>859.3</v>
      </c>
      <c r="S67" s="35"/>
      <c r="T67" s="35"/>
      <c r="U67" s="35"/>
      <c r="V67" s="46">
        <f t="shared" si="5"/>
        <v>0</v>
      </c>
      <c r="W67" s="35">
        <v>376.91</v>
      </c>
      <c r="X67" s="35">
        <v>323.93</v>
      </c>
      <c r="Y67" s="35">
        <v>0</v>
      </c>
      <c r="Z67" s="46">
        <f t="shared" si="6"/>
        <v>700.84</v>
      </c>
      <c r="AA67" s="35"/>
      <c r="AB67" s="35"/>
      <c r="AC67" s="35"/>
      <c r="AD67" s="46">
        <f>SUM(AA67:AC67)</f>
        <v>0</v>
      </c>
      <c r="AE67" s="37">
        <v>371.18</v>
      </c>
      <c r="AF67" s="37">
        <v>937.46</v>
      </c>
      <c r="AG67" s="37">
        <v>0</v>
      </c>
      <c r="AH67" s="46">
        <f>SUM(AE67:AG67)</f>
        <v>1308.6400000000001</v>
      </c>
      <c r="AI67" s="35">
        <v>289.3</v>
      </c>
      <c r="AJ67" s="35">
        <v>371.18</v>
      </c>
      <c r="AK67" s="35">
        <v>0</v>
      </c>
      <c r="AL67" s="46">
        <f>SUM(AI67:AK67)</f>
        <v>660.48</v>
      </c>
      <c r="AM67" s="35">
        <v>0</v>
      </c>
      <c r="AN67" s="35">
        <v>289.3</v>
      </c>
      <c r="AO67" s="35">
        <v>9.9700000000000006</v>
      </c>
      <c r="AP67" s="46">
        <f t="shared" si="10"/>
        <v>299.27000000000004</v>
      </c>
      <c r="AQ67" s="35"/>
      <c r="AR67" s="35"/>
      <c r="AS67" s="35"/>
      <c r="AT67" s="46">
        <f t="shared" si="11"/>
        <v>0</v>
      </c>
      <c r="AU67" s="35">
        <v>4092.86</v>
      </c>
      <c r="AV67" s="35">
        <v>2402.5300000000002</v>
      </c>
      <c r="AW67" s="35">
        <v>0</v>
      </c>
      <c r="AX67" s="46">
        <f t="shared" si="12"/>
        <v>6495.39</v>
      </c>
      <c r="AY67" s="35">
        <v>4710.3</v>
      </c>
      <c r="AZ67" s="35">
        <v>3304.34</v>
      </c>
      <c r="BA67" s="35">
        <v>1482.18</v>
      </c>
      <c r="BB67" s="46">
        <f t="shared" si="13"/>
        <v>9496.82</v>
      </c>
      <c r="BD67" s="16">
        <v>98225</v>
      </c>
      <c r="BE67" s="16" t="s">
        <v>196</v>
      </c>
      <c r="BF67" s="35"/>
      <c r="BG67" s="35"/>
      <c r="BH67" s="35"/>
      <c r="BI67" s="46">
        <f t="shared" si="14"/>
        <v>0</v>
      </c>
      <c r="BJ67" s="35"/>
      <c r="BK67" s="35"/>
      <c r="BL67" s="35"/>
      <c r="BM67" s="46">
        <f t="shared" si="15"/>
        <v>0</v>
      </c>
      <c r="BN67" s="35"/>
      <c r="BO67" s="35"/>
      <c r="BP67" s="35"/>
      <c r="BQ67" s="46">
        <f t="shared" si="16"/>
        <v>0</v>
      </c>
      <c r="BR67" s="35"/>
      <c r="BS67" s="35"/>
      <c r="BT67" s="35"/>
      <c r="BU67" s="46">
        <f t="shared" si="17"/>
        <v>0</v>
      </c>
      <c r="BV67" s="35">
        <v>371.18</v>
      </c>
      <c r="BW67" s="35">
        <v>937.46</v>
      </c>
      <c r="BX67" s="35">
        <v>0</v>
      </c>
      <c r="BY67" s="46">
        <f t="shared" si="18"/>
        <v>1308.6400000000001</v>
      </c>
      <c r="BZ67" s="35">
        <v>289.3</v>
      </c>
      <c r="CA67" s="35">
        <v>371.18</v>
      </c>
      <c r="CB67" s="35">
        <v>0</v>
      </c>
      <c r="CC67" s="46">
        <f t="shared" si="19"/>
        <v>660.48</v>
      </c>
      <c r="CD67" s="35">
        <v>0</v>
      </c>
      <c r="CE67" s="35">
        <v>289.3</v>
      </c>
      <c r="CF67" s="35">
        <v>9.9700000000000006</v>
      </c>
      <c r="CG67" s="46">
        <f t="shared" si="20"/>
        <v>299.27000000000004</v>
      </c>
      <c r="CH67" s="35"/>
      <c r="CI67" s="35"/>
      <c r="CJ67" s="35"/>
      <c r="CK67" s="46">
        <f t="shared" si="21"/>
        <v>0</v>
      </c>
      <c r="CL67" s="35">
        <v>4092.86</v>
      </c>
      <c r="CM67" s="35">
        <v>2402.5300000000002</v>
      </c>
      <c r="CN67" s="35">
        <v>0</v>
      </c>
      <c r="CO67" s="46">
        <f t="shared" si="22"/>
        <v>6495.39</v>
      </c>
      <c r="CP67" s="35">
        <v>4710.3</v>
      </c>
      <c r="CQ67" s="35">
        <v>3304.34</v>
      </c>
      <c r="CR67" s="35">
        <v>1482.18</v>
      </c>
      <c r="CS67" s="46">
        <f t="shared" si="23"/>
        <v>9496.82</v>
      </c>
      <c r="DQ67" s="25">
        <v>99323</v>
      </c>
      <c r="DR67">
        <v>0</v>
      </c>
      <c r="DS67">
        <v>1</v>
      </c>
      <c r="DT67">
        <v>0</v>
      </c>
      <c r="DU67">
        <v>0</v>
      </c>
      <c r="DV67">
        <v>0</v>
      </c>
      <c r="DW67">
        <v>2</v>
      </c>
      <c r="DX67">
        <v>0</v>
      </c>
      <c r="DY67">
        <v>0</v>
      </c>
      <c r="DZ67">
        <v>0</v>
      </c>
      <c r="EA67">
        <v>0</v>
      </c>
      <c r="EC67" s="35">
        <v>0</v>
      </c>
      <c r="ED67" s="35">
        <v>33.299999999999997</v>
      </c>
      <c r="EE67" s="35">
        <v>0</v>
      </c>
      <c r="EF67" s="35">
        <v>0</v>
      </c>
      <c r="EG67" s="35">
        <v>0</v>
      </c>
      <c r="EH67" s="35">
        <v>726.69</v>
      </c>
      <c r="EI67" s="35">
        <v>0</v>
      </c>
      <c r="EJ67" s="35">
        <v>0</v>
      </c>
      <c r="EK67" s="35">
        <v>0</v>
      </c>
      <c r="EL67" s="35">
        <v>0</v>
      </c>
    </row>
    <row r="68" spans="1:142" x14ac:dyDescent="0.25">
      <c r="A68" s="36">
        <v>98226</v>
      </c>
      <c r="B68" t="s">
        <v>196</v>
      </c>
      <c r="D68">
        <v>2</v>
      </c>
      <c r="E68">
        <v>3</v>
      </c>
      <c r="F68">
        <v>1</v>
      </c>
      <c r="L68">
        <v>2</v>
      </c>
      <c r="M68">
        <v>1</v>
      </c>
      <c r="O68" s="35">
        <v>2995.28</v>
      </c>
      <c r="P68" s="35">
        <v>3413.12</v>
      </c>
      <c r="Q68" s="35">
        <v>180.6</v>
      </c>
      <c r="R68" s="35">
        <f t="shared" si="4"/>
        <v>6589</v>
      </c>
      <c r="S68" s="35">
        <v>4702.54</v>
      </c>
      <c r="T68" s="35">
        <v>4362</v>
      </c>
      <c r="U68" s="35">
        <v>180.6</v>
      </c>
      <c r="V68" s="46">
        <f t="shared" si="5"/>
        <v>9245.1400000000012</v>
      </c>
      <c r="W68" s="35">
        <v>2999.14</v>
      </c>
      <c r="X68" s="35">
        <v>3206.73</v>
      </c>
      <c r="Y68" s="35">
        <v>3897.79</v>
      </c>
      <c r="Z68" s="46">
        <f t="shared" si="6"/>
        <v>10103.66</v>
      </c>
      <c r="AA68" s="35"/>
      <c r="AB68" s="35"/>
      <c r="AC68" s="35"/>
      <c r="AD68" s="46">
        <f t="shared" si="7"/>
        <v>0</v>
      </c>
      <c r="AE68" s="37"/>
      <c r="AF68" s="37"/>
      <c r="AG68" s="37"/>
      <c r="AH68" s="46">
        <f t="shared" si="8"/>
        <v>0</v>
      </c>
      <c r="AI68" s="35"/>
      <c r="AJ68" s="35"/>
      <c r="AK68" s="35"/>
      <c r="AL68" s="46">
        <f t="shared" si="9"/>
        <v>0</v>
      </c>
      <c r="AM68" s="35"/>
      <c r="AN68" s="35"/>
      <c r="AO68" s="35"/>
      <c r="AP68" s="46">
        <f t="shared" si="10"/>
        <v>0</v>
      </c>
      <c r="AQ68" s="35"/>
      <c r="AR68" s="35"/>
      <c r="AS68" s="35"/>
      <c r="AT68" s="46">
        <f t="shared" si="11"/>
        <v>0</v>
      </c>
      <c r="AU68" s="35">
        <v>1787.17</v>
      </c>
      <c r="AV68" s="35">
        <v>1564.73</v>
      </c>
      <c r="AW68" s="35">
        <v>0</v>
      </c>
      <c r="AX68" s="46">
        <f t="shared" si="12"/>
        <v>3351.9</v>
      </c>
      <c r="AY68" s="35">
        <v>1562.35</v>
      </c>
      <c r="AZ68" s="35">
        <v>1127.56</v>
      </c>
      <c r="BA68" s="35">
        <v>899.78</v>
      </c>
      <c r="BB68" s="46">
        <f t="shared" si="13"/>
        <v>3589.6899999999996</v>
      </c>
      <c r="BD68" s="16">
        <v>98226</v>
      </c>
      <c r="BE68" s="16" t="s">
        <v>196</v>
      </c>
      <c r="BF68" s="35">
        <v>2995.28</v>
      </c>
      <c r="BG68" s="35">
        <v>3413.12</v>
      </c>
      <c r="BH68" s="35">
        <v>180.6</v>
      </c>
      <c r="BI68" s="46">
        <f t="shared" si="14"/>
        <v>6589</v>
      </c>
      <c r="BJ68" s="35">
        <v>4702.54</v>
      </c>
      <c r="BK68" s="35">
        <v>4362</v>
      </c>
      <c r="BL68" s="35">
        <v>180.6</v>
      </c>
      <c r="BM68" s="46">
        <f t="shared" si="15"/>
        <v>9245.1400000000012</v>
      </c>
      <c r="BN68" s="35">
        <v>2999.14</v>
      </c>
      <c r="BO68" s="35">
        <v>3206.73</v>
      </c>
      <c r="BP68" s="35">
        <v>3897.79</v>
      </c>
      <c r="BQ68" s="46">
        <f t="shared" si="16"/>
        <v>10103.66</v>
      </c>
      <c r="BR68" s="35"/>
      <c r="BS68" s="35"/>
      <c r="BT68" s="35"/>
      <c r="BU68" s="46">
        <f t="shared" si="17"/>
        <v>0</v>
      </c>
      <c r="BV68" s="35"/>
      <c r="BW68" s="35"/>
      <c r="BX68" s="35"/>
      <c r="BY68" s="46">
        <f t="shared" si="18"/>
        <v>0</v>
      </c>
      <c r="BZ68" s="35"/>
      <c r="CA68" s="35"/>
      <c r="CB68" s="35"/>
      <c r="CC68" s="46">
        <f t="shared" si="19"/>
        <v>0</v>
      </c>
      <c r="CD68" s="35"/>
      <c r="CE68" s="35"/>
      <c r="CF68" s="35"/>
      <c r="CG68" s="46">
        <f t="shared" si="20"/>
        <v>0</v>
      </c>
      <c r="CH68" s="35"/>
      <c r="CI68" s="35"/>
      <c r="CJ68" s="35"/>
      <c r="CK68" s="46">
        <f t="shared" si="21"/>
        <v>0</v>
      </c>
      <c r="CL68" s="35">
        <v>1787.17</v>
      </c>
      <c r="CM68" s="35">
        <v>1564.73</v>
      </c>
      <c r="CN68" s="35">
        <v>0</v>
      </c>
      <c r="CO68" s="46">
        <f t="shared" si="22"/>
        <v>3351.9</v>
      </c>
      <c r="CP68" s="35">
        <v>1562.35</v>
      </c>
      <c r="CQ68" s="35">
        <v>1127.56</v>
      </c>
      <c r="CR68" s="35">
        <v>899.78</v>
      </c>
      <c r="CS68" s="46">
        <f t="shared" si="23"/>
        <v>3589.6899999999996</v>
      </c>
      <c r="DQ68" s="25">
        <v>99324</v>
      </c>
      <c r="DR68">
        <v>2</v>
      </c>
      <c r="DS68">
        <v>0</v>
      </c>
      <c r="DT68">
        <v>9</v>
      </c>
      <c r="DU68">
        <v>4</v>
      </c>
      <c r="DV68">
        <v>2</v>
      </c>
      <c r="DW68">
        <v>8</v>
      </c>
      <c r="DX68">
        <v>7</v>
      </c>
      <c r="DY68">
        <v>11</v>
      </c>
      <c r="DZ68">
        <v>1</v>
      </c>
      <c r="EA68">
        <v>6</v>
      </c>
      <c r="EC68" s="35">
        <v>338.17</v>
      </c>
      <c r="ED68" s="35">
        <v>0</v>
      </c>
      <c r="EE68" s="35">
        <v>1216.6400000000001</v>
      </c>
      <c r="EF68" s="35">
        <v>502.4</v>
      </c>
      <c r="EG68" s="35">
        <v>863.24</v>
      </c>
      <c r="EH68" s="35">
        <v>1841.09</v>
      </c>
      <c r="EI68" s="35">
        <v>1344.09</v>
      </c>
      <c r="EJ68" s="35">
        <v>1342.03</v>
      </c>
      <c r="EK68" s="35">
        <v>201.02</v>
      </c>
      <c r="EL68" s="35">
        <v>990.75</v>
      </c>
    </row>
    <row r="69" spans="1:142" x14ac:dyDescent="0.25">
      <c r="A69" s="36">
        <v>98233</v>
      </c>
      <c r="B69" t="s">
        <v>196</v>
      </c>
      <c r="D69">
        <v>4</v>
      </c>
      <c r="E69">
        <v>4</v>
      </c>
      <c r="F69">
        <v>3</v>
      </c>
      <c r="G69">
        <v>6</v>
      </c>
      <c r="H69">
        <v>3</v>
      </c>
      <c r="J69">
        <v>4</v>
      </c>
      <c r="K69">
        <v>3</v>
      </c>
      <c r="L69">
        <v>1</v>
      </c>
      <c r="M69">
        <v>2</v>
      </c>
      <c r="O69" s="35">
        <v>7723.02</v>
      </c>
      <c r="P69" s="35">
        <v>7935.36</v>
      </c>
      <c r="Q69" s="35">
        <v>377.69</v>
      </c>
      <c r="R69" s="35">
        <f t="shared" ref="R69:R132" si="24">+O69+P69+Q69</f>
        <v>16036.070000000002</v>
      </c>
      <c r="S69" s="35">
        <v>10268.620000000001</v>
      </c>
      <c r="T69" s="35">
        <v>7777.99</v>
      </c>
      <c r="U69" s="35">
        <v>6657.48</v>
      </c>
      <c r="V69" s="46">
        <f t="shared" ref="V69:V132" si="25">+S69+T69+U69</f>
        <v>24704.09</v>
      </c>
      <c r="W69" s="35">
        <v>669.98</v>
      </c>
      <c r="X69" s="35">
        <v>1453.29</v>
      </c>
      <c r="Y69" s="35">
        <v>284.23</v>
      </c>
      <c r="Z69" s="46">
        <f t="shared" ref="Z69:Z92" si="26">SUM(W69:Y69)</f>
        <v>2407.5</v>
      </c>
      <c r="AA69" s="35">
        <v>1291.74</v>
      </c>
      <c r="AB69" s="35">
        <v>1759.95</v>
      </c>
      <c r="AC69" s="35">
        <v>284.15999999999997</v>
      </c>
      <c r="AD69" s="46">
        <f t="shared" ref="AD69:AD132" si="27">SUM(AA69:AC69)</f>
        <v>3335.85</v>
      </c>
      <c r="AE69" s="37">
        <v>345.81</v>
      </c>
      <c r="AF69" s="37">
        <v>347.07</v>
      </c>
      <c r="AG69" s="37">
        <v>77.959999999999994</v>
      </c>
      <c r="AH69" s="46">
        <f t="shared" ref="AH69:AH132" si="28">SUM(AE69:AG69)</f>
        <v>770.84</v>
      </c>
      <c r="AI69" s="35"/>
      <c r="AJ69" s="35"/>
      <c r="AK69" s="35"/>
      <c r="AL69" s="46">
        <f t="shared" ref="AL69:AL132" si="29">SUM(AI69:AK69)</f>
        <v>0</v>
      </c>
      <c r="AM69" s="35">
        <v>374.82</v>
      </c>
      <c r="AN69" s="35">
        <v>469.28</v>
      </c>
      <c r="AO69" s="35">
        <v>0</v>
      </c>
      <c r="AP69" s="46">
        <f t="shared" ref="AP69:AP132" si="30">SUM(AM69:AO69)</f>
        <v>844.09999999999991</v>
      </c>
      <c r="AQ69" s="35">
        <v>1266.31</v>
      </c>
      <c r="AR69" s="35">
        <v>216.99</v>
      </c>
      <c r="AS69" s="35">
        <v>0</v>
      </c>
      <c r="AT69" s="46">
        <f t="shared" ref="AT69:AT132" si="31">SUM(AQ69:AS69)</f>
        <v>1483.3</v>
      </c>
      <c r="AU69" s="35">
        <v>126.26</v>
      </c>
      <c r="AV69" s="35">
        <v>104.42</v>
      </c>
      <c r="AW69" s="35">
        <v>0</v>
      </c>
      <c r="AX69" s="46">
        <f t="shared" ref="AX69:AX132" si="32">SUM(AU69:AW69)</f>
        <v>230.68</v>
      </c>
      <c r="AY69" s="35">
        <v>5332.37</v>
      </c>
      <c r="AZ69" s="35">
        <v>1580.12</v>
      </c>
      <c r="BA69" s="35">
        <v>0</v>
      </c>
      <c r="BB69" s="46">
        <f t="shared" ref="BB69:BB132" si="33">SUM(AY69:BA69)</f>
        <v>6912.49</v>
      </c>
      <c r="BD69" s="16">
        <v>98233</v>
      </c>
      <c r="BE69" s="16" t="s">
        <v>196</v>
      </c>
      <c r="BF69" s="35">
        <v>7723.02</v>
      </c>
      <c r="BG69" s="35">
        <v>7935.36</v>
      </c>
      <c r="BH69" s="35">
        <v>377.69</v>
      </c>
      <c r="BI69" s="46">
        <f t="shared" ref="BI69:BI132" si="34">+BF69+BG69+BH69</f>
        <v>16036.070000000002</v>
      </c>
      <c r="BJ69" s="35">
        <v>10268.6</v>
      </c>
      <c r="BK69" s="35">
        <v>7777.99</v>
      </c>
      <c r="BL69" s="35">
        <v>6657.48</v>
      </c>
      <c r="BM69" s="46">
        <f t="shared" ref="BM69:BM132" si="35">+BJ69+BK69+BL69</f>
        <v>24704.07</v>
      </c>
      <c r="BN69" s="35">
        <v>669.98</v>
      </c>
      <c r="BO69" s="35">
        <v>1453.29</v>
      </c>
      <c r="BP69" s="35">
        <v>284.23</v>
      </c>
      <c r="BQ69" s="46">
        <f t="shared" ref="BQ69:BQ132" si="36">+BN69+BO69+BP69</f>
        <v>2407.5</v>
      </c>
      <c r="BR69" s="35">
        <v>1291.74</v>
      </c>
      <c r="BS69" s="35">
        <v>1759.95</v>
      </c>
      <c r="BT69" s="35">
        <v>284.15999999999997</v>
      </c>
      <c r="BU69" s="46">
        <f t="shared" ref="BU69:BU132" si="37">+BR69+BS69+BT69</f>
        <v>3335.85</v>
      </c>
      <c r="BV69" s="35">
        <v>345.81</v>
      </c>
      <c r="BW69" s="35">
        <v>347.07</v>
      </c>
      <c r="BX69" s="35">
        <v>77.959999999999994</v>
      </c>
      <c r="BY69" s="46">
        <f t="shared" ref="BY69:BY132" si="38">+BV69+BW69+BX69</f>
        <v>770.84</v>
      </c>
      <c r="BZ69" s="35"/>
      <c r="CA69" s="35"/>
      <c r="CB69" s="35"/>
      <c r="CC69" s="46">
        <f t="shared" ref="CC69:CC132" si="39">+BZ69+CA69+CB69</f>
        <v>0</v>
      </c>
      <c r="CD69" s="35">
        <v>374.82</v>
      </c>
      <c r="CE69" s="35">
        <v>469.28</v>
      </c>
      <c r="CF69" s="35">
        <v>0</v>
      </c>
      <c r="CG69" s="46">
        <f t="shared" ref="CG69:CG132" si="40">+CD69+CE69+CF69</f>
        <v>844.09999999999991</v>
      </c>
      <c r="CH69" s="35">
        <v>1266.31</v>
      </c>
      <c r="CI69" s="35">
        <v>216.99</v>
      </c>
      <c r="CJ69" s="35">
        <v>0</v>
      </c>
      <c r="CK69" s="46">
        <f t="shared" ref="CK69:CK132" si="41">+CH69+CI69+CJ69</f>
        <v>1483.3</v>
      </c>
      <c r="CL69" s="35">
        <v>126.26</v>
      </c>
      <c r="CM69" s="35">
        <v>104.42</v>
      </c>
      <c r="CN69" s="35">
        <v>0</v>
      </c>
      <c r="CO69" s="46">
        <f t="shared" ref="CO69:CO132" si="42">+CL69+CM69+CN69</f>
        <v>230.68</v>
      </c>
      <c r="CP69" s="35">
        <v>5332.37</v>
      </c>
      <c r="CQ69" s="35">
        <v>1580.12</v>
      </c>
      <c r="CR69" s="35">
        <v>0</v>
      </c>
      <c r="CS69" s="46">
        <f t="shared" ref="CS69:CS132" si="43">+CP69+CQ69+CR69</f>
        <v>6912.49</v>
      </c>
      <c r="DQ69" s="25">
        <v>99336</v>
      </c>
      <c r="DR69">
        <v>1</v>
      </c>
      <c r="DS69">
        <v>1</v>
      </c>
      <c r="DT69">
        <v>13</v>
      </c>
      <c r="DU69">
        <v>6</v>
      </c>
      <c r="DV69">
        <v>18</v>
      </c>
      <c r="DW69">
        <v>34</v>
      </c>
      <c r="DX69">
        <v>13</v>
      </c>
      <c r="DY69">
        <v>20</v>
      </c>
      <c r="DZ69">
        <v>6</v>
      </c>
      <c r="EA69">
        <v>3</v>
      </c>
      <c r="EC69" s="35">
        <v>136.81</v>
      </c>
      <c r="ED69" s="35">
        <v>59.87</v>
      </c>
      <c r="EE69" s="35">
        <v>1947.03</v>
      </c>
      <c r="EF69" s="35">
        <v>419.01</v>
      </c>
      <c r="EG69" s="35">
        <v>6074.05</v>
      </c>
      <c r="EH69" s="35">
        <v>8516.51</v>
      </c>
      <c r="EI69" s="35">
        <v>3474.01</v>
      </c>
      <c r="EJ69" s="35">
        <v>4608.92</v>
      </c>
      <c r="EK69" s="35">
        <v>1860.36</v>
      </c>
      <c r="EL69" s="35">
        <v>204.09</v>
      </c>
    </row>
    <row r="70" spans="1:142" x14ac:dyDescent="0.25">
      <c r="A70" s="36">
        <v>98248</v>
      </c>
      <c r="B70" t="s">
        <v>196</v>
      </c>
      <c r="D70">
        <v>2</v>
      </c>
      <c r="E70">
        <v>4</v>
      </c>
      <c r="F70">
        <v>5</v>
      </c>
      <c r="G70">
        <v>3</v>
      </c>
      <c r="H70">
        <v>4</v>
      </c>
      <c r="I70">
        <v>3</v>
      </c>
      <c r="J70">
        <v>4</v>
      </c>
      <c r="K70">
        <v>1</v>
      </c>
      <c r="L70">
        <v>1</v>
      </c>
      <c r="M70">
        <v>2</v>
      </c>
      <c r="O70" s="35">
        <v>3893.11</v>
      </c>
      <c r="P70" s="35">
        <v>4965.79</v>
      </c>
      <c r="Q70" s="35">
        <v>2061.5700000000002</v>
      </c>
      <c r="R70" s="35">
        <f t="shared" si="24"/>
        <v>10920.47</v>
      </c>
      <c r="S70" s="35">
        <v>8973.07</v>
      </c>
      <c r="T70" s="35">
        <v>9061.7099999999991</v>
      </c>
      <c r="U70" s="35">
        <v>0</v>
      </c>
      <c r="V70" s="46">
        <f t="shared" si="25"/>
        <v>18034.78</v>
      </c>
      <c r="W70" s="35">
        <v>7829.45</v>
      </c>
      <c r="X70" s="35">
        <v>9216.19</v>
      </c>
      <c r="Y70" s="35">
        <v>14.64</v>
      </c>
      <c r="Z70" s="46">
        <f t="shared" si="26"/>
        <v>17060.28</v>
      </c>
      <c r="AA70" s="35">
        <v>3269.56</v>
      </c>
      <c r="AB70" s="35">
        <v>3345.84</v>
      </c>
      <c r="AC70" s="35">
        <v>2459.13</v>
      </c>
      <c r="AD70" s="46">
        <f t="shared" si="27"/>
        <v>9074.5299999999988</v>
      </c>
      <c r="AE70" s="37">
        <v>2429.83</v>
      </c>
      <c r="AF70" s="37">
        <v>5168.3100000000004</v>
      </c>
      <c r="AG70" s="37">
        <v>5624.17</v>
      </c>
      <c r="AH70" s="46">
        <f t="shared" si="28"/>
        <v>13222.310000000001</v>
      </c>
      <c r="AI70" s="35">
        <v>2227.54</v>
      </c>
      <c r="AJ70" s="35">
        <v>2273.4299999999998</v>
      </c>
      <c r="AK70" s="35">
        <v>8733.52</v>
      </c>
      <c r="AL70" s="46">
        <f t="shared" si="29"/>
        <v>13234.49</v>
      </c>
      <c r="AM70" s="35">
        <v>3200.08</v>
      </c>
      <c r="AN70" s="35">
        <v>2402.35</v>
      </c>
      <c r="AO70" s="35">
        <v>11006.95</v>
      </c>
      <c r="AP70" s="46">
        <f t="shared" si="30"/>
        <v>16609.38</v>
      </c>
      <c r="AQ70" s="35">
        <v>258.5</v>
      </c>
      <c r="AR70" s="35">
        <v>167.11</v>
      </c>
      <c r="AS70" s="35">
        <v>0</v>
      </c>
      <c r="AT70" s="46">
        <f t="shared" si="31"/>
        <v>425.61</v>
      </c>
      <c r="AU70" s="35">
        <v>301.14</v>
      </c>
      <c r="AV70" s="35">
        <v>258.5</v>
      </c>
      <c r="AW70" s="35">
        <v>2.11</v>
      </c>
      <c r="AX70" s="46">
        <f t="shared" si="32"/>
        <v>561.75</v>
      </c>
      <c r="AY70" s="35">
        <v>519.27</v>
      </c>
      <c r="AZ70" s="35">
        <v>337.9</v>
      </c>
      <c r="BA70" s="35">
        <v>260.61</v>
      </c>
      <c r="BB70" s="46">
        <f t="shared" si="33"/>
        <v>1117.78</v>
      </c>
      <c r="BD70" s="16">
        <v>98248</v>
      </c>
      <c r="BE70" s="16" t="s">
        <v>196</v>
      </c>
      <c r="BF70" s="35">
        <v>3893.11</v>
      </c>
      <c r="BG70" s="35">
        <v>4965.79</v>
      </c>
      <c r="BH70" s="35">
        <v>2061.5700000000002</v>
      </c>
      <c r="BI70" s="46">
        <f t="shared" si="34"/>
        <v>10920.47</v>
      </c>
      <c r="BJ70" s="35">
        <v>8973.07</v>
      </c>
      <c r="BK70" s="35">
        <v>9061.7099999999991</v>
      </c>
      <c r="BL70" s="35">
        <v>0</v>
      </c>
      <c r="BM70" s="46">
        <f t="shared" si="35"/>
        <v>18034.78</v>
      </c>
      <c r="BN70" s="35">
        <v>7829.45</v>
      </c>
      <c r="BO70" s="35">
        <v>9216.19</v>
      </c>
      <c r="BP70" s="35">
        <v>14.64</v>
      </c>
      <c r="BQ70" s="46">
        <f t="shared" si="36"/>
        <v>17060.28</v>
      </c>
      <c r="BR70" s="35">
        <v>3269.56</v>
      </c>
      <c r="BS70" s="35">
        <v>3345.84</v>
      </c>
      <c r="BT70" s="35">
        <v>2459.13</v>
      </c>
      <c r="BU70" s="46">
        <f t="shared" si="37"/>
        <v>9074.5299999999988</v>
      </c>
      <c r="BV70" s="35">
        <v>2429.83</v>
      </c>
      <c r="BW70" s="35">
        <v>5168.3100000000004</v>
      </c>
      <c r="BX70" s="35">
        <v>5624.17</v>
      </c>
      <c r="BY70" s="46">
        <f t="shared" si="38"/>
        <v>13222.310000000001</v>
      </c>
      <c r="BZ70" s="35">
        <v>2227.54</v>
      </c>
      <c r="CA70" s="35">
        <v>2273.4299999999998</v>
      </c>
      <c r="CB70" s="35">
        <v>8733.52</v>
      </c>
      <c r="CC70" s="46">
        <f t="shared" si="39"/>
        <v>13234.49</v>
      </c>
      <c r="CD70" s="35">
        <v>3200.08</v>
      </c>
      <c r="CE70" s="35">
        <v>2402.35</v>
      </c>
      <c r="CF70" s="35">
        <v>11006.95</v>
      </c>
      <c r="CG70" s="46">
        <f t="shared" si="40"/>
        <v>16609.38</v>
      </c>
      <c r="CH70" s="35">
        <v>258.5</v>
      </c>
      <c r="CI70" s="35">
        <v>167.11</v>
      </c>
      <c r="CJ70" s="35">
        <v>0</v>
      </c>
      <c r="CK70" s="46">
        <f t="shared" si="41"/>
        <v>425.61</v>
      </c>
      <c r="CL70" s="35">
        <v>301.14</v>
      </c>
      <c r="CM70" s="35">
        <v>258.5</v>
      </c>
      <c r="CN70" s="35">
        <v>2.11</v>
      </c>
      <c r="CO70" s="46">
        <f t="shared" si="42"/>
        <v>561.75</v>
      </c>
      <c r="CP70" s="35">
        <v>519.27</v>
      </c>
      <c r="CQ70" s="35">
        <v>337.9</v>
      </c>
      <c r="CR70" s="35">
        <v>260.61</v>
      </c>
      <c r="CS70" s="46">
        <f t="shared" si="43"/>
        <v>1117.78</v>
      </c>
      <c r="DQ70" s="25">
        <v>99337</v>
      </c>
      <c r="DR70">
        <v>1</v>
      </c>
      <c r="DS70">
        <v>1</v>
      </c>
      <c r="DT70">
        <v>2</v>
      </c>
      <c r="DU70">
        <v>1</v>
      </c>
      <c r="DV70">
        <v>3</v>
      </c>
      <c r="DW70">
        <v>6</v>
      </c>
      <c r="DX70">
        <v>3</v>
      </c>
      <c r="DY70">
        <v>4</v>
      </c>
      <c r="DZ70">
        <v>2</v>
      </c>
      <c r="EA70">
        <v>3</v>
      </c>
      <c r="EC70" s="35">
        <v>158.24</v>
      </c>
      <c r="ED70" s="35">
        <v>35.909999999999997</v>
      </c>
      <c r="EE70" s="35">
        <v>560.78</v>
      </c>
      <c r="EF70" s="35">
        <v>215.68</v>
      </c>
      <c r="EG70" s="35">
        <v>398.18</v>
      </c>
      <c r="EH70" s="35">
        <v>1320.55</v>
      </c>
      <c r="EI70" s="35">
        <v>518.55999999999995</v>
      </c>
      <c r="EJ70" s="35">
        <v>1688.17</v>
      </c>
      <c r="EK70" s="35">
        <v>420.58</v>
      </c>
      <c r="EL70" s="35">
        <v>277.01</v>
      </c>
    </row>
    <row r="71" spans="1:142" x14ac:dyDescent="0.25">
      <c r="A71" s="36">
        <v>98273</v>
      </c>
      <c r="B71" t="s">
        <v>196</v>
      </c>
      <c r="D71">
        <v>1</v>
      </c>
      <c r="J71">
        <v>1</v>
      </c>
      <c r="L71">
        <v>1</v>
      </c>
      <c r="M71">
        <v>2</v>
      </c>
      <c r="O71" s="35">
        <v>0</v>
      </c>
      <c r="P71" s="35">
        <v>2105.44</v>
      </c>
      <c r="Q71" s="35">
        <v>0</v>
      </c>
      <c r="R71" s="35">
        <f t="shared" si="24"/>
        <v>2105.44</v>
      </c>
      <c r="S71" s="35"/>
      <c r="T71" s="35"/>
      <c r="U71" s="35"/>
      <c r="V71" s="46">
        <f t="shared" si="25"/>
        <v>0</v>
      </c>
      <c r="W71" s="35"/>
      <c r="X71" s="35"/>
      <c r="Y71" s="35"/>
      <c r="Z71" s="46">
        <f t="shared" si="26"/>
        <v>0</v>
      </c>
      <c r="AA71" s="35"/>
      <c r="AB71" s="35"/>
      <c r="AC71" s="35"/>
      <c r="AD71" s="46">
        <f t="shared" si="27"/>
        <v>0</v>
      </c>
      <c r="AE71" s="37"/>
      <c r="AF71" s="37"/>
      <c r="AG71" s="37"/>
      <c r="AH71" s="46">
        <f t="shared" si="28"/>
        <v>0</v>
      </c>
      <c r="AI71" s="35"/>
      <c r="AJ71" s="35"/>
      <c r="AK71" s="35"/>
      <c r="AL71" s="46">
        <f t="shared" si="29"/>
        <v>0</v>
      </c>
      <c r="AM71" s="35">
        <v>0</v>
      </c>
      <c r="AN71" s="35">
        <v>2164.08</v>
      </c>
      <c r="AO71" s="35">
        <v>0</v>
      </c>
      <c r="AP71" s="46">
        <f t="shared" si="30"/>
        <v>2164.08</v>
      </c>
      <c r="AQ71" s="35"/>
      <c r="AR71" s="35"/>
      <c r="AS71" s="35"/>
      <c r="AT71" s="46">
        <f t="shared" si="31"/>
        <v>0</v>
      </c>
      <c r="AU71" s="35">
        <v>2881.31</v>
      </c>
      <c r="AV71" s="35">
        <v>3041.68</v>
      </c>
      <c r="AW71" s="35">
        <v>0</v>
      </c>
      <c r="AX71" s="46">
        <f t="shared" si="32"/>
        <v>5922.99</v>
      </c>
      <c r="AY71" s="35">
        <v>60.6</v>
      </c>
      <c r="AZ71" s="35">
        <v>2941.31</v>
      </c>
      <c r="BA71" s="35">
        <v>0</v>
      </c>
      <c r="BB71" s="46">
        <f t="shared" si="33"/>
        <v>3001.91</v>
      </c>
      <c r="BD71" s="16">
        <v>98273</v>
      </c>
      <c r="BE71" s="16" t="s">
        <v>196</v>
      </c>
      <c r="BF71" s="35">
        <v>0</v>
      </c>
      <c r="BG71" s="35">
        <v>2105.44</v>
      </c>
      <c r="BH71" s="35">
        <v>0</v>
      </c>
      <c r="BI71" s="46">
        <f t="shared" si="34"/>
        <v>2105.44</v>
      </c>
      <c r="BJ71" s="35"/>
      <c r="BK71" s="35"/>
      <c r="BL71" s="35"/>
      <c r="BM71" s="46">
        <f t="shared" si="35"/>
        <v>0</v>
      </c>
      <c r="BN71" s="35"/>
      <c r="BO71" s="35"/>
      <c r="BP71" s="35"/>
      <c r="BQ71" s="46">
        <f t="shared" si="36"/>
        <v>0</v>
      </c>
      <c r="BR71" s="35"/>
      <c r="BS71" s="35"/>
      <c r="BT71" s="35"/>
      <c r="BU71" s="46">
        <f t="shared" si="37"/>
        <v>0</v>
      </c>
      <c r="BV71" s="35"/>
      <c r="BW71" s="35"/>
      <c r="BX71" s="35"/>
      <c r="BY71" s="46">
        <f t="shared" si="38"/>
        <v>0</v>
      </c>
      <c r="BZ71" s="35"/>
      <c r="CA71" s="35"/>
      <c r="CB71" s="35"/>
      <c r="CC71" s="46">
        <f t="shared" si="39"/>
        <v>0</v>
      </c>
      <c r="CD71" s="35">
        <v>0</v>
      </c>
      <c r="CE71" s="35">
        <v>2164.08</v>
      </c>
      <c r="CF71" s="35">
        <v>0</v>
      </c>
      <c r="CG71" s="46">
        <f t="shared" si="40"/>
        <v>2164.08</v>
      </c>
      <c r="CH71" s="35"/>
      <c r="CI71" s="35"/>
      <c r="CJ71" s="35"/>
      <c r="CK71" s="46">
        <f t="shared" si="41"/>
        <v>0</v>
      </c>
      <c r="CL71" s="35">
        <v>2881.31</v>
      </c>
      <c r="CM71" s="35">
        <v>3041.68</v>
      </c>
      <c r="CN71" s="35">
        <v>0</v>
      </c>
      <c r="CO71" s="46">
        <f t="shared" si="42"/>
        <v>5922.99</v>
      </c>
      <c r="CP71" s="35">
        <v>60.6</v>
      </c>
      <c r="CQ71" s="35">
        <v>2941.31</v>
      </c>
      <c r="CR71" s="35">
        <v>0</v>
      </c>
      <c r="CS71" s="46">
        <f t="shared" si="43"/>
        <v>3001.91</v>
      </c>
      <c r="DQ71" s="25">
        <v>99338</v>
      </c>
      <c r="DR71">
        <v>2</v>
      </c>
      <c r="DS71">
        <v>0</v>
      </c>
      <c r="DT71">
        <v>1</v>
      </c>
      <c r="DU71">
        <v>0</v>
      </c>
      <c r="DV71">
        <v>3</v>
      </c>
      <c r="DW71">
        <v>1</v>
      </c>
      <c r="DX71">
        <v>0</v>
      </c>
      <c r="DY71">
        <v>1</v>
      </c>
      <c r="DZ71">
        <v>0</v>
      </c>
      <c r="EA71">
        <v>0</v>
      </c>
      <c r="EC71" s="35">
        <v>94.56</v>
      </c>
      <c r="ED71" s="35">
        <v>0</v>
      </c>
      <c r="EE71" s="35">
        <v>256.01</v>
      </c>
      <c r="EF71" s="35">
        <v>0</v>
      </c>
      <c r="EG71" s="35">
        <v>1295.71</v>
      </c>
      <c r="EH71" s="35">
        <v>774.84</v>
      </c>
      <c r="EI71" s="35">
        <v>0</v>
      </c>
      <c r="EJ71" s="35">
        <v>80.239999999999995</v>
      </c>
      <c r="EK71" s="35">
        <v>0</v>
      </c>
      <c r="EL71" s="35">
        <v>0</v>
      </c>
    </row>
    <row r="72" spans="1:142" x14ac:dyDescent="0.25">
      <c r="A72" s="36">
        <v>98277</v>
      </c>
      <c r="B72" t="s">
        <v>196</v>
      </c>
      <c r="H72">
        <v>1</v>
      </c>
      <c r="O72" s="35"/>
      <c r="P72" s="35"/>
      <c r="Q72" s="35"/>
      <c r="R72" s="35">
        <f t="shared" si="24"/>
        <v>0</v>
      </c>
      <c r="S72" s="35"/>
      <c r="T72" s="35"/>
      <c r="U72" s="35"/>
      <c r="V72" s="46">
        <f t="shared" si="25"/>
        <v>0</v>
      </c>
      <c r="W72" s="35"/>
      <c r="X72" s="35"/>
      <c r="Y72" s="35"/>
      <c r="Z72" s="46">
        <f t="shared" si="26"/>
        <v>0</v>
      </c>
      <c r="AA72" s="35"/>
      <c r="AB72" s="35"/>
      <c r="AC72" s="35"/>
      <c r="AD72" s="46">
        <f t="shared" si="27"/>
        <v>0</v>
      </c>
      <c r="AE72" s="37">
        <v>0</v>
      </c>
      <c r="AF72" s="37">
        <v>33.33</v>
      </c>
      <c r="AG72" s="37">
        <v>0</v>
      </c>
      <c r="AH72" s="46">
        <f t="shared" si="28"/>
        <v>33.33</v>
      </c>
      <c r="AI72" s="35"/>
      <c r="AJ72" s="35"/>
      <c r="AK72" s="35"/>
      <c r="AL72" s="46">
        <f t="shared" si="29"/>
        <v>0</v>
      </c>
      <c r="AM72" s="35"/>
      <c r="AN72" s="35"/>
      <c r="AO72" s="35"/>
      <c r="AP72" s="46">
        <f t="shared" si="30"/>
        <v>0</v>
      </c>
      <c r="AQ72" s="35"/>
      <c r="AR72" s="35"/>
      <c r="AS72" s="35"/>
      <c r="AT72" s="46">
        <f t="shared" si="31"/>
        <v>0</v>
      </c>
      <c r="AU72" s="35"/>
      <c r="AV72" s="35"/>
      <c r="AW72" s="35"/>
      <c r="AX72" s="46">
        <f t="shared" si="32"/>
        <v>0</v>
      </c>
      <c r="AY72" s="35"/>
      <c r="AZ72" s="35"/>
      <c r="BA72" s="35"/>
      <c r="BB72" s="46">
        <f t="shared" si="33"/>
        <v>0</v>
      </c>
      <c r="BD72" s="16">
        <v>98277</v>
      </c>
      <c r="BE72" s="16" t="s">
        <v>196</v>
      </c>
      <c r="BF72" s="35"/>
      <c r="BG72" s="35"/>
      <c r="BH72" s="35"/>
      <c r="BI72" s="46">
        <f t="shared" si="34"/>
        <v>0</v>
      </c>
      <c r="BJ72" s="35"/>
      <c r="BK72" s="35"/>
      <c r="BL72" s="35"/>
      <c r="BM72" s="46">
        <f t="shared" si="35"/>
        <v>0</v>
      </c>
      <c r="BN72" s="35"/>
      <c r="BO72" s="35"/>
      <c r="BP72" s="35"/>
      <c r="BQ72" s="46">
        <f t="shared" si="36"/>
        <v>0</v>
      </c>
      <c r="BR72" s="35"/>
      <c r="BS72" s="35"/>
      <c r="BT72" s="35"/>
      <c r="BU72" s="46">
        <f t="shared" si="37"/>
        <v>0</v>
      </c>
      <c r="BV72" s="35">
        <v>0</v>
      </c>
      <c r="BW72" s="35">
        <v>33.33</v>
      </c>
      <c r="BX72" s="35">
        <v>0</v>
      </c>
      <c r="BY72" s="46">
        <f t="shared" si="38"/>
        <v>33.33</v>
      </c>
      <c r="BZ72" s="35"/>
      <c r="CA72" s="35"/>
      <c r="CB72" s="35"/>
      <c r="CC72" s="46">
        <f t="shared" si="39"/>
        <v>0</v>
      </c>
      <c r="CD72" s="35"/>
      <c r="CE72" s="35"/>
      <c r="CF72" s="35"/>
      <c r="CG72" s="46">
        <f t="shared" si="40"/>
        <v>0</v>
      </c>
      <c r="CH72" s="35"/>
      <c r="CI72" s="35"/>
      <c r="CJ72" s="35"/>
      <c r="CK72" s="46">
        <f t="shared" si="41"/>
        <v>0</v>
      </c>
      <c r="CL72" s="35"/>
      <c r="CM72" s="35"/>
      <c r="CN72" s="35"/>
      <c r="CO72" s="46">
        <f t="shared" si="42"/>
        <v>0</v>
      </c>
      <c r="CP72" s="35"/>
      <c r="CQ72" s="35"/>
      <c r="CR72" s="35"/>
      <c r="CS72" s="46">
        <f t="shared" si="43"/>
        <v>0</v>
      </c>
      <c r="DQ72" s="25">
        <v>99344</v>
      </c>
      <c r="DR72">
        <v>2</v>
      </c>
      <c r="DS72">
        <v>1</v>
      </c>
      <c r="DT72">
        <v>3</v>
      </c>
      <c r="DU72">
        <v>0</v>
      </c>
      <c r="DV72">
        <v>8</v>
      </c>
      <c r="DW72">
        <v>6</v>
      </c>
      <c r="DX72">
        <v>9</v>
      </c>
      <c r="DY72">
        <v>5</v>
      </c>
      <c r="DZ72">
        <v>3</v>
      </c>
      <c r="EA72">
        <v>2</v>
      </c>
      <c r="EC72" s="35">
        <v>359.87</v>
      </c>
      <c r="ED72" s="35">
        <v>223.14</v>
      </c>
      <c r="EE72" s="35">
        <v>644.49</v>
      </c>
      <c r="EF72" s="35">
        <v>0</v>
      </c>
      <c r="EG72" s="35">
        <v>2828.04</v>
      </c>
      <c r="EH72" s="35">
        <v>2065.77</v>
      </c>
      <c r="EI72" s="35">
        <v>2872.35</v>
      </c>
      <c r="EJ72" s="35">
        <v>682.57</v>
      </c>
      <c r="EK72" s="35">
        <v>260.95999999999998</v>
      </c>
      <c r="EL72" s="35">
        <v>193.06</v>
      </c>
    </row>
    <row r="73" spans="1:142" x14ac:dyDescent="0.25">
      <c r="A73" s="36">
        <v>98284</v>
      </c>
      <c r="B73" t="s">
        <v>196</v>
      </c>
      <c r="J73">
        <v>1</v>
      </c>
      <c r="K73">
        <v>1</v>
      </c>
      <c r="L73">
        <v>1</v>
      </c>
      <c r="O73" s="35"/>
      <c r="P73" s="35"/>
      <c r="Q73" s="35"/>
      <c r="R73" s="35">
        <f t="shared" si="24"/>
        <v>0</v>
      </c>
      <c r="S73" s="35"/>
      <c r="T73" s="35"/>
      <c r="U73" s="35"/>
      <c r="V73" s="46">
        <f t="shared" si="25"/>
        <v>0</v>
      </c>
      <c r="W73" s="35"/>
      <c r="X73" s="35"/>
      <c r="Y73" s="35"/>
      <c r="Z73" s="46">
        <f t="shared" si="26"/>
        <v>0</v>
      </c>
      <c r="AA73" s="35"/>
      <c r="AB73" s="35"/>
      <c r="AC73" s="35"/>
      <c r="AD73" s="46">
        <f t="shared" si="27"/>
        <v>0</v>
      </c>
      <c r="AE73" s="37"/>
      <c r="AF73" s="37"/>
      <c r="AG73" s="37"/>
      <c r="AH73" s="46">
        <f t="shared" si="28"/>
        <v>0</v>
      </c>
      <c r="AI73" s="35"/>
      <c r="AJ73" s="35"/>
      <c r="AK73" s="35"/>
      <c r="AL73" s="46">
        <f t="shared" si="29"/>
        <v>0</v>
      </c>
      <c r="AM73" s="35">
        <v>113.51</v>
      </c>
      <c r="AN73" s="35">
        <v>111.92</v>
      </c>
      <c r="AO73" s="35">
        <v>0</v>
      </c>
      <c r="AP73" s="46">
        <f t="shared" si="30"/>
        <v>225.43</v>
      </c>
      <c r="AQ73" s="35">
        <v>141.19999999999999</v>
      </c>
      <c r="AR73" s="35">
        <v>113.51</v>
      </c>
      <c r="AS73" s="35">
        <v>111.92</v>
      </c>
      <c r="AT73" s="46">
        <f t="shared" si="31"/>
        <v>366.63</v>
      </c>
      <c r="AU73" s="35">
        <v>259.44</v>
      </c>
      <c r="AV73" s="35">
        <v>109.93</v>
      </c>
      <c r="AW73" s="35">
        <v>0</v>
      </c>
      <c r="AX73" s="46">
        <f t="shared" si="32"/>
        <v>369.37</v>
      </c>
      <c r="AY73" s="35"/>
      <c r="AZ73" s="35"/>
      <c r="BA73" s="35"/>
      <c r="BB73" s="46">
        <f t="shared" si="33"/>
        <v>0</v>
      </c>
      <c r="BD73" s="16">
        <v>98284</v>
      </c>
      <c r="BE73" s="16" t="s">
        <v>196</v>
      </c>
      <c r="BF73" s="35"/>
      <c r="BG73" s="35"/>
      <c r="BH73" s="35"/>
      <c r="BI73" s="46">
        <f t="shared" si="34"/>
        <v>0</v>
      </c>
      <c r="BJ73" s="35"/>
      <c r="BK73" s="35"/>
      <c r="BL73" s="35"/>
      <c r="BM73" s="46">
        <f t="shared" si="35"/>
        <v>0</v>
      </c>
      <c r="BN73" s="35"/>
      <c r="BO73" s="35"/>
      <c r="BP73" s="35"/>
      <c r="BQ73" s="46">
        <f t="shared" si="36"/>
        <v>0</v>
      </c>
      <c r="BR73" s="35"/>
      <c r="BS73" s="35"/>
      <c r="BT73" s="35"/>
      <c r="BU73" s="46">
        <f t="shared" si="37"/>
        <v>0</v>
      </c>
      <c r="BV73" s="35"/>
      <c r="BW73" s="35"/>
      <c r="BX73" s="35"/>
      <c r="BY73" s="46">
        <f t="shared" si="38"/>
        <v>0</v>
      </c>
      <c r="BZ73" s="35"/>
      <c r="CA73" s="35"/>
      <c r="CB73" s="35"/>
      <c r="CC73" s="46">
        <f t="shared" si="39"/>
        <v>0</v>
      </c>
      <c r="CD73" s="35">
        <v>113.51</v>
      </c>
      <c r="CE73" s="35">
        <v>111.92</v>
      </c>
      <c r="CF73" s="35">
        <v>0</v>
      </c>
      <c r="CG73" s="46">
        <f t="shared" si="40"/>
        <v>225.43</v>
      </c>
      <c r="CH73" s="35">
        <v>141.19999999999999</v>
      </c>
      <c r="CI73" s="35">
        <v>113.51</v>
      </c>
      <c r="CJ73" s="35">
        <v>111.92</v>
      </c>
      <c r="CK73" s="46">
        <f t="shared" si="41"/>
        <v>366.63</v>
      </c>
      <c r="CL73" s="35">
        <v>259.44</v>
      </c>
      <c r="CM73" s="35">
        <v>109.93</v>
      </c>
      <c r="CN73" s="35">
        <v>0</v>
      </c>
      <c r="CO73" s="46">
        <f t="shared" si="42"/>
        <v>369.37</v>
      </c>
      <c r="CP73" s="35"/>
      <c r="CQ73" s="35"/>
      <c r="CR73" s="35"/>
      <c r="CS73" s="46">
        <f t="shared" si="43"/>
        <v>0</v>
      </c>
      <c r="DQ73" s="25">
        <v>99350</v>
      </c>
      <c r="DR73">
        <v>0</v>
      </c>
      <c r="DS73">
        <v>0</v>
      </c>
      <c r="DT73">
        <v>1</v>
      </c>
      <c r="DU73">
        <v>0</v>
      </c>
      <c r="DV73">
        <v>4</v>
      </c>
      <c r="DW73">
        <v>3</v>
      </c>
      <c r="DX73">
        <v>1</v>
      </c>
      <c r="DY73">
        <v>0</v>
      </c>
      <c r="DZ73">
        <v>1</v>
      </c>
      <c r="EA73">
        <v>0</v>
      </c>
      <c r="EC73" s="35">
        <v>0</v>
      </c>
      <c r="ED73" s="35">
        <v>0</v>
      </c>
      <c r="EE73" s="35">
        <v>200.6</v>
      </c>
      <c r="EF73" s="35">
        <v>0</v>
      </c>
      <c r="EG73" s="35">
        <v>673.58</v>
      </c>
      <c r="EH73" s="35">
        <v>819.21</v>
      </c>
      <c r="EI73" s="35">
        <v>209.34</v>
      </c>
      <c r="EJ73" s="35">
        <v>0</v>
      </c>
      <c r="EK73" s="35">
        <v>1094.25</v>
      </c>
      <c r="EL73" s="35">
        <v>0</v>
      </c>
    </row>
    <row r="74" spans="1:142" x14ac:dyDescent="0.25">
      <c r="A74" s="36">
        <v>98310</v>
      </c>
      <c r="B74" t="s">
        <v>196</v>
      </c>
      <c r="E74">
        <v>1</v>
      </c>
      <c r="G74">
        <v>1</v>
      </c>
      <c r="H74">
        <v>1</v>
      </c>
      <c r="I74">
        <v>1</v>
      </c>
      <c r="J74">
        <v>1</v>
      </c>
      <c r="O74" s="35"/>
      <c r="P74" s="35"/>
      <c r="Q74" s="35"/>
      <c r="R74" s="35">
        <f t="shared" si="24"/>
        <v>0</v>
      </c>
      <c r="S74" s="35">
        <v>17.09</v>
      </c>
      <c r="T74" s="35">
        <v>34.33</v>
      </c>
      <c r="U74" s="35">
        <v>0</v>
      </c>
      <c r="V74" s="46">
        <f t="shared" si="25"/>
        <v>51.42</v>
      </c>
      <c r="W74" s="35"/>
      <c r="X74" s="35"/>
      <c r="Y74" s="35"/>
      <c r="Z74" s="46">
        <f t="shared" si="26"/>
        <v>0</v>
      </c>
      <c r="AA74" s="35">
        <v>5.4</v>
      </c>
      <c r="AB74" s="35">
        <v>7.85</v>
      </c>
      <c r="AC74" s="35">
        <v>0</v>
      </c>
      <c r="AD74" s="46">
        <f t="shared" si="27"/>
        <v>13.25</v>
      </c>
      <c r="AE74" s="37">
        <v>6.29</v>
      </c>
      <c r="AF74" s="37">
        <v>5.4</v>
      </c>
      <c r="AG74" s="37">
        <v>7.85</v>
      </c>
      <c r="AH74" s="46">
        <f t="shared" si="28"/>
        <v>19.54</v>
      </c>
      <c r="AI74" s="35">
        <v>5.52</v>
      </c>
      <c r="AJ74" s="35">
        <v>6.29</v>
      </c>
      <c r="AK74" s="35">
        <v>13.25</v>
      </c>
      <c r="AL74" s="46">
        <f t="shared" si="29"/>
        <v>25.06</v>
      </c>
      <c r="AM74" s="35">
        <v>5.57</v>
      </c>
      <c r="AN74" s="35">
        <v>5.52</v>
      </c>
      <c r="AO74" s="35">
        <v>19.54</v>
      </c>
      <c r="AP74" s="46">
        <f t="shared" si="30"/>
        <v>30.63</v>
      </c>
      <c r="AQ74" s="35"/>
      <c r="AR74" s="35"/>
      <c r="AS74" s="35"/>
      <c r="AT74" s="46">
        <f t="shared" si="31"/>
        <v>0</v>
      </c>
      <c r="AU74" s="35"/>
      <c r="AV74" s="35"/>
      <c r="AW74" s="35"/>
      <c r="AX74" s="46">
        <f t="shared" si="32"/>
        <v>0</v>
      </c>
      <c r="AY74" s="35"/>
      <c r="AZ74" s="35"/>
      <c r="BA74" s="35"/>
      <c r="BB74" s="46">
        <f t="shared" si="33"/>
        <v>0</v>
      </c>
      <c r="BD74" s="16">
        <v>98520</v>
      </c>
      <c r="BE74" s="16" t="s">
        <v>196</v>
      </c>
      <c r="BF74" s="35"/>
      <c r="BG74" s="35"/>
      <c r="BH74" s="35"/>
      <c r="BI74" s="46">
        <f t="shared" si="34"/>
        <v>0</v>
      </c>
      <c r="BJ74" s="35"/>
      <c r="BK74" s="35"/>
      <c r="BL74" s="35"/>
      <c r="BM74" s="46">
        <f t="shared" si="35"/>
        <v>0</v>
      </c>
      <c r="BN74" s="35"/>
      <c r="BO74" s="35"/>
      <c r="BP74" s="35"/>
      <c r="BQ74" s="46">
        <f t="shared" si="36"/>
        <v>0</v>
      </c>
      <c r="BR74" s="35"/>
      <c r="BS74" s="35"/>
      <c r="BT74" s="35"/>
      <c r="BU74" s="46">
        <f t="shared" si="37"/>
        <v>0</v>
      </c>
      <c r="BV74" s="35"/>
      <c r="BW74" s="35"/>
      <c r="BX74" s="35"/>
      <c r="BY74" s="46">
        <f t="shared" si="38"/>
        <v>0</v>
      </c>
      <c r="BZ74" s="35"/>
      <c r="CA74" s="35"/>
      <c r="CB74" s="35"/>
      <c r="CC74" s="46">
        <f t="shared" si="39"/>
        <v>0</v>
      </c>
      <c r="CD74" s="35"/>
      <c r="CE74" s="35"/>
      <c r="CF74" s="35"/>
      <c r="CG74" s="46">
        <f t="shared" si="40"/>
        <v>0</v>
      </c>
      <c r="CH74" s="35"/>
      <c r="CI74" s="35"/>
      <c r="CJ74" s="35"/>
      <c r="CK74" s="46">
        <f t="shared" si="41"/>
        <v>0</v>
      </c>
      <c r="CL74" s="35"/>
      <c r="CM74" s="35"/>
      <c r="CN74" s="35"/>
      <c r="CO74" s="46">
        <f t="shared" si="42"/>
        <v>0</v>
      </c>
      <c r="CP74" s="35">
        <v>991.85</v>
      </c>
      <c r="CQ74" s="35">
        <v>0.17</v>
      </c>
      <c r="CR74" s="35">
        <v>0</v>
      </c>
      <c r="CS74" s="46">
        <f t="shared" si="43"/>
        <v>992.02</v>
      </c>
      <c r="DQ74" s="25">
        <v>99352</v>
      </c>
      <c r="DR74">
        <v>2</v>
      </c>
      <c r="DS74">
        <v>1</v>
      </c>
      <c r="DT74">
        <v>12</v>
      </c>
      <c r="DU74">
        <v>5</v>
      </c>
      <c r="DV74">
        <v>7</v>
      </c>
      <c r="DW74">
        <v>8</v>
      </c>
      <c r="DX74">
        <v>2</v>
      </c>
      <c r="DY74">
        <v>6</v>
      </c>
      <c r="DZ74">
        <v>4</v>
      </c>
      <c r="EA74">
        <v>4</v>
      </c>
      <c r="EC74" s="35">
        <v>208.4</v>
      </c>
      <c r="ED74" s="35">
        <v>228.59</v>
      </c>
      <c r="EE74" s="35">
        <v>2500.88</v>
      </c>
      <c r="EF74" s="35">
        <v>1301.8499999999999</v>
      </c>
      <c r="EG74" s="35">
        <v>2387.41</v>
      </c>
      <c r="EH74" s="35">
        <v>3206.16</v>
      </c>
      <c r="EI74" s="35">
        <v>206.73</v>
      </c>
      <c r="EJ74" s="35">
        <v>1534</v>
      </c>
      <c r="EK74" s="35">
        <v>773.65</v>
      </c>
      <c r="EL74" s="35">
        <v>367.87</v>
      </c>
    </row>
    <row r="75" spans="1:142" x14ac:dyDescent="0.25">
      <c r="A75" s="36">
        <v>98520</v>
      </c>
      <c r="B75" t="s">
        <v>196</v>
      </c>
      <c r="M75">
        <v>1</v>
      </c>
      <c r="O75" s="35"/>
      <c r="P75" s="35"/>
      <c r="Q75" s="35"/>
      <c r="R75" s="35">
        <f t="shared" si="24"/>
        <v>0</v>
      </c>
      <c r="S75" s="35"/>
      <c r="T75" s="35"/>
      <c r="U75" s="35"/>
      <c r="V75" s="46">
        <f t="shared" si="25"/>
        <v>0</v>
      </c>
      <c r="W75" s="35"/>
      <c r="X75" s="35"/>
      <c r="Y75" s="35"/>
      <c r="Z75" s="46">
        <f t="shared" si="26"/>
        <v>0</v>
      </c>
      <c r="AA75" s="35"/>
      <c r="AB75" s="35"/>
      <c r="AC75" s="35"/>
      <c r="AD75" s="46">
        <f t="shared" si="27"/>
        <v>0</v>
      </c>
      <c r="AE75" s="37"/>
      <c r="AF75" s="37"/>
      <c r="AG75" s="37"/>
      <c r="AH75" s="46">
        <f t="shared" si="28"/>
        <v>0</v>
      </c>
      <c r="AI75" s="35"/>
      <c r="AJ75" s="35"/>
      <c r="AK75" s="35"/>
      <c r="AL75" s="46">
        <f t="shared" si="29"/>
        <v>0</v>
      </c>
      <c r="AM75" s="35"/>
      <c r="AN75" s="35"/>
      <c r="AO75" s="35"/>
      <c r="AP75" s="46">
        <f t="shared" si="30"/>
        <v>0</v>
      </c>
      <c r="AQ75" s="35"/>
      <c r="AR75" s="35"/>
      <c r="AS75" s="35"/>
      <c r="AT75" s="46">
        <f t="shared" si="31"/>
        <v>0</v>
      </c>
      <c r="AU75" s="35"/>
      <c r="AV75" s="35"/>
      <c r="AW75" s="35"/>
      <c r="AX75" s="46">
        <f t="shared" si="32"/>
        <v>0</v>
      </c>
      <c r="AY75" s="35">
        <v>991.85</v>
      </c>
      <c r="AZ75" s="35">
        <v>0.17</v>
      </c>
      <c r="BA75" s="35">
        <v>0</v>
      </c>
      <c r="BB75" s="46">
        <f t="shared" si="33"/>
        <v>992.02</v>
      </c>
      <c r="BD75" s="16">
        <v>98584</v>
      </c>
      <c r="BE75" s="16" t="s">
        <v>196</v>
      </c>
      <c r="BF75" s="35"/>
      <c r="BG75" s="35"/>
      <c r="BH75" s="35"/>
      <c r="BI75" s="46">
        <f t="shared" si="34"/>
        <v>0</v>
      </c>
      <c r="BJ75" s="35"/>
      <c r="BK75" s="35"/>
      <c r="BL75" s="35"/>
      <c r="BM75" s="46">
        <f t="shared" si="35"/>
        <v>0</v>
      </c>
      <c r="BN75" s="35"/>
      <c r="BO75" s="35"/>
      <c r="BP75" s="35"/>
      <c r="BQ75" s="46">
        <f t="shared" si="36"/>
        <v>0</v>
      </c>
      <c r="BR75" s="35">
        <v>109.63</v>
      </c>
      <c r="BS75" s="35">
        <v>112.05</v>
      </c>
      <c r="BT75" s="35">
        <v>0</v>
      </c>
      <c r="BU75" s="46">
        <f t="shared" si="37"/>
        <v>221.68</v>
      </c>
      <c r="BV75" s="35"/>
      <c r="BW75" s="35"/>
      <c r="BX75" s="35"/>
      <c r="BY75" s="46">
        <f t="shared" si="38"/>
        <v>0</v>
      </c>
      <c r="BZ75" s="35"/>
      <c r="CA75" s="35"/>
      <c r="CB75" s="35"/>
      <c r="CC75" s="46">
        <f t="shared" si="39"/>
        <v>0</v>
      </c>
      <c r="CD75" s="35"/>
      <c r="CE75" s="35"/>
      <c r="CF75" s="35"/>
      <c r="CG75" s="46">
        <f t="shared" si="40"/>
        <v>0</v>
      </c>
      <c r="CH75" s="35">
        <v>66.34</v>
      </c>
      <c r="CI75" s="35">
        <v>63.48</v>
      </c>
      <c r="CJ75" s="35">
        <v>0</v>
      </c>
      <c r="CK75" s="46">
        <f t="shared" si="41"/>
        <v>129.82</v>
      </c>
      <c r="CL75" s="35">
        <v>131.18</v>
      </c>
      <c r="CM75" s="35">
        <v>63.48</v>
      </c>
      <c r="CN75" s="35">
        <v>0</v>
      </c>
      <c r="CO75" s="46">
        <f t="shared" si="42"/>
        <v>194.66</v>
      </c>
      <c r="CP75" s="35"/>
      <c r="CQ75" s="35"/>
      <c r="CR75" s="35"/>
      <c r="CS75" s="46">
        <f t="shared" si="43"/>
        <v>0</v>
      </c>
      <c r="DQ75" s="25">
        <v>99353</v>
      </c>
      <c r="DR75">
        <v>0</v>
      </c>
      <c r="DS75">
        <v>0</v>
      </c>
      <c r="DT75">
        <v>0</v>
      </c>
      <c r="DU75">
        <v>0</v>
      </c>
      <c r="DV75">
        <v>0</v>
      </c>
      <c r="DW75">
        <v>1</v>
      </c>
      <c r="DX75">
        <v>1</v>
      </c>
      <c r="DY75">
        <v>2</v>
      </c>
      <c r="DZ75">
        <v>1</v>
      </c>
      <c r="EA75">
        <v>0</v>
      </c>
      <c r="EC75" s="35">
        <v>0</v>
      </c>
      <c r="ED75" s="35">
        <v>0</v>
      </c>
      <c r="EE75" s="35">
        <v>0</v>
      </c>
      <c r="EF75" s="35">
        <v>0</v>
      </c>
      <c r="EG75" s="35">
        <v>0</v>
      </c>
      <c r="EH75" s="35">
        <v>113.18</v>
      </c>
      <c r="EI75" s="35">
        <v>31.68</v>
      </c>
      <c r="EJ75" s="35">
        <v>436.99</v>
      </c>
      <c r="EK75" s="35">
        <v>123.94</v>
      </c>
      <c r="EL75" s="35">
        <v>0</v>
      </c>
    </row>
    <row r="76" spans="1:142" x14ac:dyDescent="0.25">
      <c r="A76" s="36">
        <v>98584</v>
      </c>
      <c r="B76" t="s">
        <v>196</v>
      </c>
      <c r="G76">
        <v>1</v>
      </c>
      <c r="K76">
        <v>1</v>
      </c>
      <c r="L76">
        <v>1</v>
      </c>
      <c r="O76" s="35"/>
      <c r="P76" s="35"/>
      <c r="Q76" s="35"/>
      <c r="R76" s="35">
        <f t="shared" si="24"/>
        <v>0</v>
      </c>
      <c r="S76" s="35"/>
      <c r="T76" s="35"/>
      <c r="U76" s="35"/>
      <c r="V76" s="46">
        <f t="shared" si="25"/>
        <v>0</v>
      </c>
      <c r="W76" s="35"/>
      <c r="X76" s="35"/>
      <c r="Y76" s="35"/>
      <c r="Z76" s="46">
        <f t="shared" si="26"/>
        <v>0</v>
      </c>
      <c r="AA76" s="35">
        <v>109.63</v>
      </c>
      <c r="AB76" s="35">
        <v>112.05</v>
      </c>
      <c r="AC76" s="35">
        <v>0</v>
      </c>
      <c r="AD76" s="46">
        <f t="shared" si="27"/>
        <v>221.68</v>
      </c>
      <c r="AE76" s="37"/>
      <c r="AF76" s="37"/>
      <c r="AG76" s="37"/>
      <c r="AH76" s="46">
        <f t="shared" si="28"/>
        <v>0</v>
      </c>
      <c r="AI76" s="35"/>
      <c r="AJ76" s="35"/>
      <c r="AK76" s="35"/>
      <c r="AL76" s="46">
        <f t="shared" si="29"/>
        <v>0</v>
      </c>
      <c r="AM76" s="35"/>
      <c r="AN76" s="35"/>
      <c r="AO76" s="35"/>
      <c r="AP76" s="46">
        <f t="shared" si="30"/>
        <v>0</v>
      </c>
      <c r="AQ76" s="35">
        <v>66.34</v>
      </c>
      <c r="AR76" s="35">
        <v>63.48</v>
      </c>
      <c r="AS76" s="35">
        <v>0</v>
      </c>
      <c r="AT76" s="46">
        <f t="shared" si="31"/>
        <v>129.82</v>
      </c>
      <c r="AU76" s="35">
        <v>131.18</v>
      </c>
      <c r="AV76" s="35">
        <v>63.48</v>
      </c>
      <c r="AW76" s="35">
        <v>0</v>
      </c>
      <c r="AX76" s="46">
        <f t="shared" si="32"/>
        <v>194.66</v>
      </c>
      <c r="AY76" s="35"/>
      <c r="AZ76" s="35"/>
      <c r="BA76" s="35"/>
      <c r="BB76" s="46">
        <f t="shared" si="33"/>
        <v>0</v>
      </c>
      <c r="BD76" s="16">
        <v>98625</v>
      </c>
      <c r="BE76" s="16" t="s">
        <v>196</v>
      </c>
      <c r="BF76" s="35">
        <v>3.67</v>
      </c>
      <c r="BG76" s="35">
        <v>367.2</v>
      </c>
      <c r="BH76" s="35">
        <v>0</v>
      </c>
      <c r="BI76" s="46">
        <f t="shared" si="34"/>
        <v>370.87</v>
      </c>
      <c r="BJ76" s="35">
        <v>275.91000000000003</v>
      </c>
      <c r="BK76" s="35">
        <v>0</v>
      </c>
      <c r="BL76" s="35">
        <v>11.85</v>
      </c>
      <c r="BM76" s="46">
        <f t="shared" si="35"/>
        <v>287.76000000000005</v>
      </c>
      <c r="BN76" s="35">
        <v>380.28</v>
      </c>
      <c r="BO76" s="35">
        <v>294.52999999999997</v>
      </c>
      <c r="BP76" s="35">
        <v>11.85</v>
      </c>
      <c r="BQ76" s="46">
        <f t="shared" si="36"/>
        <v>686.66</v>
      </c>
      <c r="BR76" s="35">
        <v>284.75</v>
      </c>
      <c r="BS76" s="35">
        <v>229.96</v>
      </c>
      <c r="BT76" s="35">
        <v>137.24</v>
      </c>
      <c r="BU76" s="46">
        <f t="shared" si="37"/>
        <v>651.95000000000005</v>
      </c>
      <c r="BV76" s="35">
        <v>5.01</v>
      </c>
      <c r="BW76" s="35">
        <v>134.43</v>
      </c>
      <c r="BX76" s="35">
        <v>366.59</v>
      </c>
      <c r="BY76" s="46">
        <f t="shared" si="38"/>
        <v>506.03</v>
      </c>
      <c r="BZ76" s="35">
        <v>274.88</v>
      </c>
      <c r="CA76" s="35">
        <v>0</v>
      </c>
      <c r="CB76" s="35">
        <v>343.76</v>
      </c>
      <c r="CC76" s="46">
        <f t="shared" si="39"/>
        <v>618.64</v>
      </c>
      <c r="CD76" s="35">
        <v>0</v>
      </c>
      <c r="CE76" s="35">
        <v>274.88</v>
      </c>
      <c r="CF76" s="35">
        <v>282.33000000000004</v>
      </c>
      <c r="CG76" s="46">
        <f t="shared" si="40"/>
        <v>557.21</v>
      </c>
      <c r="CH76" s="35">
        <v>363.14</v>
      </c>
      <c r="CI76" s="35">
        <v>0</v>
      </c>
      <c r="CJ76" s="35">
        <v>351.65999999999997</v>
      </c>
      <c r="CK76" s="46">
        <f t="shared" si="41"/>
        <v>714.8</v>
      </c>
      <c r="CL76" s="35">
        <v>295.35000000000002</v>
      </c>
      <c r="CM76" s="35">
        <v>363.14</v>
      </c>
      <c r="CN76" s="35">
        <v>126.93</v>
      </c>
      <c r="CO76" s="46">
        <f t="shared" si="42"/>
        <v>785.42000000000007</v>
      </c>
      <c r="CP76" s="35">
        <v>5.18</v>
      </c>
      <c r="CQ76" s="35">
        <v>233.3</v>
      </c>
      <c r="CR76" s="35">
        <v>284.90999999999997</v>
      </c>
      <c r="CS76" s="46">
        <f t="shared" si="43"/>
        <v>523.39</v>
      </c>
      <c r="DQ76" s="25">
        <v>99354</v>
      </c>
      <c r="DR76">
        <v>1</v>
      </c>
      <c r="DS76">
        <v>1</v>
      </c>
      <c r="DT76">
        <v>8</v>
      </c>
      <c r="DU76">
        <v>2</v>
      </c>
      <c r="DV76">
        <v>8</v>
      </c>
      <c r="DW76">
        <v>6</v>
      </c>
      <c r="DX76">
        <v>11</v>
      </c>
      <c r="DY76">
        <v>6</v>
      </c>
      <c r="DZ76">
        <v>2</v>
      </c>
      <c r="EA76">
        <v>5</v>
      </c>
      <c r="EC76" s="35">
        <v>117.51</v>
      </c>
      <c r="ED76" s="35">
        <v>38.909999999999997</v>
      </c>
      <c r="EE76" s="35">
        <v>1408.91</v>
      </c>
      <c r="EF76" s="35">
        <v>361.72</v>
      </c>
      <c r="EG76" s="35">
        <v>2043.19</v>
      </c>
      <c r="EH76" s="35">
        <v>1890.41</v>
      </c>
      <c r="EI76" s="35">
        <v>1942.1</v>
      </c>
      <c r="EJ76" s="35">
        <v>1762.11</v>
      </c>
      <c r="EK76" s="35">
        <v>432.32</v>
      </c>
      <c r="EL76" s="35">
        <v>1132.83</v>
      </c>
    </row>
    <row r="77" spans="1:142" x14ac:dyDescent="0.25">
      <c r="A77" s="36">
        <v>98625</v>
      </c>
      <c r="B77" t="s">
        <v>196</v>
      </c>
      <c r="D77">
        <v>2</v>
      </c>
      <c r="E77">
        <v>1</v>
      </c>
      <c r="F77">
        <v>2</v>
      </c>
      <c r="G77">
        <v>2</v>
      </c>
      <c r="H77">
        <v>2</v>
      </c>
      <c r="I77">
        <v>2</v>
      </c>
      <c r="J77">
        <v>2</v>
      </c>
      <c r="K77">
        <v>2</v>
      </c>
      <c r="L77">
        <v>2</v>
      </c>
      <c r="M77">
        <v>2</v>
      </c>
      <c r="O77" s="35">
        <v>3.67</v>
      </c>
      <c r="P77" s="35">
        <v>367.2</v>
      </c>
      <c r="Q77" s="35">
        <v>0</v>
      </c>
      <c r="R77" s="35">
        <f t="shared" si="24"/>
        <v>370.87</v>
      </c>
      <c r="S77" s="35">
        <v>275.91000000000003</v>
      </c>
      <c r="T77" s="35">
        <v>0</v>
      </c>
      <c r="U77" s="35">
        <v>11.85</v>
      </c>
      <c r="V77" s="46">
        <f t="shared" si="25"/>
        <v>287.76000000000005</v>
      </c>
      <c r="W77" s="35">
        <v>380.28</v>
      </c>
      <c r="X77" s="35">
        <v>294.52999999999997</v>
      </c>
      <c r="Y77" s="35">
        <v>11.85</v>
      </c>
      <c r="Z77" s="46">
        <f t="shared" si="26"/>
        <v>686.66</v>
      </c>
      <c r="AA77" s="35">
        <v>284.75</v>
      </c>
      <c r="AB77" s="35">
        <v>229.96</v>
      </c>
      <c r="AC77" s="35">
        <v>137.24</v>
      </c>
      <c r="AD77" s="46">
        <f t="shared" si="27"/>
        <v>651.95000000000005</v>
      </c>
      <c r="AE77" s="37">
        <v>5.01</v>
      </c>
      <c r="AF77" s="37">
        <v>134.43</v>
      </c>
      <c r="AG77" s="37">
        <v>366.59</v>
      </c>
      <c r="AH77" s="46">
        <f t="shared" si="28"/>
        <v>506.03</v>
      </c>
      <c r="AI77" s="35">
        <v>274.88</v>
      </c>
      <c r="AJ77" s="35">
        <v>0</v>
      </c>
      <c r="AK77" s="35">
        <v>343.76</v>
      </c>
      <c r="AL77" s="46">
        <f t="shared" si="29"/>
        <v>618.64</v>
      </c>
      <c r="AM77" s="35">
        <v>0</v>
      </c>
      <c r="AN77" s="35">
        <v>274.88</v>
      </c>
      <c r="AO77" s="35">
        <v>282.33000000000004</v>
      </c>
      <c r="AP77" s="46">
        <f t="shared" si="30"/>
        <v>557.21</v>
      </c>
      <c r="AQ77" s="35">
        <v>363.14</v>
      </c>
      <c r="AR77" s="35">
        <v>0</v>
      </c>
      <c r="AS77" s="35">
        <v>351.65999999999997</v>
      </c>
      <c r="AT77" s="46">
        <f t="shared" si="31"/>
        <v>714.8</v>
      </c>
      <c r="AU77" s="35">
        <v>295.35000000000002</v>
      </c>
      <c r="AV77" s="35">
        <v>363.14</v>
      </c>
      <c r="AW77" s="35">
        <v>126.93</v>
      </c>
      <c r="AX77" s="46">
        <f t="shared" si="32"/>
        <v>785.42000000000007</v>
      </c>
      <c r="AY77" s="35">
        <v>5.18</v>
      </c>
      <c r="AZ77" s="35">
        <v>233.3</v>
      </c>
      <c r="BA77" s="35">
        <v>284.90999999999997</v>
      </c>
      <c r="BB77" s="46">
        <f t="shared" si="33"/>
        <v>523.39</v>
      </c>
      <c r="BD77" s="16">
        <v>98626</v>
      </c>
      <c r="BE77" s="16" t="s">
        <v>196</v>
      </c>
      <c r="BF77" s="35"/>
      <c r="BG77" s="35"/>
      <c r="BH77" s="35"/>
      <c r="BI77" s="46">
        <f t="shared" si="34"/>
        <v>0</v>
      </c>
      <c r="BJ77" s="35"/>
      <c r="BK77" s="35"/>
      <c r="BL77" s="35"/>
      <c r="BM77" s="46">
        <f t="shared" si="35"/>
        <v>0</v>
      </c>
      <c r="BN77" s="35"/>
      <c r="BO77" s="35"/>
      <c r="BP77" s="35"/>
      <c r="BQ77" s="46">
        <f t="shared" si="36"/>
        <v>0</v>
      </c>
      <c r="BR77" s="35"/>
      <c r="BS77" s="35"/>
      <c r="BT77" s="35"/>
      <c r="BU77" s="46">
        <f t="shared" si="37"/>
        <v>0</v>
      </c>
      <c r="BV77" s="35"/>
      <c r="BW77" s="35"/>
      <c r="BX77" s="35"/>
      <c r="BY77" s="46">
        <f t="shared" si="38"/>
        <v>0</v>
      </c>
      <c r="BZ77" s="35"/>
      <c r="CA77" s="35"/>
      <c r="CB77" s="35"/>
      <c r="CC77" s="46">
        <f t="shared" si="39"/>
        <v>0</v>
      </c>
      <c r="CD77" s="35">
        <v>1513.59</v>
      </c>
      <c r="CE77" s="35">
        <v>3152.82</v>
      </c>
      <c r="CF77" s="35">
        <v>0</v>
      </c>
      <c r="CG77" s="46">
        <f t="shared" si="40"/>
        <v>4666.41</v>
      </c>
      <c r="CH77" s="35"/>
      <c r="CI77" s="35"/>
      <c r="CJ77" s="35"/>
      <c r="CK77" s="46">
        <f t="shared" si="41"/>
        <v>0</v>
      </c>
      <c r="CL77" s="35">
        <v>6499.64</v>
      </c>
      <c r="CM77" s="35">
        <v>2129.2399999999998</v>
      </c>
      <c r="CN77" s="35">
        <v>0</v>
      </c>
      <c r="CO77" s="46">
        <f t="shared" si="42"/>
        <v>8628.880000000001</v>
      </c>
      <c r="CP77" s="35"/>
      <c r="CQ77" s="35"/>
      <c r="CR77" s="35"/>
      <c r="CS77" s="46">
        <f t="shared" si="43"/>
        <v>0</v>
      </c>
      <c r="DQ77" s="25">
        <v>99362</v>
      </c>
      <c r="DR77">
        <v>12</v>
      </c>
      <c r="DS77">
        <v>7</v>
      </c>
      <c r="DT77">
        <v>22</v>
      </c>
      <c r="DU77">
        <v>11</v>
      </c>
      <c r="DV77">
        <v>23</v>
      </c>
      <c r="DW77">
        <v>67</v>
      </c>
      <c r="DX77">
        <v>20</v>
      </c>
      <c r="DY77">
        <v>45</v>
      </c>
      <c r="DZ77">
        <v>15</v>
      </c>
      <c r="EA77">
        <v>5</v>
      </c>
      <c r="EC77" s="35">
        <v>1442.44</v>
      </c>
      <c r="ED77" s="35">
        <v>1056.72</v>
      </c>
      <c r="EE77" s="35">
        <v>6258.09</v>
      </c>
      <c r="EF77" s="35">
        <v>4129.08</v>
      </c>
      <c r="EG77" s="35">
        <v>5635.15</v>
      </c>
      <c r="EH77" s="35">
        <v>18964.580000000002</v>
      </c>
      <c r="EI77" s="35">
        <v>4207.4399999999996</v>
      </c>
      <c r="EJ77" s="35">
        <v>8929.1299999999992</v>
      </c>
      <c r="EK77" s="35">
        <v>1808.26</v>
      </c>
      <c r="EL77" s="35">
        <v>875.77</v>
      </c>
    </row>
    <row r="78" spans="1:142" x14ac:dyDescent="0.25">
      <c r="A78" s="36">
        <v>98626</v>
      </c>
      <c r="B78" t="s">
        <v>196</v>
      </c>
      <c r="J78">
        <v>2</v>
      </c>
      <c r="L78">
        <v>2</v>
      </c>
      <c r="O78" s="35"/>
      <c r="P78" s="35"/>
      <c r="Q78" s="35"/>
      <c r="R78" s="35">
        <f t="shared" si="24"/>
        <v>0</v>
      </c>
      <c r="S78" s="35"/>
      <c r="T78" s="35"/>
      <c r="U78" s="35"/>
      <c r="V78" s="46">
        <f t="shared" si="25"/>
        <v>0</v>
      </c>
      <c r="W78" s="35"/>
      <c r="X78" s="35"/>
      <c r="Y78" s="35"/>
      <c r="Z78" s="46">
        <f t="shared" si="26"/>
        <v>0</v>
      </c>
      <c r="AA78" s="35"/>
      <c r="AB78" s="35"/>
      <c r="AC78" s="35"/>
      <c r="AD78" s="46">
        <f t="shared" si="27"/>
        <v>0</v>
      </c>
      <c r="AE78" s="37"/>
      <c r="AF78" s="37"/>
      <c r="AG78" s="37"/>
      <c r="AH78" s="46">
        <f t="shared" si="28"/>
        <v>0</v>
      </c>
      <c r="AI78" s="35"/>
      <c r="AJ78" s="35"/>
      <c r="AK78" s="35"/>
      <c r="AL78" s="46">
        <f t="shared" si="29"/>
        <v>0</v>
      </c>
      <c r="AM78" s="35">
        <v>1513.59</v>
      </c>
      <c r="AN78" s="35">
        <v>3152.82</v>
      </c>
      <c r="AO78" s="35">
        <v>0</v>
      </c>
      <c r="AP78" s="46">
        <f t="shared" si="30"/>
        <v>4666.41</v>
      </c>
      <c r="AQ78" s="35"/>
      <c r="AR78" s="35"/>
      <c r="AS78" s="35"/>
      <c r="AT78" s="46">
        <f t="shared" si="31"/>
        <v>0</v>
      </c>
      <c r="AU78" s="35">
        <v>6499.64</v>
      </c>
      <c r="AV78" s="35">
        <v>2129.2399999999998</v>
      </c>
      <c r="AW78" s="35">
        <v>0</v>
      </c>
      <c r="AX78" s="46">
        <f t="shared" si="32"/>
        <v>8628.880000000001</v>
      </c>
      <c r="AY78" s="35"/>
      <c r="AZ78" s="35"/>
      <c r="BA78" s="35"/>
      <c r="BB78" s="46">
        <f t="shared" si="33"/>
        <v>0</v>
      </c>
      <c r="BD78" s="16">
        <v>98632</v>
      </c>
      <c r="BE78" s="16" t="s">
        <v>196</v>
      </c>
      <c r="BF78" s="35">
        <v>0</v>
      </c>
      <c r="BG78" s="35">
        <v>0</v>
      </c>
      <c r="BH78" s="35">
        <v>847.38</v>
      </c>
      <c r="BI78" s="46">
        <f t="shared" si="34"/>
        <v>847.38</v>
      </c>
      <c r="BJ78" s="35">
        <v>0</v>
      </c>
      <c r="BK78" s="35">
        <v>0</v>
      </c>
      <c r="BL78" s="35">
        <v>847.38</v>
      </c>
      <c r="BM78" s="46">
        <f t="shared" si="35"/>
        <v>847.38</v>
      </c>
      <c r="BN78" s="35">
        <v>0</v>
      </c>
      <c r="BO78" s="35">
        <v>0</v>
      </c>
      <c r="BP78" s="35">
        <v>429.47</v>
      </c>
      <c r="BQ78" s="46">
        <f t="shared" si="36"/>
        <v>429.47</v>
      </c>
      <c r="BR78" s="35">
        <v>0</v>
      </c>
      <c r="BS78" s="35">
        <v>0</v>
      </c>
      <c r="BT78" s="35">
        <v>429.47</v>
      </c>
      <c r="BU78" s="46">
        <f t="shared" si="37"/>
        <v>429.47</v>
      </c>
      <c r="BV78" s="35">
        <v>712.42</v>
      </c>
      <c r="BW78" s="35">
        <v>664.74</v>
      </c>
      <c r="BX78" s="35">
        <v>429.47</v>
      </c>
      <c r="BY78" s="46">
        <f t="shared" si="38"/>
        <v>1806.6299999999999</v>
      </c>
      <c r="BZ78" s="35">
        <v>610.1</v>
      </c>
      <c r="CA78" s="35">
        <v>712.42</v>
      </c>
      <c r="CB78" s="35">
        <v>1094.21</v>
      </c>
      <c r="CC78" s="46">
        <f t="shared" si="39"/>
        <v>2416.73</v>
      </c>
      <c r="CD78" s="35">
        <v>0</v>
      </c>
      <c r="CE78" s="35">
        <v>0</v>
      </c>
      <c r="CF78" s="35">
        <v>429.47</v>
      </c>
      <c r="CG78" s="46">
        <f t="shared" si="40"/>
        <v>429.47</v>
      </c>
      <c r="CH78" s="35">
        <v>764.42</v>
      </c>
      <c r="CI78" s="35">
        <v>608.58000000000004</v>
      </c>
      <c r="CJ78" s="35">
        <v>429.47</v>
      </c>
      <c r="CK78" s="46">
        <f t="shared" si="41"/>
        <v>1802.47</v>
      </c>
      <c r="CL78" s="35">
        <v>0</v>
      </c>
      <c r="CM78" s="35">
        <v>0</v>
      </c>
      <c r="CN78" s="35">
        <v>429.47</v>
      </c>
      <c r="CO78" s="46">
        <f t="shared" si="42"/>
        <v>429.47</v>
      </c>
      <c r="CP78" s="35">
        <v>0</v>
      </c>
      <c r="CQ78" s="35">
        <v>0</v>
      </c>
      <c r="CR78" s="35">
        <v>429.47</v>
      </c>
      <c r="CS78" s="46">
        <f t="shared" si="43"/>
        <v>429.47</v>
      </c>
    </row>
    <row r="79" spans="1:142" x14ac:dyDescent="0.25">
      <c r="A79" s="36">
        <v>98632</v>
      </c>
      <c r="B79" t="s">
        <v>196</v>
      </c>
      <c r="D79">
        <v>2</v>
      </c>
      <c r="E79">
        <v>2</v>
      </c>
      <c r="F79">
        <v>1</v>
      </c>
      <c r="G79">
        <v>1</v>
      </c>
      <c r="H79">
        <v>2</v>
      </c>
      <c r="I79">
        <v>2</v>
      </c>
      <c r="J79">
        <v>1</v>
      </c>
      <c r="K79">
        <v>2</v>
      </c>
      <c r="L79">
        <v>1</v>
      </c>
      <c r="M79">
        <v>1</v>
      </c>
      <c r="O79" s="35">
        <v>0</v>
      </c>
      <c r="P79" s="35">
        <v>0</v>
      </c>
      <c r="Q79" s="35">
        <v>847.38</v>
      </c>
      <c r="R79" s="35">
        <f t="shared" si="24"/>
        <v>847.38</v>
      </c>
      <c r="S79" s="35">
        <v>0</v>
      </c>
      <c r="T79" s="35">
        <v>0</v>
      </c>
      <c r="U79" s="35">
        <v>847.38</v>
      </c>
      <c r="V79" s="46">
        <f t="shared" si="25"/>
        <v>847.38</v>
      </c>
      <c r="W79" s="35">
        <v>0</v>
      </c>
      <c r="X79" s="35">
        <v>0</v>
      </c>
      <c r="Y79" s="35">
        <v>429.47</v>
      </c>
      <c r="Z79" s="46">
        <f t="shared" si="26"/>
        <v>429.47</v>
      </c>
      <c r="AA79" s="35">
        <v>0</v>
      </c>
      <c r="AB79" s="35">
        <v>0</v>
      </c>
      <c r="AC79" s="35">
        <v>429.47</v>
      </c>
      <c r="AD79" s="46">
        <f t="shared" si="27"/>
        <v>429.47</v>
      </c>
      <c r="AE79" s="37">
        <v>712.42</v>
      </c>
      <c r="AF79" s="37">
        <v>664.74</v>
      </c>
      <c r="AG79" s="37">
        <v>429.47</v>
      </c>
      <c r="AH79" s="46">
        <f t="shared" si="28"/>
        <v>1806.6299999999999</v>
      </c>
      <c r="AI79" s="35">
        <v>610.1</v>
      </c>
      <c r="AJ79" s="35">
        <v>712.42</v>
      </c>
      <c r="AK79" s="35">
        <v>1094.21</v>
      </c>
      <c r="AL79" s="46">
        <f t="shared" si="29"/>
        <v>2416.73</v>
      </c>
      <c r="AM79" s="35">
        <v>0</v>
      </c>
      <c r="AN79" s="35">
        <v>0</v>
      </c>
      <c r="AO79" s="35">
        <v>429.47</v>
      </c>
      <c r="AP79" s="46">
        <f t="shared" si="30"/>
        <v>429.47</v>
      </c>
      <c r="AQ79" s="35">
        <v>764.42</v>
      </c>
      <c r="AR79" s="35">
        <v>608.58000000000004</v>
      </c>
      <c r="AS79" s="35">
        <v>429.47</v>
      </c>
      <c r="AT79" s="46">
        <f t="shared" si="31"/>
        <v>1802.47</v>
      </c>
      <c r="AU79" s="35">
        <v>0</v>
      </c>
      <c r="AV79" s="35">
        <v>0</v>
      </c>
      <c r="AW79" s="35">
        <v>429.47</v>
      </c>
      <c r="AX79" s="46">
        <f t="shared" si="32"/>
        <v>429.47</v>
      </c>
      <c r="AY79" s="35">
        <v>0</v>
      </c>
      <c r="AZ79" s="35">
        <v>0</v>
      </c>
      <c r="BA79" s="35">
        <v>429.47</v>
      </c>
      <c r="BB79" s="46">
        <f t="shared" si="33"/>
        <v>429.47</v>
      </c>
      <c r="BD79" s="16">
        <v>98801</v>
      </c>
      <c r="BE79" s="16" t="s">
        <v>196</v>
      </c>
      <c r="BF79" s="35"/>
      <c r="BG79" s="35"/>
      <c r="BH79" s="35"/>
      <c r="BI79" s="46">
        <f t="shared" si="34"/>
        <v>0</v>
      </c>
      <c r="BJ79" s="35"/>
      <c r="BK79" s="35"/>
      <c r="BL79" s="35"/>
      <c r="BM79" s="46">
        <f t="shared" si="35"/>
        <v>0</v>
      </c>
      <c r="BN79" s="35"/>
      <c r="BO79" s="35"/>
      <c r="BP79" s="35"/>
      <c r="BQ79" s="46">
        <f t="shared" si="36"/>
        <v>0</v>
      </c>
      <c r="BR79" s="35">
        <v>182.26</v>
      </c>
      <c r="BS79" s="35">
        <v>300.94</v>
      </c>
      <c r="BT79" s="35">
        <v>0</v>
      </c>
      <c r="BU79" s="46">
        <f t="shared" si="37"/>
        <v>483.2</v>
      </c>
      <c r="BV79" s="35"/>
      <c r="BW79" s="35"/>
      <c r="BX79" s="35"/>
      <c r="BY79" s="46">
        <f t="shared" si="38"/>
        <v>0</v>
      </c>
      <c r="BZ79" s="35">
        <v>64.239999999999995</v>
      </c>
      <c r="CA79" s="35">
        <v>63.6</v>
      </c>
      <c r="CB79" s="35">
        <v>0</v>
      </c>
      <c r="CC79" s="46">
        <f t="shared" si="39"/>
        <v>127.84</v>
      </c>
      <c r="CD79" s="35"/>
      <c r="CE79" s="35"/>
      <c r="CF79" s="35"/>
      <c r="CG79" s="46">
        <f t="shared" si="40"/>
        <v>0</v>
      </c>
      <c r="CH79" s="35"/>
      <c r="CI79" s="35"/>
      <c r="CJ79" s="35"/>
      <c r="CK79" s="46">
        <f t="shared" si="41"/>
        <v>0</v>
      </c>
      <c r="CL79" s="35"/>
      <c r="CM79" s="35"/>
      <c r="CN79" s="35"/>
      <c r="CO79" s="46">
        <f t="shared" si="42"/>
        <v>0</v>
      </c>
      <c r="CP79" s="35"/>
      <c r="CQ79" s="35"/>
      <c r="CR79" s="35"/>
      <c r="CS79" s="46">
        <f t="shared" si="43"/>
        <v>0</v>
      </c>
    </row>
    <row r="80" spans="1:142" x14ac:dyDescent="0.25">
      <c r="A80" s="36">
        <v>98801</v>
      </c>
      <c r="B80" t="s">
        <v>196</v>
      </c>
      <c r="G80">
        <v>1</v>
      </c>
      <c r="I80">
        <v>1</v>
      </c>
      <c r="O80" s="35"/>
      <c r="P80" s="35"/>
      <c r="Q80" s="35"/>
      <c r="R80" s="35">
        <f t="shared" si="24"/>
        <v>0</v>
      </c>
      <c r="S80" s="35"/>
      <c r="T80" s="35"/>
      <c r="U80" s="35"/>
      <c r="V80" s="46">
        <f t="shared" si="25"/>
        <v>0</v>
      </c>
      <c r="W80" s="35"/>
      <c r="X80" s="35"/>
      <c r="Y80" s="35"/>
      <c r="Z80" s="46">
        <f t="shared" si="26"/>
        <v>0</v>
      </c>
      <c r="AA80" s="35">
        <v>182.26</v>
      </c>
      <c r="AB80" s="35">
        <v>300.94</v>
      </c>
      <c r="AC80" s="35">
        <v>0</v>
      </c>
      <c r="AD80" s="46">
        <f t="shared" si="27"/>
        <v>483.2</v>
      </c>
      <c r="AE80" s="37"/>
      <c r="AF80" s="37"/>
      <c r="AG80" s="37"/>
      <c r="AH80" s="46">
        <f t="shared" si="28"/>
        <v>0</v>
      </c>
      <c r="AI80" s="35">
        <v>64.239999999999995</v>
      </c>
      <c r="AJ80" s="35">
        <v>63.6</v>
      </c>
      <c r="AK80" s="35">
        <v>0</v>
      </c>
      <c r="AL80" s="46">
        <f t="shared" si="29"/>
        <v>127.84</v>
      </c>
      <c r="AM80" s="35"/>
      <c r="AN80" s="35"/>
      <c r="AO80" s="35"/>
      <c r="AP80" s="46">
        <f t="shared" si="30"/>
        <v>0</v>
      </c>
      <c r="AQ80" s="35"/>
      <c r="AR80" s="35"/>
      <c r="AS80" s="35"/>
      <c r="AT80" s="46">
        <f t="shared" si="31"/>
        <v>0</v>
      </c>
      <c r="AU80" s="35"/>
      <c r="AV80" s="35"/>
      <c r="AW80" s="35"/>
      <c r="AX80" s="46">
        <f t="shared" si="32"/>
        <v>0</v>
      </c>
      <c r="AY80" s="35"/>
      <c r="AZ80" s="35"/>
      <c r="BA80" s="35"/>
      <c r="BB80" s="46">
        <f t="shared" si="33"/>
        <v>0</v>
      </c>
      <c r="BD80" s="16">
        <v>98837</v>
      </c>
      <c r="BE80" s="16" t="s">
        <v>196</v>
      </c>
      <c r="BF80" s="35">
        <v>0</v>
      </c>
      <c r="BG80" s="35">
        <v>0</v>
      </c>
      <c r="BH80" s="35">
        <v>491.56</v>
      </c>
      <c r="BI80" s="46">
        <f t="shared" si="34"/>
        <v>491.56</v>
      </c>
      <c r="BJ80" s="35">
        <v>0</v>
      </c>
      <c r="BK80" s="35">
        <v>0</v>
      </c>
      <c r="BL80" s="35">
        <v>491.56</v>
      </c>
      <c r="BM80" s="46">
        <f t="shared" si="35"/>
        <v>491.56</v>
      </c>
      <c r="BN80" s="35">
        <v>0</v>
      </c>
      <c r="BO80" s="35">
        <v>0</v>
      </c>
      <c r="BP80" s="35">
        <v>491.56</v>
      </c>
      <c r="BQ80" s="46">
        <f t="shared" si="36"/>
        <v>491.56</v>
      </c>
      <c r="BR80" s="35">
        <v>0</v>
      </c>
      <c r="BS80" s="35">
        <v>0</v>
      </c>
      <c r="BT80" s="35">
        <v>491.56</v>
      </c>
      <c r="BU80" s="46">
        <f t="shared" si="37"/>
        <v>491.56</v>
      </c>
      <c r="BV80" s="35">
        <v>0</v>
      </c>
      <c r="BW80" s="35">
        <v>0</v>
      </c>
      <c r="BX80" s="35">
        <v>491.56</v>
      </c>
      <c r="BY80" s="46">
        <f t="shared" si="38"/>
        <v>491.56</v>
      </c>
      <c r="BZ80" s="35">
        <v>329.1</v>
      </c>
      <c r="CA80" s="35">
        <v>241.14</v>
      </c>
      <c r="CB80" s="35">
        <v>491.56</v>
      </c>
      <c r="CC80" s="46">
        <f t="shared" si="39"/>
        <v>1061.8</v>
      </c>
      <c r="CD80" s="35">
        <v>0</v>
      </c>
      <c r="CE80" s="35">
        <v>0</v>
      </c>
      <c r="CF80" s="35">
        <v>491.56</v>
      </c>
      <c r="CG80" s="46">
        <f t="shared" si="40"/>
        <v>491.56</v>
      </c>
      <c r="CH80" s="35">
        <v>0</v>
      </c>
      <c r="CI80" s="35">
        <v>0</v>
      </c>
      <c r="CJ80" s="35">
        <v>491.56</v>
      </c>
      <c r="CK80" s="46">
        <f t="shared" si="41"/>
        <v>491.56</v>
      </c>
      <c r="CL80" s="35">
        <v>0</v>
      </c>
      <c r="CM80" s="35">
        <v>0</v>
      </c>
      <c r="CN80" s="35">
        <v>491.56</v>
      </c>
      <c r="CO80" s="46">
        <f t="shared" si="42"/>
        <v>491.56</v>
      </c>
      <c r="CP80" s="35">
        <v>0</v>
      </c>
      <c r="CQ80" s="35">
        <v>0</v>
      </c>
      <c r="CR80" s="35">
        <v>491.56</v>
      </c>
      <c r="CS80" s="46">
        <f t="shared" si="43"/>
        <v>491.56</v>
      </c>
    </row>
    <row r="81" spans="1:97" x14ac:dyDescent="0.25">
      <c r="A81" s="36">
        <v>98837</v>
      </c>
      <c r="B81" t="s">
        <v>196</v>
      </c>
      <c r="D81">
        <v>1</v>
      </c>
      <c r="E81">
        <v>1</v>
      </c>
      <c r="F81">
        <v>1</v>
      </c>
      <c r="G81">
        <v>1</v>
      </c>
      <c r="H81">
        <v>1</v>
      </c>
      <c r="I81">
        <v>2</v>
      </c>
      <c r="J81">
        <v>1</v>
      </c>
      <c r="K81">
        <v>1</v>
      </c>
      <c r="L81">
        <v>1</v>
      </c>
      <c r="M81">
        <v>1</v>
      </c>
      <c r="O81" s="35">
        <v>0</v>
      </c>
      <c r="P81" s="35">
        <v>0</v>
      </c>
      <c r="Q81" s="35">
        <v>491.56</v>
      </c>
      <c r="R81" s="35">
        <f t="shared" si="24"/>
        <v>491.56</v>
      </c>
      <c r="S81" s="35">
        <v>0</v>
      </c>
      <c r="T81" s="35">
        <v>0</v>
      </c>
      <c r="U81" s="35">
        <v>491.56</v>
      </c>
      <c r="V81" s="46">
        <f t="shared" si="25"/>
        <v>491.56</v>
      </c>
      <c r="W81" s="35">
        <v>0</v>
      </c>
      <c r="X81" s="35">
        <v>0</v>
      </c>
      <c r="Y81" s="35">
        <v>491.56</v>
      </c>
      <c r="Z81" s="46">
        <f t="shared" si="26"/>
        <v>491.56</v>
      </c>
      <c r="AA81" s="35">
        <v>0</v>
      </c>
      <c r="AB81" s="35">
        <v>0</v>
      </c>
      <c r="AC81" s="35">
        <v>491.56</v>
      </c>
      <c r="AD81" s="46">
        <f t="shared" si="27"/>
        <v>491.56</v>
      </c>
      <c r="AE81" s="37">
        <v>0</v>
      </c>
      <c r="AF81" s="37">
        <v>0</v>
      </c>
      <c r="AG81" s="37">
        <v>491.56</v>
      </c>
      <c r="AH81" s="46">
        <f t="shared" si="28"/>
        <v>491.56</v>
      </c>
      <c r="AI81" s="35">
        <v>329.1</v>
      </c>
      <c r="AJ81" s="35">
        <v>241.14</v>
      </c>
      <c r="AK81" s="35">
        <v>491.56</v>
      </c>
      <c r="AL81" s="46">
        <f t="shared" si="29"/>
        <v>1061.8</v>
      </c>
      <c r="AM81" s="35">
        <v>0</v>
      </c>
      <c r="AN81" s="35">
        <v>0</v>
      </c>
      <c r="AO81" s="35">
        <v>491.56</v>
      </c>
      <c r="AP81" s="46">
        <f t="shared" si="30"/>
        <v>491.56</v>
      </c>
      <c r="AQ81" s="35">
        <v>0</v>
      </c>
      <c r="AR81" s="35">
        <v>0</v>
      </c>
      <c r="AS81" s="35">
        <v>491.56</v>
      </c>
      <c r="AT81" s="46">
        <f t="shared" si="31"/>
        <v>491.56</v>
      </c>
      <c r="AU81" s="35">
        <v>0</v>
      </c>
      <c r="AV81" s="35">
        <v>0</v>
      </c>
      <c r="AW81" s="35">
        <v>491.56</v>
      </c>
      <c r="AX81" s="46">
        <f t="shared" si="32"/>
        <v>491.56</v>
      </c>
      <c r="AY81" s="35">
        <v>0</v>
      </c>
      <c r="AZ81" s="35">
        <v>0</v>
      </c>
      <c r="BA81" s="35">
        <v>491.56</v>
      </c>
      <c r="BB81" s="46">
        <f t="shared" si="33"/>
        <v>491.56</v>
      </c>
      <c r="BD81" s="16">
        <v>98848</v>
      </c>
      <c r="BE81" s="16" t="s">
        <v>196</v>
      </c>
      <c r="BF81" s="35"/>
      <c r="BG81" s="35"/>
      <c r="BH81" s="35"/>
      <c r="BI81" s="46">
        <f t="shared" si="34"/>
        <v>0</v>
      </c>
      <c r="BJ81" s="35"/>
      <c r="BK81" s="35"/>
      <c r="BL81" s="35"/>
      <c r="BM81" s="46">
        <f t="shared" si="35"/>
        <v>0</v>
      </c>
      <c r="BN81" s="35">
        <v>16049.4</v>
      </c>
      <c r="BO81" s="35">
        <v>16260.6</v>
      </c>
      <c r="BP81" s="35">
        <v>0</v>
      </c>
      <c r="BQ81" s="46">
        <f t="shared" si="36"/>
        <v>32310</v>
      </c>
      <c r="BR81" s="35"/>
      <c r="BS81" s="35"/>
      <c r="BT81" s="35"/>
      <c r="BU81" s="46">
        <f t="shared" si="37"/>
        <v>0</v>
      </c>
      <c r="BV81" s="35"/>
      <c r="BW81" s="35"/>
      <c r="BX81" s="35"/>
      <c r="BY81" s="46">
        <f t="shared" si="38"/>
        <v>0</v>
      </c>
      <c r="BZ81" s="35"/>
      <c r="CA81" s="35"/>
      <c r="CB81" s="35"/>
      <c r="CC81" s="46">
        <f t="shared" si="39"/>
        <v>0</v>
      </c>
      <c r="CD81" s="35">
        <v>63.04</v>
      </c>
      <c r="CE81" s="35">
        <v>63.82</v>
      </c>
      <c r="CF81" s="35">
        <v>0</v>
      </c>
      <c r="CG81" s="46">
        <f t="shared" si="40"/>
        <v>126.86</v>
      </c>
      <c r="CH81" s="35"/>
      <c r="CI81" s="35"/>
      <c r="CJ81" s="35"/>
      <c r="CK81" s="46">
        <f t="shared" si="41"/>
        <v>0</v>
      </c>
      <c r="CL81" s="35"/>
      <c r="CM81" s="35"/>
      <c r="CN81" s="35"/>
      <c r="CO81" s="46">
        <f t="shared" si="42"/>
        <v>0</v>
      </c>
      <c r="CP81" s="35"/>
      <c r="CQ81" s="35"/>
      <c r="CR81" s="35"/>
      <c r="CS81" s="46">
        <f t="shared" si="43"/>
        <v>0</v>
      </c>
    </row>
    <row r="82" spans="1:97" x14ac:dyDescent="0.25">
      <c r="A82" s="36">
        <v>98848</v>
      </c>
      <c r="B82" t="s">
        <v>196</v>
      </c>
      <c r="F82">
        <v>1</v>
      </c>
      <c r="J82">
        <v>1</v>
      </c>
      <c r="O82" s="35"/>
      <c r="P82" s="35"/>
      <c r="Q82" s="35"/>
      <c r="R82" s="35">
        <f t="shared" si="24"/>
        <v>0</v>
      </c>
      <c r="S82" s="35"/>
      <c r="T82" s="35"/>
      <c r="U82" s="35"/>
      <c r="V82" s="46">
        <f t="shared" si="25"/>
        <v>0</v>
      </c>
      <c r="W82" s="35">
        <v>16049.4</v>
      </c>
      <c r="X82" s="35">
        <v>16260.6</v>
      </c>
      <c r="Y82" s="35">
        <v>0</v>
      </c>
      <c r="Z82" s="46">
        <f t="shared" si="26"/>
        <v>32310</v>
      </c>
      <c r="AA82" s="35"/>
      <c r="AB82" s="35"/>
      <c r="AC82" s="35"/>
      <c r="AD82" s="46">
        <f t="shared" si="27"/>
        <v>0</v>
      </c>
      <c r="AE82" s="37"/>
      <c r="AF82" s="37"/>
      <c r="AG82" s="37"/>
      <c r="AH82" s="46">
        <f t="shared" si="28"/>
        <v>0</v>
      </c>
      <c r="AI82" s="35"/>
      <c r="AJ82" s="35"/>
      <c r="AK82" s="35"/>
      <c r="AL82" s="46">
        <f t="shared" si="29"/>
        <v>0</v>
      </c>
      <c r="AM82" s="35">
        <v>63.04</v>
      </c>
      <c r="AN82" s="35">
        <v>63.82</v>
      </c>
      <c r="AO82" s="35">
        <v>0</v>
      </c>
      <c r="AP82" s="46">
        <f t="shared" si="30"/>
        <v>126.86</v>
      </c>
      <c r="AQ82" s="35"/>
      <c r="AR82" s="35"/>
      <c r="AS82" s="35"/>
      <c r="AT82" s="46">
        <f t="shared" si="31"/>
        <v>0</v>
      </c>
      <c r="AU82" s="35"/>
      <c r="AV82" s="35"/>
      <c r="AW82" s="35"/>
      <c r="AX82" s="46">
        <f t="shared" si="32"/>
        <v>0</v>
      </c>
      <c r="AY82" s="35"/>
      <c r="AZ82" s="35"/>
      <c r="BA82" s="35"/>
      <c r="BB82" s="46">
        <f t="shared" si="33"/>
        <v>0</v>
      </c>
      <c r="BD82" s="16">
        <v>98902</v>
      </c>
      <c r="BE82" s="16" t="s">
        <v>196</v>
      </c>
      <c r="BF82" s="35">
        <v>1498.53</v>
      </c>
      <c r="BG82" s="35">
        <v>957.96</v>
      </c>
      <c r="BH82" s="35">
        <v>0</v>
      </c>
      <c r="BI82" s="46">
        <f t="shared" si="34"/>
        <v>2456.4899999999998</v>
      </c>
      <c r="BJ82" s="35">
        <v>347.14</v>
      </c>
      <c r="BK82" s="35">
        <v>1256.49</v>
      </c>
      <c r="BL82" s="35">
        <v>0</v>
      </c>
      <c r="BM82" s="46">
        <f t="shared" si="35"/>
        <v>1603.63</v>
      </c>
      <c r="BN82" s="35"/>
      <c r="BO82" s="35"/>
      <c r="BP82" s="35"/>
      <c r="BQ82" s="46">
        <f t="shared" si="36"/>
        <v>0</v>
      </c>
      <c r="BR82" s="35">
        <v>105.98</v>
      </c>
      <c r="BS82" s="35">
        <v>195.06</v>
      </c>
      <c r="BT82" s="35">
        <v>0</v>
      </c>
      <c r="BU82" s="46">
        <f t="shared" si="37"/>
        <v>301.04000000000002</v>
      </c>
      <c r="BV82" s="35"/>
      <c r="BW82" s="35"/>
      <c r="BX82" s="35"/>
      <c r="BY82" s="46">
        <f t="shared" si="38"/>
        <v>0</v>
      </c>
      <c r="BZ82" s="35">
        <v>0</v>
      </c>
      <c r="CA82" s="35">
        <v>84.33</v>
      </c>
      <c r="CB82" s="35">
        <v>0</v>
      </c>
      <c r="CC82" s="46">
        <f t="shared" si="39"/>
        <v>84.33</v>
      </c>
      <c r="CD82" s="35"/>
      <c r="CE82" s="35"/>
      <c r="CF82" s="35"/>
      <c r="CG82" s="46">
        <f t="shared" si="40"/>
        <v>0</v>
      </c>
      <c r="CH82" s="35"/>
      <c r="CI82" s="35"/>
      <c r="CJ82" s="35"/>
      <c r="CK82" s="46">
        <f t="shared" si="41"/>
        <v>0</v>
      </c>
      <c r="CL82" s="35"/>
      <c r="CM82" s="35"/>
      <c r="CN82" s="35"/>
      <c r="CO82" s="46">
        <f t="shared" si="42"/>
        <v>0</v>
      </c>
      <c r="CP82" s="35"/>
      <c r="CQ82" s="35"/>
      <c r="CR82" s="35"/>
      <c r="CS82" s="46">
        <f t="shared" si="43"/>
        <v>0</v>
      </c>
    </row>
    <row r="83" spans="1:97" x14ac:dyDescent="0.25">
      <c r="A83" s="36">
        <v>98902</v>
      </c>
      <c r="B83" t="s">
        <v>196</v>
      </c>
      <c r="D83">
        <v>1</v>
      </c>
      <c r="E83">
        <v>1</v>
      </c>
      <c r="G83">
        <v>1</v>
      </c>
      <c r="I83">
        <v>1</v>
      </c>
      <c r="O83" s="35">
        <v>1498.53</v>
      </c>
      <c r="P83" s="35">
        <v>957.96</v>
      </c>
      <c r="Q83" s="35">
        <v>0</v>
      </c>
      <c r="R83" s="35">
        <f t="shared" si="24"/>
        <v>2456.4899999999998</v>
      </c>
      <c r="S83" s="35">
        <v>347.14</v>
      </c>
      <c r="T83" s="35">
        <v>1256.49</v>
      </c>
      <c r="U83" s="35">
        <v>0</v>
      </c>
      <c r="V83" s="46">
        <f t="shared" si="25"/>
        <v>1603.63</v>
      </c>
      <c r="W83" s="35"/>
      <c r="X83" s="35"/>
      <c r="Y83" s="35"/>
      <c r="Z83" s="46">
        <f t="shared" si="26"/>
        <v>0</v>
      </c>
      <c r="AA83" s="35">
        <v>105.98</v>
      </c>
      <c r="AB83" s="35">
        <v>195.06</v>
      </c>
      <c r="AC83" s="35">
        <v>0</v>
      </c>
      <c r="AD83" s="46">
        <f t="shared" si="27"/>
        <v>301.04000000000002</v>
      </c>
      <c r="AE83" s="37"/>
      <c r="AF83" s="37"/>
      <c r="AG83" s="37"/>
      <c r="AH83" s="46">
        <f t="shared" si="28"/>
        <v>0</v>
      </c>
      <c r="AI83" s="35">
        <v>0</v>
      </c>
      <c r="AJ83" s="35">
        <v>84.33</v>
      </c>
      <c r="AK83" s="35">
        <v>0</v>
      </c>
      <c r="AL83" s="46">
        <f t="shared" si="29"/>
        <v>84.33</v>
      </c>
      <c r="AM83" s="35"/>
      <c r="AN83" s="35"/>
      <c r="AO83" s="35"/>
      <c r="AP83" s="46">
        <f t="shared" si="30"/>
        <v>0</v>
      </c>
      <c r="AQ83" s="35"/>
      <c r="AR83" s="35"/>
      <c r="AS83" s="35"/>
      <c r="AT83" s="46">
        <f t="shared" si="31"/>
        <v>0</v>
      </c>
      <c r="AU83" s="35"/>
      <c r="AV83" s="35"/>
      <c r="AW83" s="35"/>
      <c r="AX83" s="46">
        <f t="shared" si="32"/>
        <v>0</v>
      </c>
      <c r="AY83" s="35"/>
      <c r="AZ83" s="35"/>
      <c r="BA83" s="35"/>
      <c r="BB83" s="46">
        <f t="shared" si="33"/>
        <v>0</v>
      </c>
      <c r="BD83" s="16">
        <v>98930</v>
      </c>
      <c r="BE83" s="16" t="s">
        <v>196</v>
      </c>
      <c r="BF83" s="35">
        <v>0.06</v>
      </c>
      <c r="BG83" s="35">
        <v>6.23</v>
      </c>
      <c r="BH83" s="35">
        <v>17038.91</v>
      </c>
      <c r="BI83" s="46">
        <f t="shared" si="34"/>
        <v>17045.2</v>
      </c>
      <c r="BJ83" s="35"/>
      <c r="BK83" s="35"/>
      <c r="BL83" s="35"/>
      <c r="BM83" s="46">
        <f t="shared" si="35"/>
        <v>0</v>
      </c>
      <c r="BN83" s="35"/>
      <c r="BO83" s="35"/>
      <c r="BP83" s="35"/>
      <c r="BQ83" s="46">
        <f t="shared" si="36"/>
        <v>0</v>
      </c>
      <c r="BR83" s="35">
        <v>71.98</v>
      </c>
      <c r="BS83" s="35">
        <v>6.23</v>
      </c>
      <c r="BT83" s="35">
        <v>0</v>
      </c>
      <c r="BU83" s="46">
        <f t="shared" si="37"/>
        <v>78.210000000000008</v>
      </c>
      <c r="BV83" s="35">
        <v>70.489999999999995</v>
      </c>
      <c r="BW83" s="35">
        <v>6.29</v>
      </c>
      <c r="BX83" s="35">
        <v>0</v>
      </c>
      <c r="BY83" s="46">
        <f t="shared" si="38"/>
        <v>76.78</v>
      </c>
      <c r="BZ83" s="35">
        <v>61612.5</v>
      </c>
      <c r="CA83" s="35">
        <v>60385.5</v>
      </c>
      <c r="CB83" s="35">
        <v>0</v>
      </c>
      <c r="CC83" s="46">
        <f t="shared" si="39"/>
        <v>121998</v>
      </c>
      <c r="CD83" s="35">
        <v>0.06</v>
      </c>
      <c r="CE83" s="35">
        <v>6.35</v>
      </c>
      <c r="CF83" s="35">
        <v>0</v>
      </c>
      <c r="CG83" s="46">
        <f t="shared" si="40"/>
        <v>6.4099999999999993</v>
      </c>
      <c r="CH83" s="35"/>
      <c r="CI83" s="35"/>
      <c r="CJ83" s="35"/>
      <c r="CK83" s="46">
        <f t="shared" si="41"/>
        <v>0</v>
      </c>
      <c r="CL83" s="35">
        <v>1524.35</v>
      </c>
      <c r="CM83" s="35">
        <v>6.35</v>
      </c>
      <c r="CN83" s="35">
        <v>0</v>
      </c>
      <c r="CO83" s="46">
        <f t="shared" si="42"/>
        <v>1530.6999999999998</v>
      </c>
      <c r="CP83" s="35">
        <v>94635.5</v>
      </c>
      <c r="CQ83" s="35">
        <v>107365</v>
      </c>
      <c r="CR83" s="35">
        <v>0</v>
      </c>
      <c r="CS83" s="46">
        <f t="shared" si="43"/>
        <v>202000.5</v>
      </c>
    </row>
    <row r="84" spans="1:97" x14ac:dyDescent="0.25">
      <c r="A84" s="36">
        <v>98930</v>
      </c>
      <c r="B84" t="s">
        <v>196</v>
      </c>
      <c r="D84">
        <v>2</v>
      </c>
      <c r="G84">
        <v>1</v>
      </c>
      <c r="H84">
        <v>1</v>
      </c>
      <c r="I84">
        <v>2</v>
      </c>
      <c r="J84">
        <v>1</v>
      </c>
      <c r="L84">
        <v>1</v>
      </c>
      <c r="M84">
        <v>2</v>
      </c>
      <c r="O84" s="35">
        <v>0.06</v>
      </c>
      <c r="P84" s="35">
        <v>6.23</v>
      </c>
      <c r="Q84" s="35">
        <v>17038.88</v>
      </c>
      <c r="R84" s="35">
        <f t="shared" si="24"/>
        <v>17045.170000000002</v>
      </c>
      <c r="S84" s="35"/>
      <c r="T84" s="35"/>
      <c r="U84" s="35"/>
      <c r="V84" s="46">
        <f t="shared" si="25"/>
        <v>0</v>
      </c>
      <c r="W84" s="35"/>
      <c r="X84" s="35"/>
      <c r="Y84" s="35"/>
      <c r="Z84" s="46">
        <f t="shared" si="26"/>
        <v>0</v>
      </c>
      <c r="AA84" s="35">
        <v>71.98</v>
      </c>
      <c r="AB84" s="35">
        <v>6.23</v>
      </c>
      <c r="AC84" s="35">
        <v>0</v>
      </c>
      <c r="AD84" s="46">
        <f t="shared" si="27"/>
        <v>78.210000000000008</v>
      </c>
      <c r="AE84" s="37">
        <v>70.489999999999995</v>
      </c>
      <c r="AF84" s="37">
        <v>6.29</v>
      </c>
      <c r="AG84" s="37">
        <v>0</v>
      </c>
      <c r="AH84" s="46">
        <f t="shared" si="28"/>
        <v>76.78</v>
      </c>
      <c r="AI84" s="35">
        <v>61612.46</v>
      </c>
      <c r="AJ84" s="35">
        <v>60385.53</v>
      </c>
      <c r="AK84" s="35">
        <v>0</v>
      </c>
      <c r="AL84" s="46">
        <f t="shared" si="29"/>
        <v>121997.98999999999</v>
      </c>
      <c r="AM84" s="35">
        <v>0.06</v>
      </c>
      <c r="AN84" s="35">
        <v>6.35</v>
      </c>
      <c r="AO84" s="35">
        <v>0</v>
      </c>
      <c r="AP84" s="46">
        <f t="shared" si="30"/>
        <v>6.4099999999999993</v>
      </c>
      <c r="AQ84" s="35"/>
      <c r="AR84" s="35"/>
      <c r="AS84" s="35"/>
      <c r="AT84" s="46">
        <f t="shared" si="31"/>
        <v>0</v>
      </c>
      <c r="AU84" s="35">
        <v>1524.35</v>
      </c>
      <c r="AV84" s="35">
        <v>6.35</v>
      </c>
      <c r="AW84" s="35">
        <v>0</v>
      </c>
      <c r="AX84" s="46">
        <f t="shared" si="32"/>
        <v>1530.6999999999998</v>
      </c>
      <c r="AY84" s="35">
        <v>94635.46</v>
      </c>
      <c r="AZ84" s="35">
        <v>107364.92</v>
      </c>
      <c r="BA84" s="35">
        <v>0</v>
      </c>
      <c r="BB84" s="46">
        <f t="shared" si="33"/>
        <v>202000.38</v>
      </c>
      <c r="BD84" s="16">
        <v>98936</v>
      </c>
      <c r="BE84" s="16" t="s">
        <v>196</v>
      </c>
      <c r="BF84" s="35">
        <v>511.02</v>
      </c>
      <c r="BG84" s="35">
        <v>451.56</v>
      </c>
      <c r="BH84" s="35">
        <v>752.65</v>
      </c>
      <c r="BI84" s="46">
        <f t="shared" si="34"/>
        <v>1715.23</v>
      </c>
      <c r="BJ84" s="35">
        <v>254.38</v>
      </c>
      <c r="BK84" s="35">
        <v>511.02</v>
      </c>
      <c r="BL84" s="35">
        <v>1204.21</v>
      </c>
      <c r="BM84" s="46">
        <f t="shared" si="35"/>
        <v>1969.6100000000001</v>
      </c>
      <c r="BN84" s="35">
        <v>98.41</v>
      </c>
      <c r="BO84" s="35">
        <v>254.38</v>
      </c>
      <c r="BP84" s="35">
        <v>1715.23</v>
      </c>
      <c r="BQ84" s="46">
        <f t="shared" si="36"/>
        <v>2068.02</v>
      </c>
      <c r="BR84" s="35"/>
      <c r="BS84" s="35"/>
      <c r="BT84" s="35"/>
      <c r="BU84" s="46">
        <f t="shared" si="37"/>
        <v>0</v>
      </c>
      <c r="BV84" s="35"/>
      <c r="BW84" s="35"/>
      <c r="BX84" s="35"/>
      <c r="BY84" s="46">
        <f t="shared" si="38"/>
        <v>0</v>
      </c>
      <c r="BZ84" s="35"/>
      <c r="CA84" s="35"/>
      <c r="CB84" s="35"/>
      <c r="CC84" s="46">
        <f t="shared" si="39"/>
        <v>0</v>
      </c>
      <c r="CD84" s="35"/>
      <c r="CE84" s="35"/>
      <c r="CF84" s="35"/>
      <c r="CG84" s="46">
        <f t="shared" si="40"/>
        <v>0</v>
      </c>
      <c r="CH84" s="35"/>
      <c r="CI84" s="35"/>
      <c r="CJ84" s="35"/>
      <c r="CK84" s="46">
        <f t="shared" si="41"/>
        <v>0</v>
      </c>
      <c r="CL84" s="35"/>
      <c r="CM84" s="35"/>
      <c r="CN84" s="35"/>
      <c r="CO84" s="46">
        <f t="shared" si="42"/>
        <v>0</v>
      </c>
      <c r="CP84" s="35"/>
      <c r="CQ84" s="35"/>
      <c r="CR84" s="35"/>
      <c r="CS84" s="46">
        <f t="shared" si="43"/>
        <v>0</v>
      </c>
    </row>
    <row r="85" spans="1:97" x14ac:dyDescent="0.25">
      <c r="A85" s="36">
        <v>98936</v>
      </c>
      <c r="B85" t="s">
        <v>196</v>
      </c>
      <c r="D85">
        <v>1</v>
      </c>
      <c r="E85">
        <v>1</v>
      </c>
      <c r="F85">
        <v>1</v>
      </c>
      <c r="O85" s="35">
        <v>511.02</v>
      </c>
      <c r="P85" s="35">
        <v>451.56</v>
      </c>
      <c r="Q85" s="35">
        <v>752.65</v>
      </c>
      <c r="R85" s="35">
        <f t="shared" si="24"/>
        <v>1715.23</v>
      </c>
      <c r="S85" s="35">
        <v>254.38</v>
      </c>
      <c r="T85" s="35">
        <v>511.02</v>
      </c>
      <c r="U85" s="35">
        <v>1204.21</v>
      </c>
      <c r="V85" s="46">
        <f t="shared" si="25"/>
        <v>1969.6100000000001</v>
      </c>
      <c r="W85" s="35">
        <v>98.41</v>
      </c>
      <c r="X85" s="35">
        <v>254.38</v>
      </c>
      <c r="Y85" s="35">
        <v>1715.23</v>
      </c>
      <c r="Z85" s="46">
        <f t="shared" si="26"/>
        <v>2068.02</v>
      </c>
      <c r="AA85" s="35"/>
      <c r="AB85" s="35"/>
      <c r="AC85" s="35"/>
      <c r="AD85" s="46">
        <f t="shared" si="27"/>
        <v>0</v>
      </c>
      <c r="AE85" s="37"/>
      <c r="AF85" s="37"/>
      <c r="AG85" s="37"/>
      <c r="AH85" s="46">
        <f t="shared" si="28"/>
        <v>0</v>
      </c>
      <c r="AI85" s="35"/>
      <c r="AJ85" s="35"/>
      <c r="AK85" s="35"/>
      <c r="AL85" s="46">
        <f t="shared" si="29"/>
        <v>0</v>
      </c>
      <c r="AM85" s="35"/>
      <c r="AN85" s="35"/>
      <c r="AO85" s="35"/>
      <c r="AP85" s="46">
        <f t="shared" si="30"/>
        <v>0</v>
      </c>
      <c r="AQ85" s="35"/>
      <c r="AR85" s="35"/>
      <c r="AS85" s="35"/>
      <c r="AT85" s="46">
        <f t="shared" si="31"/>
        <v>0</v>
      </c>
      <c r="AU85" s="35"/>
      <c r="AV85" s="35"/>
      <c r="AW85" s="35"/>
      <c r="AX85" s="46">
        <f t="shared" si="32"/>
        <v>0</v>
      </c>
      <c r="AY85" s="35"/>
      <c r="AZ85" s="35"/>
      <c r="BA85" s="35"/>
      <c r="BB85" s="46">
        <f t="shared" si="33"/>
        <v>0</v>
      </c>
      <c r="BD85" s="16">
        <v>98942</v>
      </c>
      <c r="BE85" s="16" t="s">
        <v>196</v>
      </c>
      <c r="BF85" s="35"/>
      <c r="BG85" s="35"/>
      <c r="BH85" s="35"/>
      <c r="BI85" s="46">
        <f t="shared" si="34"/>
        <v>0</v>
      </c>
      <c r="BJ85" s="35"/>
      <c r="BK85" s="35"/>
      <c r="BL85" s="35"/>
      <c r="BM85" s="46">
        <f t="shared" si="35"/>
        <v>0</v>
      </c>
      <c r="BN85" s="35"/>
      <c r="BO85" s="35"/>
      <c r="BP85" s="35"/>
      <c r="BQ85" s="46">
        <f t="shared" si="36"/>
        <v>0</v>
      </c>
      <c r="BR85" s="35"/>
      <c r="BS85" s="35"/>
      <c r="BT85" s="35"/>
      <c r="BU85" s="46">
        <f t="shared" si="37"/>
        <v>0</v>
      </c>
      <c r="BV85" s="35"/>
      <c r="BW85" s="35"/>
      <c r="BX85" s="35"/>
      <c r="BY85" s="46">
        <f t="shared" si="38"/>
        <v>0</v>
      </c>
      <c r="BZ85" s="35"/>
      <c r="CA85" s="35"/>
      <c r="CB85" s="35"/>
      <c r="CC85" s="46">
        <f t="shared" si="39"/>
        <v>0</v>
      </c>
      <c r="CD85" s="35">
        <v>496.33</v>
      </c>
      <c r="CE85" s="35">
        <v>509.23</v>
      </c>
      <c r="CF85" s="35">
        <v>0</v>
      </c>
      <c r="CG85" s="46">
        <f t="shared" si="40"/>
        <v>1005.56</v>
      </c>
      <c r="CH85" s="35"/>
      <c r="CI85" s="35"/>
      <c r="CJ85" s="35"/>
      <c r="CK85" s="46">
        <f t="shared" si="41"/>
        <v>0</v>
      </c>
      <c r="CL85" s="35"/>
      <c r="CM85" s="35"/>
      <c r="CN85" s="35"/>
      <c r="CO85" s="46">
        <f t="shared" si="42"/>
        <v>0</v>
      </c>
      <c r="CP85" s="35"/>
      <c r="CQ85" s="35"/>
      <c r="CR85" s="35"/>
      <c r="CS85" s="46">
        <f t="shared" si="43"/>
        <v>0</v>
      </c>
    </row>
    <row r="86" spans="1:97" x14ac:dyDescent="0.25">
      <c r="A86" s="36">
        <v>98942</v>
      </c>
      <c r="B86" t="s">
        <v>196</v>
      </c>
      <c r="J86">
        <v>1</v>
      </c>
      <c r="O86" s="35"/>
      <c r="P86" s="35"/>
      <c r="Q86" s="35"/>
      <c r="R86" s="35">
        <f t="shared" si="24"/>
        <v>0</v>
      </c>
      <c r="S86" s="35"/>
      <c r="T86" s="35"/>
      <c r="U86" s="35"/>
      <c r="V86" s="46">
        <f t="shared" si="25"/>
        <v>0</v>
      </c>
      <c r="W86" s="35"/>
      <c r="X86" s="35"/>
      <c r="Y86" s="35"/>
      <c r="Z86" s="46">
        <f t="shared" si="26"/>
        <v>0</v>
      </c>
      <c r="AA86" s="35"/>
      <c r="AB86" s="35"/>
      <c r="AC86" s="35"/>
      <c r="AD86" s="46">
        <f t="shared" si="27"/>
        <v>0</v>
      </c>
      <c r="AE86" s="37"/>
      <c r="AF86" s="37"/>
      <c r="AG86" s="37"/>
      <c r="AH86" s="46">
        <f t="shared" si="28"/>
        <v>0</v>
      </c>
      <c r="AI86" s="35"/>
      <c r="AJ86" s="35"/>
      <c r="AK86" s="35"/>
      <c r="AL86" s="46">
        <f t="shared" si="29"/>
        <v>0</v>
      </c>
      <c r="AM86" s="35">
        <v>496.33</v>
      </c>
      <c r="AN86" s="35">
        <v>509.23</v>
      </c>
      <c r="AO86" s="35">
        <v>0</v>
      </c>
      <c r="AP86" s="46">
        <f t="shared" si="30"/>
        <v>1005.56</v>
      </c>
      <c r="AQ86" s="35"/>
      <c r="AR86" s="35"/>
      <c r="AS86" s="35"/>
      <c r="AT86" s="46">
        <f t="shared" si="31"/>
        <v>0</v>
      </c>
      <c r="AU86" s="35"/>
      <c r="AV86" s="35"/>
      <c r="AW86" s="35"/>
      <c r="AX86" s="46">
        <f t="shared" si="32"/>
        <v>0</v>
      </c>
      <c r="AY86" s="35"/>
      <c r="AZ86" s="35"/>
      <c r="BA86" s="35"/>
      <c r="BB86" s="46">
        <f t="shared" si="33"/>
        <v>0</v>
      </c>
      <c r="BD86" s="16">
        <v>98944</v>
      </c>
      <c r="BE86" s="16" t="s">
        <v>196</v>
      </c>
      <c r="BF86" s="35">
        <v>1707.12</v>
      </c>
      <c r="BG86" s="35">
        <v>1410.49</v>
      </c>
      <c r="BH86" s="35">
        <v>0</v>
      </c>
      <c r="BI86" s="46">
        <f t="shared" si="34"/>
        <v>3117.6099999999997</v>
      </c>
      <c r="BJ86" s="35">
        <v>1777.68</v>
      </c>
      <c r="BK86" s="35">
        <v>1410.49</v>
      </c>
      <c r="BL86" s="35">
        <v>0</v>
      </c>
      <c r="BM86" s="46">
        <f t="shared" si="35"/>
        <v>3188.17</v>
      </c>
      <c r="BN86" s="35"/>
      <c r="BO86" s="35"/>
      <c r="BP86" s="35"/>
      <c r="BQ86" s="46">
        <f t="shared" si="36"/>
        <v>0</v>
      </c>
      <c r="BR86" s="35">
        <v>630.82000000000005</v>
      </c>
      <c r="BS86" s="35">
        <v>927.51</v>
      </c>
      <c r="BT86" s="35">
        <v>0</v>
      </c>
      <c r="BU86" s="46">
        <f t="shared" si="37"/>
        <v>1558.33</v>
      </c>
      <c r="BV86" s="35">
        <v>120.57</v>
      </c>
      <c r="BW86" s="35">
        <v>630.82000000000005</v>
      </c>
      <c r="BX86" s="35">
        <v>0</v>
      </c>
      <c r="BY86" s="46">
        <f t="shared" si="38"/>
        <v>751.3900000000001</v>
      </c>
      <c r="BZ86" s="35"/>
      <c r="CA86" s="35"/>
      <c r="CB86" s="35"/>
      <c r="CC86" s="46">
        <f t="shared" si="39"/>
        <v>0</v>
      </c>
      <c r="CD86" s="35"/>
      <c r="CE86" s="35"/>
      <c r="CF86" s="35"/>
      <c r="CG86" s="46">
        <f t="shared" si="40"/>
        <v>0</v>
      </c>
      <c r="CH86" s="35"/>
      <c r="CI86" s="35"/>
      <c r="CJ86" s="35"/>
      <c r="CK86" s="46">
        <f t="shared" si="41"/>
        <v>0</v>
      </c>
      <c r="CL86" s="35"/>
      <c r="CM86" s="35"/>
      <c r="CN86" s="35"/>
      <c r="CO86" s="46">
        <f t="shared" si="42"/>
        <v>0</v>
      </c>
      <c r="CP86" s="35">
        <v>2299.1999999999998</v>
      </c>
      <c r="CQ86" s="35">
        <v>1941.8</v>
      </c>
      <c r="CR86" s="35">
        <v>0</v>
      </c>
      <c r="CS86" s="46">
        <f t="shared" si="43"/>
        <v>4241</v>
      </c>
    </row>
    <row r="87" spans="1:97" x14ac:dyDescent="0.25">
      <c r="A87" s="36">
        <v>98944</v>
      </c>
      <c r="B87" t="s">
        <v>196</v>
      </c>
      <c r="D87">
        <v>1</v>
      </c>
      <c r="E87">
        <v>1</v>
      </c>
      <c r="G87">
        <v>1</v>
      </c>
      <c r="H87">
        <v>1</v>
      </c>
      <c r="M87">
        <v>1</v>
      </c>
      <c r="O87" s="35">
        <v>1707.12</v>
      </c>
      <c r="P87" s="35">
        <v>1410.49</v>
      </c>
      <c r="Q87" s="35">
        <v>0</v>
      </c>
      <c r="R87" s="35">
        <f t="shared" si="24"/>
        <v>3117.6099999999997</v>
      </c>
      <c r="S87" s="35">
        <v>1777.68</v>
      </c>
      <c r="T87" s="35">
        <v>1410.49</v>
      </c>
      <c r="U87" s="35">
        <v>0</v>
      </c>
      <c r="V87" s="46">
        <f t="shared" si="25"/>
        <v>3188.17</v>
      </c>
      <c r="W87" s="35"/>
      <c r="X87" s="35"/>
      <c r="Y87" s="35"/>
      <c r="Z87" s="46">
        <f t="shared" si="26"/>
        <v>0</v>
      </c>
      <c r="AA87" s="35">
        <v>630.82000000000005</v>
      </c>
      <c r="AB87" s="35">
        <v>927.51</v>
      </c>
      <c r="AC87" s="35">
        <v>0</v>
      </c>
      <c r="AD87" s="46">
        <f t="shared" si="27"/>
        <v>1558.33</v>
      </c>
      <c r="AE87" s="37">
        <v>120.57</v>
      </c>
      <c r="AF87" s="37">
        <v>630.82000000000005</v>
      </c>
      <c r="AG87" s="37">
        <v>0</v>
      </c>
      <c r="AH87" s="46">
        <f t="shared" si="28"/>
        <v>751.3900000000001</v>
      </c>
      <c r="AI87" s="35"/>
      <c r="AJ87" s="35"/>
      <c r="AK87" s="35"/>
      <c r="AL87" s="46">
        <f t="shared" si="29"/>
        <v>0</v>
      </c>
      <c r="AM87" s="35"/>
      <c r="AN87" s="35"/>
      <c r="AO87" s="35"/>
      <c r="AP87" s="46">
        <f t="shared" si="30"/>
        <v>0</v>
      </c>
      <c r="AQ87" s="35"/>
      <c r="AR87" s="35"/>
      <c r="AS87" s="35"/>
      <c r="AT87" s="46">
        <f t="shared" si="31"/>
        <v>0</v>
      </c>
      <c r="AU87" s="35"/>
      <c r="AV87" s="35"/>
      <c r="AW87" s="35"/>
      <c r="AX87" s="46">
        <f t="shared" si="32"/>
        <v>0</v>
      </c>
      <c r="AY87" s="35">
        <v>2299.1999999999998</v>
      </c>
      <c r="AZ87" s="35">
        <v>1941.8</v>
      </c>
      <c r="BA87" s="35">
        <v>0</v>
      </c>
      <c r="BB87" s="46">
        <f t="shared" si="33"/>
        <v>4241</v>
      </c>
      <c r="BD87" s="16">
        <v>98951</v>
      </c>
      <c r="BE87" s="16" t="s">
        <v>196</v>
      </c>
      <c r="BF87" s="35"/>
      <c r="BG87" s="35"/>
      <c r="BH87" s="35"/>
      <c r="BI87" s="46">
        <f t="shared" si="34"/>
        <v>0</v>
      </c>
      <c r="BJ87" s="35"/>
      <c r="BK87" s="35"/>
      <c r="BL87" s="35"/>
      <c r="BM87" s="46">
        <f t="shared" si="35"/>
        <v>0</v>
      </c>
      <c r="BN87" s="35"/>
      <c r="BO87" s="35"/>
      <c r="BP87" s="35"/>
      <c r="BQ87" s="46">
        <f t="shared" si="36"/>
        <v>0</v>
      </c>
      <c r="BR87" s="35"/>
      <c r="BS87" s="35"/>
      <c r="BT87" s="35"/>
      <c r="BU87" s="46">
        <f t="shared" si="37"/>
        <v>0</v>
      </c>
      <c r="BV87" s="35"/>
      <c r="BW87" s="35"/>
      <c r="BX87" s="35"/>
      <c r="BY87" s="46">
        <f t="shared" si="38"/>
        <v>0</v>
      </c>
      <c r="BZ87" s="35"/>
      <c r="CA87" s="35"/>
      <c r="CB87" s="35"/>
      <c r="CC87" s="46">
        <f t="shared" si="39"/>
        <v>0</v>
      </c>
      <c r="CD87" s="35"/>
      <c r="CE87" s="35"/>
      <c r="CF87" s="35"/>
      <c r="CG87" s="46">
        <f t="shared" si="40"/>
        <v>0</v>
      </c>
      <c r="CH87" s="35"/>
      <c r="CI87" s="35"/>
      <c r="CJ87" s="35"/>
      <c r="CK87" s="46">
        <f t="shared" si="41"/>
        <v>0</v>
      </c>
      <c r="CL87" s="35">
        <v>18771.099999999999</v>
      </c>
      <c r="CM87" s="35">
        <v>9757.43</v>
      </c>
      <c r="CN87" s="35">
        <v>0</v>
      </c>
      <c r="CO87" s="46">
        <f t="shared" si="42"/>
        <v>28528.53</v>
      </c>
      <c r="CP87" s="35"/>
      <c r="CQ87" s="35"/>
      <c r="CR87" s="35"/>
      <c r="CS87" s="46">
        <f t="shared" si="43"/>
        <v>0</v>
      </c>
    </row>
    <row r="88" spans="1:97" x14ac:dyDescent="0.25">
      <c r="A88" s="36">
        <v>98951</v>
      </c>
      <c r="B88" t="s">
        <v>196</v>
      </c>
      <c r="L88">
        <v>2</v>
      </c>
      <c r="O88" s="35"/>
      <c r="P88" s="35"/>
      <c r="Q88" s="35"/>
      <c r="R88" s="35">
        <f t="shared" si="24"/>
        <v>0</v>
      </c>
      <c r="S88" s="35"/>
      <c r="T88" s="35"/>
      <c r="U88" s="35"/>
      <c r="V88" s="46">
        <f t="shared" si="25"/>
        <v>0</v>
      </c>
      <c r="W88" s="35"/>
      <c r="X88" s="35"/>
      <c r="Y88" s="35"/>
      <c r="Z88" s="46">
        <f t="shared" si="26"/>
        <v>0</v>
      </c>
      <c r="AA88" s="35"/>
      <c r="AB88" s="35"/>
      <c r="AC88" s="35"/>
      <c r="AD88" s="46">
        <f t="shared" si="27"/>
        <v>0</v>
      </c>
      <c r="AE88" s="37"/>
      <c r="AF88" s="37"/>
      <c r="AG88" s="37"/>
      <c r="AH88" s="46">
        <f t="shared" si="28"/>
        <v>0</v>
      </c>
      <c r="AI88" s="35"/>
      <c r="AJ88" s="35"/>
      <c r="AK88" s="35"/>
      <c r="AL88" s="46">
        <f t="shared" si="29"/>
        <v>0</v>
      </c>
      <c r="AM88" s="35"/>
      <c r="AN88" s="35"/>
      <c r="AO88" s="35"/>
      <c r="AP88" s="46">
        <f t="shared" si="30"/>
        <v>0</v>
      </c>
      <c r="AQ88" s="35"/>
      <c r="AR88" s="35"/>
      <c r="AS88" s="35"/>
      <c r="AT88" s="46">
        <f t="shared" si="31"/>
        <v>0</v>
      </c>
      <c r="AU88" s="35">
        <v>18771.05</v>
      </c>
      <c r="AV88" s="35">
        <v>9757.43</v>
      </c>
      <c r="AW88" s="35">
        <v>0</v>
      </c>
      <c r="AX88" s="46">
        <f t="shared" si="32"/>
        <v>28528.48</v>
      </c>
      <c r="AY88" s="35"/>
      <c r="AZ88" s="35"/>
      <c r="BA88" s="35"/>
      <c r="BB88" s="46">
        <f t="shared" si="33"/>
        <v>0</v>
      </c>
      <c r="BD88" s="16">
        <v>99323</v>
      </c>
      <c r="BE88" s="16" t="s">
        <v>196</v>
      </c>
      <c r="BF88" s="35">
        <v>60.49</v>
      </c>
      <c r="BG88" s="35">
        <v>49.08</v>
      </c>
      <c r="BH88" s="35">
        <v>0</v>
      </c>
      <c r="BI88" s="46">
        <f t="shared" si="34"/>
        <v>109.57</v>
      </c>
      <c r="BJ88" s="35">
        <v>61.1</v>
      </c>
      <c r="BK88" s="35">
        <v>49.08</v>
      </c>
      <c r="BL88" s="35">
        <v>0</v>
      </c>
      <c r="BM88" s="46">
        <f t="shared" si="35"/>
        <v>110.18</v>
      </c>
      <c r="BN88" s="35">
        <v>61.1</v>
      </c>
      <c r="BO88" s="35">
        <v>0.61</v>
      </c>
      <c r="BP88" s="35">
        <v>0</v>
      </c>
      <c r="BQ88" s="46">
        <f t="shared" si="36"/>
        <v>61.71</v>
      </c>
      <c r="BR88" s="35">
        <v>60.01</v>
      </c>
      <c r="BS88" s="35">
        <v>0.61</v>
      </c>
      <c r="BT88" s="35">
        <v>0</v>
      </c>
      <c r="BU88" s="46">
        <f t="shared" si="37"/>
        <v>60.62</v>
      </c>
      <c r="BV88" s="35">
        <v>60.61</v>
      </c>
      <c r="BW88" s="35">
        <v>60.01</v>
      </c>
      <c r="BX88" s="35">
        <v>0.61</v>
      </c>
      <c r="BY88" s="46">
        <f t="shared" si="38"/>
        <v>121.23</v>
      </c>
      <c r="BZ88" s="35">
        <v>60.61</v>
      </c>
      <c r="CA88" s="35">
        <v>60.61</v>
      </c>
      <c r="CB88" s="35">
        <v>0</v>
      </c>
      <c r="CC88" s="46">
        <f t="shared" si="39"/>
        <v>121.22</v>
      </c>
      <c r="CD88" s="35">
        <v>60.61</v>
      </c>
      <c r="CE88" s="35">
        <v>60.61</v>
      </c>
      <c r="CF88" s="35">
        <v>0</v>
      </c>
      <c r="CG88" s="46">
        <f t="shared" si="40"/>
        <v>121.22</v>
      </c>
      <c r="CH88" s="35"/>
      <c r="CI88" s="35"/>
      <c r="CJ88" s="35"/>
      <c r="CK88" s="46">
        <f t="shared" si="41"/>
        <v>0</v>
      </c>
      <c r="CL88" s="35">
        <v>10381.6</v>
      </c>
      <c r="CM88" s="35">
        <v>60.61</v>
      </c>
      <c r="CN88" s="35">
        <v>0</v>
      </c>
      <c r="CO88" s="46">
        <f t="shared" si="42"/>
        <v>10442.210000000001</v>
      </c>
      <c r="CP88" s="35">
        <v>5889.17</v>
      </c>
      <c r="CQ88" s="35">
        <v>10381.6</v>
      </c>
      <c r="CR88" s="35">
        <v>0</v>
      </c>
      <c r="CS88" s="46">
        <f t="shared" si="43"/>
        <v>16270.77</v>
      </c>
    </row>
    <row r="89" spans="1:97" x14ac:dyDescent="0.25">
      <c r="A89" s="36">
        <v>99323</v>
      </c>
      <c r="B89" t="s">
        <v>196</v>
      </c>
      <c r="D89">
        <v>1</v>
      </c>
      <c r="E89">
        <v>1</v>
      </c>
      <c r="F89">
        <v>1</v>
      </c>
      <c r="G89">
        <v>1</v>
      </c>
      <c r="H89">
        <v>1</v>
      </c>
      <c r="I89">
        <v>1</v>
      </c>
      <c r="J89">
        <v>1</v>
      </c>
      <c r="L89">
        <v>1</v>
      </c>
      <c r="M89">
        <v>1</v>
      </c>
      <c r="O89" s="35">
        <v>60.49</v>
      </c>
      <c r="P89" s="35">
        <v>49.08</v>
      </c>
      <c r="Q89" s="35">
        <v>0</v>
      </c>
      <c r="R89" s="35">
        <f t="shared" si="24"/>
        <v>109.57</v>
      </c>
      <c r="S89" s="35">
        <v>61.1</v>
      </c>
      <c r="T89" s="35">
        <v>49.08</v>
      </c>
      <c r="U89" s="35">
        <v>0</v>
      </c>
      <c r="V89" s="46">
        <f t="shared" si="25"/>
        <v>110.18</v>
      </c>
      <c r="W89" s="35">
        <v>61.1</v>
      </c>
      <c r="X89" s="35">
        <v>0.61</v>
      </c>
      <c r="Y89" s="35">
        <v>0</v>
      </c>
      <c r="Z89" s="46">
        <f t="shared" si="26"/>
        <v>61.71</v>
      </c>
      <c r="AA89" s="35">
        <v>60.01</v>
      </c>
      <c r="AB89" s="35">
        <v>0.61</v>
      </c>
      <c r="AC89" s="35">
        <v>0</v>
      </c>
      <c r="AD89" s="46">
        <f t="shared" si="27"/>
        <v>60.62</v>
      </c>
      <c r="AE89" s="37">
        <v>60.61</v>
      </c>
      <c r="AF89" s="37">
        <v>60.01</v>
      </c>
      <c r="AG89" s="37">
        <v>0.61</v>
      </c>
      <c r="AH89" s="46">
        <f t="shared" si="28"/>
        <v>121.23</v>
      </c>
      <c r="AI89" s="35">
        <v>60.61</v>
      </c>
      <c r="AJ89" s="35">
        <v>60.61</v>
      </c>
      <c r="AK89" s="35">
        <v>0</v>
      </c>
      <c r="AL89" s="46">
        <f t="shared" si="29"/>
        <v>121.22</v>
      </c>
      <c r="AM89" s="35">
        <v>60.61</v>
      </c>
      <c r="AN89" s="35">
        <v>60.61</v>
      </c>
      <c r="AO89" s="35">
        <v>0</v>
      </c>
      <c r="AP89" s="46">
        <f t="shared" si="30"/>
        <v>121.22</v>
      </c>
      <c r="AQ89" s="35"/>
      <c r="AR89" s="35"/>
      <c r="AS89" s="35"/>
      <c r="AT89" s="46">
        <f t="shared" si="31"/>
        <v>0</v>
      </c>
      <c r="AU89" s="35">
        <v>10381.56</v>
      </c>
      <c r="AV89" s="35">
        <v>60.61</v>
      </c>
      <c r="AW89" s="35">
        <v>0</v>
      </c>
      <c r="AX89" s="46">
        <f t="shared" si="32"/>
        <v>10442.17</v>
      </c>
      <c r="AY89" s="35">
        <v>5889.17</v>
      </c>
      <c r="AZ89" s="35">
        <v>10381.56</v>
      </c>
      <c r="BA89" s="35">
        <v>0</v>
      </c>
      <c r="BB89" s="46">
        <f t="shared" si="33"/>
        <v>16270.73</v>
      </c>
      <c r="BD89" s="16">
        <v>99336</v>
      </c>
      <c r="BE89" s="16" t="s">
        <v>196</v>
      </c>
      <c r="BF89" s="35"/>
      <c r="BG89" s="35"/>
      <c r="BH89" s="35"/>
      <c r="BI89" s="46">
        <f t="shared" si="34"/>
        <v>0</v>
      </c>
      <c r="BJ89" s="35">
        <v>15.42</v>
      </c>
      <c r="BK89" s="35">
        <v>22.39</v>
      </c>
      <c r="BL89" s="35">
        <v>0</v>
      </c>
      <c r="BM89" s="46">
        <f t="shared" si="35"/>
        <v>37.81</v>
      </c>
      <c r="BN89" s="35"/>
      <c r="BO89" s="35"/>
      <c r="BP89" s="35"/>
      <c r="BQ89" s="46">
        <f t="shared" si="36"/>
        <v>0</v>
      </c>
      <c r="BR89" s="35"/>
      <c r="BS89" s="35"/>
      <c r="BT89" s="35"/>
      <c r="BU89" s="46">
        <f t="shared" si="37"/>
        <v>0</v>
      </c>
      <c r="BV89" s="35">
        <v>16.03</v>
      </c>
      <c r="BW89" s="35">
        <v>16.739999999999998</v>
      </c>
      <c r="BX89" s="35">
        <v>0</v>
      </c>
      <c r="BY89" s="46">
        <f t="shared" si="38"/>
        <v>32.769999999999996</v>
      </c>
      <c r="BZ89" s="35">
        <v>66.23</v>
      </c>
      <c r="CA89" s="35">
        <v>66.23</v>
      </c>
      <c r="CB89" s="35">
        <v>0</v>
      </c>
      <c r="CC89" s="46">
        <f t="shared" si="39"/>
        <v>132.46</v>
      </c>
      <c r="CD89" s="35">
        <v>82.9</v>
      </c>
      <c r="CE89" s="35">
        <v>81.239999999999995</v>
      </c>
      <c r="CF89" s="35">
        <v>66.23</v>
      </c>
      <c r="CG89" s="46">
        <f t="shared" si="40"/>
        <v>230.37</v>
      </c>
      <c r="CH89" s="35"/>
      <c r="CI89" s="35"/>
      <c r="CJ89" s="35"/>
      <c r="CK89" s="46">
        <f t="shared" si="41"/>
        <v>0</v>
      </c>
      <c r="CL89" s="35"/>
      <c r="CM89" s="35"/>
      <c r="CN89" s="35"/>
      <c r="CO89" s="46">
        <f t="shared" si="42"/>
        <v>0</v>
      </c>
      <c r="CP89" s="35"/>
      <c r="CQ89" s="35"/>
      <c r="CR89" s="35"/>
      <c r="CS89" s="46">
        <f t="shared" si="43"/>
        <v>0</v>
      </c>
    </row>
    <row r="90" spans="1:97" x14ac:dyDescent="0.25">
      <c r="A90" s="36">
        <v>99336</v>
      </c>
      <c r="B90" t="s">
        <v>196</v>
      </c>
      <c r="E90">
        <v>1</v>
      </c>
      <c r="H90">
        <v>1</v>
      </c>
      <c r="I90">
        <v>1</v>
      </c>
      <c r="J90">
        <v>2</v>
      </c>
      <c r="O90" s="35"/>
      <c r="P90" s="35"/>
      <c r="Q90" s="35"/>
      <c r="R90" s="35">
        <f t="shared" si="24"/>
        <v>0</v>
      </c>
      <c r="S90" s="35">
        <v>15.42</v>
      </c>
      <c r="T90" s="35">
        <v>22.39</v>
      </c>
      <c r="U90" s="35">
        <v>0</v>
      </c>
      <c r="V90" s="46">
        <f t="shared" si="25"/>
        <v>37.81</v>
      </c>
      <c r="W90" s="35"/>
      <c r="X90" s="35"/>
      <c r="Y90" s="35"/>
      <c r="Z90" s="46">
        <f t="shared" si="26"/>
        <v>0</v>
      </c>
      <c r="AA90" s="35"/>
      <c r="AB90" s="35"/>
      <c r="AC90" s="35"/>
      <c r="AD90" s="46">
        <f t="shared" si="27"/>
        <v>0</v>
      </c>
      <c r="AE90" s="37">
        <v>16.03</v>
      </c>
      <c r="AF90" s="37">
        <v>16.739999999999998</v>
      </c>
      <c r="AG90" s="37">
        <v>0</v>
      </c>
      <c r="AH90" s="46">
        <f t="shared" si="28"/>
        <v>32.769999999999996</v>
      </c>
      <c r="AI90" s="35">
        <v>66.23</v>
      </c>
      <c r="AJ90" s="35">
        <v>66.23</v>
      </c>
      <c r="AK90" s="35">
        <v>0</v>
      </c>
      <c r="AL90" s="46">
        <f t="shared" si="29"/>
        <v>132.46</v>
      </c>
      <c r="AM90" s="35">
        <v>82.9</v>
      </c>
      <c r="AN90" s="35">
        <v>81.239999999999995</v>
      </c>
      <c r="AO90" s="35">
        <v>66.23</v>
      </c>
      <c r="AP90" s="46">
        <f t="shared" si="30"/>
        <v>230.37</v>
      </c>
      <c r="AQ90" s="35"/>
      <c r="AR90" s="35"/>
      <c r="AS90" s="35"/>
      <c r="AT90" s="46">
        <f t="shared" si="31"/>
        <v>0</v>
      </c>
      <c r="AU90" s="35"/>
      <c r="AV90" s="35"/>
      <c r="AW90" s="35"/>
      <c r="AX90" s="46">
        <f t="shared" si="32"/>
        <v>0</v>
      </c>
      <c r="AY90" s="35"/>
      <c r="AZ90" s="35"/>
      <c r="BA90" s="35"/>
      <c r="BB90" s="46">
        <f t="shared" si="33"/>
        <v>0</v>
      </c>
      <c r="BD90" s="16">
        <v>99344</v>
      </c>
      <c r="BE90" s="16" t="s">
        <v>196</v>
      </c>
      <c r="BF90" s="35">
        <v>9655.26</v>
      </c>
      <c r="BG90" s="35">
        <v>1363.24</v>
      </c>
      <c r="BH90" s="35">
        <v>0</v>
      </c>
      <c r="BI90" s="46">
        <f t="shared" si="34"/>
        <v>11018.5</v>
      </c>
      <c r="BJ90" s="35">
        <v>5238.1499999999996</v>
      </c>
      <c r="BK90" s="35">
        <v>1372.16</v>
      </c>
      <c r="BL90" s="35">
        <v>0</v>
      </c>
      <c r="BM90" s="46">
        <f t="shared" si="35"/>
        <v>6610.3099999999995</v>
      </c>
      <c r="BN90" s="35"/>
      <c r="BO90" s="35"/>
      <c r="BP90" s="35"/>
      <c r="BQ90" s="46">
        <f t="shared" si="36"/>
        <v>0</v>
      </c>
      <c r="BR90" s="35">
        <v>1585.47</v>
      </c>
      <c r="BS90" s="35">
        <v>1404.51</v>
      </c>
      <c r="BT90" s="35">
        <v>0</v>
      </c>
      <c r="BU90" s="46">
        <f t="shared" si="37"/>
        <v>2989.98</v>
      </c>
      <c r="BV90" s="35">
        <v>1262.72</v>
      </c>
      <c r="BW90" s="35">
        <v>225.16</v>
      </c>
      <c r="BX90" s="35">
        <v>0</v>
      </c>
      <c r="BY90" s="46">
        <f t="shared" si="38"/>
        <v>1487.88</v>
      </c>
      <c r="BZ90" s="35">
        <v>1794.45</v>
      </c>
      <c r="CA90" s="35">
        <v>1267.5899999999999</v>
      </c>
      <c r="CB90" s="35">
        <v>165.16</v>
      </c>
      <c r="CC90" s="46">
        <f t="shared" si="39"/>
        <v>3227.2</v>
      </c>
      <c r="CD90" s="35">
        <v>1209.3</v>
      </c>
      <c r="CE90" s="35">
        <v>1447.08</v>
      </c>
      <c r="CF90" s="35">
        <v>0</v>
      </c>
      <c r="CG90" s="46">
        <f t="shared" si="40"/>
        <v>2656.38</v>
      </c>
      <c r="CH90" s="35">
        <v>2747.63</v>
      </c>
      <c r="CI90" s="35">
        <v>1145.6500000000001</v>
      </c>
      <c r="CJ90" s="35">
        <v>310.93</v>
      </c>
      <c r="CK90" s="46">
        <f t="shared" si="41"/>
        <v>4204.21</v>
      </c>
      <c r="CL90" s="35">
        <v>5929.51</v>
      </c>
      <c r="CM90" s="35">
        <v>1461.55</v>
      </c>
      <c r="CN90" s="35">
        <v>0</v>
      </c>
      <c r="CO90" s="46">
        <f t="shared" si="42"/>
        <v>7391.06</v>
      </c>
      <c r="CP90" s="35">
        <v>8819.93</v>
      </c>
      <c r="CQ90" s="35">
        <v>1498.62</v>
      </c>
      <c r="CR90" s="35">
        <v>0</v>
      </c>
      <c r="CS90" s="46">
        <f t="shared" si="43"/>
        <v>10318.549999999999</v>
      </c>
    </row>
    <row r="91" spans="1:97" x14ac:dyDescent="0.25">
      <c r="A91" s="36">
        <v>99344</v>
      </c>
      <c r="B91" t="s">
        <v>196</v>
      </c>
      <c r="D91">
        <v>2</v>
      </c>
      <c r="E91">
        <v>1</v>
      </c>
      <c r="G91">
        <v>2</v>
      </c>
      <c r="H91">
        <v>2</v>
      </c>
      <c r="I91">
        <v>2</v>
      </c>
      <c r="J91">
        <v>2</v>
      </c>
      <c r="K91">
        <v>1</v>
      </c>
      <c r="L91">
        <v>2</v>
      </c>
      <c r="M91">
        <v>1</v>
      </c>
      <c r="O91" s="35">
        <v>9655.26</v>
      </c>
      <c r="P91" s="35">
        <v>1363.24</v>
      </c>
      <c r="Q91" s="35">
        <v>0</v>
      </c>
      <c r="R91" s="35">
        <f t="shared" si="24"/>
        <v>11018.5</v>
      </c>
      <c r="S91" s="35">
        <v>5238.1499999999996</v>
      </c>
      <c r="T91" s="35">
        <v>1372.16</v>
      </c>
      <c r="U91" s="35">
        <v>0</v>
      </c>
      <c r="V91" s="46">
        <f t="shared" si="25"/>
        <v>6610.3099999999995</v>
      </c>
      <c r="W91" s="35"/>
      <c r="X91" s="35"/>
      <c r="Y91" s="35"/>
      <c r="Z91" s="46">
        <f t="shared" si="26"/>
        <v>0</v>
      </c>
      <c r="AA91" s="35">
        <v>1585.47</v>
      </c>
      <c r="AB91" s="35">
        <v>1404.51</v>
      </c>
      <c r="AC91" s="35">
        <v>0</v>
      </c>
      <c r="AD91" s="46">
        <f t="shared" si="27"/>
        <v>2989.98</v>
      </c>
      <c r="AE91" s="37">
        <v>1262.72</v>
      </c>
      <c r="AF91" s="37">
        <v>225.16</v>
      </c>
      <c r="AG91" s="37">
        <v>0</v>
      </c>
      <c r="AH91" s="46">
        <f t="shared" si="28"/>
        <v>1487.88</v>
      </c>
      <c r="AI91" s="35">
        <v>1794.45</v>
      </c>
      <c r="AJ91" s="35">
        <v>1267.5899999999999</v>
      </c>
      <c r="AK91" s="35">
        <v>165.16</v>
      </c>
      <c r="AL91" s="46">
        <f t="shared" si="29"/>
        <v>3227.2</v>
      </c>
      <c r="AM91" s="35">
        <v>1209.3</v>
      </c>
      <c r="AN91" s="35">
        <v>1447.08</v>
      </c>
      <c r="AO91" s="35">
        <v>0</v>
      </c>
      <c r="AP91" s="46">
        <f t="shared" si="30"/>
        <v>2656.38</v>
      </c>
      <c r="AQ91" s="35">
        <v>2747.63</v>
      </c>
      <c r="AR91" s="35">
        <v>1145.6500000000001</v>
      </c>
      <c r="AS91" s="35">
        <v>310.93</v>
      </c>
      <c r="AT91" s="46">
        <f t="shared" si="31"/>
        <v>4204.21</v>
      </c>
      <c r="AU91" s="35">
        <v>5929.51</v>
      </c>
      <c r="AV91" s="35">
        <v>1461.55</v>
      </c>
      <c r="AW91" s="35">
        <v>0</v>
      </c>
      <c r="AX91" s="46">
        <f t="shared" si="32"/>
        <v>7391.06</v>
      </c>
      <c r="AY91" s="35">
        <v>8819.93</v>
      </c>
      <c r="AZ91" s="35">
        <v>1498.62</v>
      </c>
      <c r="BA91" s="35">
        <v>0</v>
      </c>
      <c r="BB91" s="46">
        <f t="shared" si="33"/>
        <v>10318.549999999999</v>
      </c>
      <c r="BD91" s="16">
        <v>99352</v>
      </c>
      <c r="BE91" s="16" t="s">
        <v>196</v>
      </c>
      <c r="BF91" s="35">
        <v>980.62</v>
      </c>
      <c r="BG91" s="35">
        <v>7.5</v>
      </c>
      <c r="BH91" s="35">
        <v>0</v>
      </c>
      <c r="BI91" s="46">
        <f t="shared" si="34"/>
        <v>988.12</v>
      </c>
      <c r="BJ91" s="35"/>
      <c r="BK91" s="35"/>
      <c r="BL91" s="35"/>
      <c r="BM91" s="46">
        <f t="shared" si="35"/>
        <v>0</v>
      </c>
      <c r="BN91" s="35"/>
      <c r="BO91" s="35"/>
      <c r="BP91" s="35"/>
      <c r="BQ91" s="46">
        <f t="shared" si="36"/>
        <v>0</v>
      </c>
      <c r="BR91" s="35"/>
      <c r="BS91" s="35"/>
      <c r="BT91" s="35"/>
      <c r="BU91" s="46">
        <f t="shared" si="37"/>
        <v>0</v>
      </c>
      <c r="BV91" s="35"/>
      <c r="BW91" s="35"/>
      <c r="BX91" s="35"/>
      <c r="BY91" s="46">
        <f t="shared" si="38"/>
        <v>0</v>
      </c>
      <c r="BZ91" s="35"/>
      <c r="CA91" s="35"/>
      <c r="CB91" s="35"/>
      <c r="CC91" s="46">
        <f t="shared" si="39"/>
        <v>0</v>
      </c>
      <c r="CD91" s="35"/>
      <c r="CE91" s="35"/>
      <c r="CF91" s="35"/>
      <c r="CG91" s="46">
        <f t="shared" si="40"/>
        <v>0</v>
      </c>
      <c r="CH91" s="35">
        <v>5957.53</v>
      </c>
      <c r="CI91" s="35">
        <v>5299.72</v>
      </c>
      <c r="CJ91" s="35">
        <v>0</v>
      </c>
      <c r="CK91" s="46">
        <f t="shared" si="41"/>
        <v>11257.25</v>
      </c>
      <c r="CL91" s="35">
        <v>5065.71</v>
      </c>
      <c r="CM91" s="35">
        <v>3889.7</v>
      </c>
      <c r="CN91" s="35">
        <v>0</v>
      </c>
      <c r="CO91" s="46">
        <f t="shared" si="42"/>
        <v>8955.41</v>
      </c>
      <c r="CP91" s="35">
        <v>8169.36</v>
      </c>
      <c r="CQ91" s="35">
        <v>6859.95</v>
      </c>
      <c r="CR91" s="35">
        <v>0</v>
      </c>
      <c r="CS91" s="46">
        <f t="shared" si="43"/>
        <v>15029.31</v>
      </c>
    </row>
    <row r="92" spans="1:97" x14ac:dyDescent="0.25">
      <c r="A92" s="36">
        <v>99352</v>
      </c>
      <c r="B92" t="s">
        <v>196</v>
      </c>
      <c r="D92">
        <v>1</v>
      </c>
      <c r="K92">
        <v>1</v>
      </c>
      <c r="L92">
        <v>1</v>
      </c>
      <c r="M92">
        <v>1</v>
      </c>
      <c r="O92" s="35">
        <v>980.62</v>
      </c>
      <c r="P92" s="35">
        <v>7.5</v>
      </c>
      <c r="Q92" s="35">
        <v>0</v>
      </c>
      <c r="R92" s="35">
        <f t="shared" si="24"/>
        <v>988.12</v>
      </c>
      <c r="S92" s="35"/>
      <c r="T92" s="35"/>
      <c r="U92" s="35"/>
      <c r="V92" s="46">
        <f t="shared" si="25"/>
        <v>0</v>
      </c>
      <c r="W92" s="35"/>
      <c r="X92" s="35"/>
      <c r="Y92" s="35"/>
      <c r="Z92" s="46">
        <f t="shared" si="26"/>
        <v>0</v>
      </c>
      <c r="AA92" s="35"/>
      <c r="AB92" s="35"/>
      <c r="AC92" s="35"/>
      <c r="AD92" s="46">
        <f t="shared" si="27"/>
        <v>0</v>
      </c>
      <c r="AE92" s="37"/>
      <c r="AF92" s="37"/>
      <c r="AG92" s="37"/>
      <c r="AH92" s="46">
        <f t="shared" si="28"/>
        <v>0</v>
      </c>
      <c r="AI92" s="35"/>
      <c r="AJ92" s="35"/>
      <c r="AK92" s="35"/>
      <c r="AL92" s="46">
        <f t="shared" si="29"/>
        <v>0</v>
      </c>
      <c r="AM92" s="35"/>
      <c r="AN92" s="35"/>
      <c r="AO92" s="35"/>
      <c r="AP92" s="46">
        <f t="shared" si="30"/>
        <v>0</v>
      </c>
      <c r="AQ92" s="35">
        <v>5957.53</v>
      </c>
      <c r="AR92" s="35">
        <v>5299.72</v>
      </c>
      <c r="AS92" s="35">
        <v>0</v>
      </c>
      <c r="AT92" s="46">
        <f t="shared" si="31"/>
        <v>11257.25</v>
      </c>
      <c r="AU92" s="35">
        <v>5065.71</v>
      </c>
      <c r="AV92" s="35">
        <v>3889.7</v>
      </c>
      <c r="AW92" s="35">
        <v>0</v>
      </c>
      <c r="AX92" s="46">
        <f t="shared" si="32"/>
        <v>8955.41</v>
      </c>
      <c r="AY92" s="35">
        <v>8169.36</v>
      </c>
      <c r="AZ92" s="35">
        <v>6859.95</v>
      </c>
      <c r="BA92" s="35">
        <v>0</v>
      </c>
      <c r="BB92" s="46">
        <f t="shared" si="33"/>
        <v>15029.31</v>
      </c>
      <c r="BD92" s="16">
        <v>99362</v>
      </c>
      <c r="BE92" s="16" t="s">
        <v>196</v>
      </c>
      <c r="BF92" s="35"/>
      <c r="BG92" s="35"/>
      <c r="BH92" s="35"/>
      <c r="BI92" s="46">
        <f t="shared" si="34"/>
        <v>0</v>
      </c>
      <c r="BJ92" s="35"/>
      <c r="BK92" s="35"/>
      <c r="BL92" s="35"/>
      <c r="BM92" s="46">
        <f t="shared" si="35"/>
        <v>0</v>
      </c>
      <c r="BN92" s="35"/>
      <c r="BO92" s="35"/>
      <c r="BP92" s="35"/>
      <c r="BQ92" s="46">
        <f t="shared" si="36"/>
        <v>0</v>
      </c>
      <c r="BR92" s="35"/>
      <c r="BS92" s="35"/>
      <c r="BT92" s="35"/>
      <c r="BU92" s="46">
        <f t="shared" si="37"/>
        <v>0</v>
      </c>
      <c r="BV92" s="35"/>
      <c r="BW92" s="35"/>
      <c r="BX92" s="35"/>
      <c r="BY92" s="46">
        <f t="shared" si="38"/>
        <v>0</v>
      </c>
      <c r="BZ92" s="35"/>
      <c r="CA92" s="35"/>
      <c r="CB92" s="35"/>
      <c r="CC92" s="46">
        <f t="shared" si="39"/>
        <v>0</v>
      </c>
      <c r="CD92" s="35"/>
      <c r="CE92" s="35"/>
      <c r="CF92" s="35"/>
      <c r="CG92" s="46">
        <f t="shared" si="40"/>
        <v>0</v>
      </c>
      <c r="CH92" s="35">
        <v>831.54</v>
      </c>
      <c r="CI92" s="35">
        <v>0.74</v>
      </c>
      <c r="CJ92" s="35">
        <v>0</v>
      </c>
      <c r="CK92" s="46">
        <f t="shared" si="41"/>
        <v>832.28</v>
      </c>
      <c r="CO92" s="46">
        <f t="shared" si="42"/>
        <v>0</v>
      </c>
      <c r="CP92" s="35"/>
      <c r="CQ92" s="35"/>
      <c r="CR92" s="35"/>
      <c r="CS92" s="46">
        <f t="shared" si="43"/>
        <v>0</v>
      </c>
    </row>
    <row r="93" spans="1:97" s="16" customFormat="1" x14ac:dyDescent="0.25">
      <c r="A93" s="25">
        <v>99362</v>
      </c>
      <c r="B93" s="16" t="s">
        <v>196</v>
      </c>
      <c r="K93" s="16">
        <v>1</v>
      </c>
      <c r="O93" s="37"/>
      <c r="P93" s="37"/>
      <c r="Q93" s="37"/>
      <c r="R93" s="37">
        <f t="shared" si="24"/>
        <v>0</v>
      </c>
      <c r="S93" s="37"/>
      <c r="T93" s="37"/>
      <c r="U93" s="37"/>
      <c r="V93" s="47">
        <f t="shared" si="25"/>
        <v>0</v>
      </c>
      <c r="W93" s="37"/>
      <c r="X93" s="37"/>
      <c r="Y93" s="37"/>
      <c r="Z93" s="47">
        <f>SUM(W93:Y93)</f>
        <v>0</v>
      </c>
      <c r="AA93" s="37"/>
      <c r="AB93" s="37"/>
      <c r="AC93" s="37"/>
      <c r="AD93" s="47">
        <f t="shared" si="27"/>
        <v>0</v>
      </c>
      <c r="AE93" s="37"/>
      <c r="AF93" s="37"/>
      <c r="AG93" s="37"/>
      <c r="AH93" s="47">
        <f t="shared" si="28"/>
        <v>0</v>
      </c>
      <c r="AI93" s="37"/>
      <c r="AJ93" s="37"/>
      <c r="AK93" s="37"/>
      <c r="AL93" s="47">
        <f t="shared" si="29"/>
        <v>0</v>
      </c>
      <c r="AP93" s="47">
        <f t="shared" si="30"/>
        <v>0</v>
      </c>
      <c r="AQ93" s="37">
        <v>831.54</v>
      </c>
      <c r="AR93" s="37">
        <v>0.74</v>
      </c>
      <c r="AS93" s="37">
        <v>0</v>
      </c>
      <c r="AT93" s="47">
        <f t="shared" si="31"/>
        <v>832.28</v>
      </c>
      <c r="AU93" s="37"/>
      <c r="AV93" s="37"/>
      <c r="AW93" s="37"/>
      <c r="AX93" s="47">
        <f t="shared" si="32"/>
        <v>0</v>
      </c>
      <c r="AY93" s="37"/>
      <c r="AZ93" s="37"/>
      <c r="BA93" s="37"/>
      <c r="BB93" s="47">
        <f t="shared" si="33"/>
        <v>0</v>
      </c>
      <c r="BD93" s="16">
        <v>98221</v>
      </c>
      <c r="BE93" s="16" t="s">
        <v>197</v>
      </c>
      <c r="BI93" s="47">
        <f t="shared" si="34"/>
        <v>0</v>
      </c>
      <c r="BJ93" s="37"/>
      <c r="BK93" s="37"/>
      <c r="BL93" s="37"/>
      <c r="BM93" s="47">
        <f t="shared" si="35"/>
        <v>0</v>
      </c>
      <c r="BN93" s="37">
        <v>1494.97</v>
      </c>
      <c r="BO93" s="37">
        <v>17.66</v>
      </c>
      <c r="BP93" s="37">
        <v>0</v>
      </c>
      <c r="BQ93" s="47">
        <f t="shared" si="36"/>
        <v>1512.63</v>
      </c>
      <c r="BR93" s="37"/>
      <c r="BS93" s="37"/>
      <c r="BT93" s="37"/>
      <c r="BU93" s="47">
        <f t="shared" si="37"/>
        <v>0</v>
      </c>
      <c r="BV93" s="37"/>
      <c r="BW93" s="37"/>
      <c r="BX93" s="37"/>
      <c r="BY93" s="47">
        <f t="shared" si="38"/>
        <v>0</v>
      </c>
      <c r="BZ93" s="37"/>
      <c r="CA93" s="37"/>
      <c r="CB93" s="37"/>
      <c r="CC93" s="47">
        <f t="shared" si="39"/>
        <v>0</v>
      </c>
      <c r="CD93" s="37">
        <v>3612.64</v>
      </c>
      <c r="CE93" s="37">
        <v>3037.29</v>
      </c>
      <c r="CF93" s="37">
        <v>0</v>
      </c>
      <c r="CG93" s="47">
        <f t="shared" si="40"/>
        <v>6649.93</v>
      </c>
      <c r="CH93" s="37"/>
      <c r="CI93" s="37"/>
      <c r="CJ93" s="37"/>
      <c r="CK93" s="47">
        <f t="shared" si="41"/>
        <v>0</v>
      </c>
      <c r="CL93" s="37"/>
      <c r="CM93" s="37"/>
      <c r="CN93" s="37"/>
      <c r="CO93" s="47">
        <f t="shared" si="42"/>
        <v>0</v>
      </c>
      <c r="CP93" s="37"/>
      <c r="CQ93" s="37"/>
      <c r="CR93" s="37"/>
      <c r="CS93" s="47">
        <f t="shared" si="43"/>
        <v>0</v>
      </c>
    </row>
    <row r="94" spans="1:97" s="16" customFormat="1" x14ac:dyDescent="0.25">
      <c r="A94" s="25">
        <v>98221</v>
      </c>
      <c r="B94" s="16" t="s">
        <v>197</v>
      </c>
      <c r="F94" s="16">
        <v>1</v>
      </c>
      <c r="J94" s="16">
        <v>1</v>
      </c>
      <c r="O94" s="37"/>
      <c r="P94" s="37"/>
      <c r="Q94" s="37"/>
      <c r="R94" s="37">
        <f t="shared" si="24"/>
        <v>0</v>
      </c>
      <c r="S94" s="37"/>
      <c r="T94" s="37"/>
      <c r="U94" s="37"/>
      <c r="V94" s="47">
        <f t="shared" si="25"/>
        <v>0</v>
      </c>
      <c r="W94" s="37">
        <v>1494.97</v>
      </c>
      <c r="X94" s="37">
        <v>17.66</v>
      </c>
      <c r="Y94" s="37">
        <v>0</v>
      </c>
      <c r="Z94" s="47">
        <f t="shared" ref="Z94:Z157" si="44">SUM(W94:Y94)</f>
        <v>1512.63</v>
      </c>
      <c r="AA94" s="37"/>
      <c r="AB94" s="37"/>
      <c r="AC94" s="37"/>
      <c r="AD94" s="47">
        <f t="shared" si="27"/>
        <v>0</v>
      </c>
      <c r="AE94" s="37"/>
      <c r="AF94" s="37"/>
      <c r="AG94" s="37"/>
      <c r="AH94" s="47">
        <f t="shared" si="28"/>
        <v>0</v>
      </c>
      <c r="AI94" s="37"/>
      <c r="AJ94" s="37"/>
      <c r="AK94" s="37"/>
      <c r="AL94" s="47">
        <f t="shared" si="29"/>
        <v>0</v>
      </c>
      <c r="AM94" s="37">
        <v>3612.64</v>
      </c>
      <c r="AN94" s="37">
        <v>3037.29</v>
      </c>
      <c r="AO94" s="37">
        <v>0</v>
      </c>
      <c r="AP94" s="47">
        <f t="shared" si="30"/>
        <v>6649.93</v>
      </c>
      <c r="AT94" s="47">
        <f t="shared" si="31"/>
        <v>0</v>
      </c>
      <c r="AU94" s="37"/>
      <c r="AV94" s="37"/>
      <c r="AW94" s="37"/>
      <c r="AX94" s="47">
        <f t="shared" si="32"/>
        <v>0</v>
      </c>
      <c r="BB94" s="47">
        <f t="shared" si="33"/>
        <v>0</v>
      </c>
      <c r="BD94" s="16">
        <v>98230</v>
      </c>
      <c r="BE94" s="16" t="s">
        <v>197</v>
      </c>
      <c r="BF94" s="37">
        <v>5376.35</v>
      </c>
      <c r="BG94" s="37">
        <v>3231.24</v>
      </c>
      <c r="BH94" s="37">
        <v>0</v>
      </c>
      <c r="BI94" s="46">
        <f t="shared" si="34"/>
        <v>8607.59</v>
      </c>
      <c r="BJ94" s="37">
        <v>5935.29</v>
      </c>
      <c r="BK94" s="37">
        <v>2691.42</v>
      </c>
      <c r="BL94" s="37">
        <v>0</v>
      </c>
      <c r="BM94" s="46">
        <f t="shared" si="35"/>
        <v>8626.7099999999991</v>
      </c>
      <c r="BN94" s="37">
        <v>3918.69</v>
      </c>
      <c r="BO94" s="37">
        <v>5935.29</v>
      </c>
      <c r="BP94" s="37">
        <v>2691.42</v>
      </c>
      <c r="BQ94" s="46">
        <f t="shared" si="36"/>
        <v>12545.4</v>
      </c>
      <c r="BR94" s="37">
        <v>1291.72</v>
      </c>
      <c r="BS94" s="37">
        <v>1652.57</v>
      </c>
      <c r="BT94" s="37">
        <v>4930.17</v>
      </c>
      <c r="BU94" s="46">
        <f t="shared" si="37"/>
        <v>7874.46</v>
      </c>
      <c r="BV94" s="37">
        <v>1343.25</v>
      </c>
      <c r="BW94" s="37">
        <v>1291.72</v>
      </c>
      <c r="BX94" s="37">
        <v>5291.0199999999995</v>
      </c>
      <c r="BY94" s="46">
        <f t="shared" si="38"/>
        <v>7925.99</v>
      </c>
      <c r="BZ94" s="37"/>
      <c r="CA94" s="37"/>
      <c r="CB94" s="37"/>
      <c r="CC94" s="46">
        <f t="shared" si="39"/>
        <v>0</v>
      </c>
      <c r="CD94" s="37"/>
      <c r="CE94" s="37"/>
      <c r="CF94" s="37"/>
      <c r="CG94" s="46">
        <f t="shared" si="40"/>
        <v>0</v>
      </c>
      <c r="CH94" s="37"/>
      <c r="CI94" s="37"/>
      <c r="CJ94" s="37"/>
      <c r="CK94" s="46">
        <f t="shared" si="41"/>
        <v>0</v>
      </c>
      <c r="CL94" s="37"/>
      <c r="CM94" s="37"/>
      <c r="CN94" s="37"/>
      <c r="CO94" s="46">
        <f t="shared" si="42"/>
        <v>0</v>
      </c>
      <c r="CP94" s="37"/>
      <c r="CQ94" s="37"/>
      <c r="CR94" s="37"/>
      <c r="CS94" s="46">
        <f t="shared" si="43"/>
        <v>0</v>
      </c>
    </row>
    <row r="95" spans="1:97" x14ac:dyDescent="0.25">
      <c r="A95" s="36">
        <v>98230</v>
      </c>
      <c r="B95" t="s">
        <v>197</v>
      </c>
      <c r="D95">
        <v>1</v>
      </c>
      <c r="E95">
        <v>2</v>
      </c>
      <c r="F95">
        <v>2</v>
      </c>
      <c r="G95">
        <v>1</v>
      </c>
      <c r="H95">
        <v>1</v>
      </c>
      <c r="O95" s="35">
        <v>5376.35</v>
      </c>
      <c r="P95" s="35">
        <v>3231.24</v>
      </c>
      <c r="Q95" s="35">
        <v>0</v>
      </c>
      <c r="R95" s="35">
        <f t="shared" si="24"/>
        <v>8607.59</v>
      </c>
      <c r="S95" s="35">
        <v>5935.29</v>
      </c>
      <c r="T95" s="35">
        <v>2691.42</v>
      </c>
      <c r="U95" s="35">
        <v>0</v>
      </c>
      <c r="V95" s="46">
        <f t="shared" si="25"/>
        <v>8626.7099999999991</v>
      </c>
      <c r="W95" s="35">
        <v>3918.69</v>
      </c>
      <c r="X95" s="35">
        <v>5935.29</v>
      </c>
      <c r="Y95" s="35">
        <v>2691.42</v>
      </c>
      <c r="Z95" s="46">
        <f t="shared" si="44"/>
        <v>12545.4</v>
      </c>
      <c r="AA95" s="35">
        <v>1291.72</v>
      </c>
      <c r="AB95" s="35">
        <v>1652.57</v>
      </c>
      <c r="AC95" s="35">
        <v>4930.17</v>
      </c>
      <c r="AD95" s="46">
        <f t="shared" si="27"/>
        <v>7874.46</v>
      </c>
      <c r="AE95" s="35">
        <v>1343.25</v>
      </c>
      <c r="AF95" s="35">
        <v>1291.72</v>
      </c>
      <c r="AG95" s="35">
        <v>5291.0199999999995</v>
      </c>
      <c r="AH95" s="46">
        <f t="shared" si="28"/>
        <v>7925.99</v>
      </c>
      <c r="AI95" s="35"/>
      <c r="AJ95" s="35"/>
      <c r="AK95" s="35"/>
      <c r="AL95" s="46">
        <f t="shared" si="29"/>
        <v>0</v>
      </c>
      <c r="AM95" s="35"/>
      <c r="AN95" s="35"/>
      <c r="AO95" s="35"/>
      <c r="AP95" s="46">
        <f t="shared" si="30"/>
        <v>0</v>
      </c>
      <c r="AQ95" s="35"/>
      <c r="AR95" s="35"/>
      <c r="AS95" s="35"/>
      <c r="AT95" s="46">
        <f t="shared" si="31"/>
        <v>0</v>
      </c>
      <c r="AU95" s="35"/>
      <c r="AV95" s="35"/>
      <c r="AW95" s="35"/>
      <c r="AX95" s="46">
        <f t="shared" si="32"/>
        <v>0</v>
      </c>
      <c r="AY95" s="35"/>
      <c r="AZ95" s="35"/>
      <c r="BA95" s="35"/>
      <c r="BB95" s="46">
        <f t="shared" si="33"/>
        <v>0</v>
      </c>
      <c r="BD95" s="16">
        <v>98247</v>
      </c>
      <c r="BE95" s="16" t="s">
        <v>197</v>
      </c>
      <c r="BF95" s="35"/>
      <c r="BG95" s="35"/>
      <c r="BH95" s="35"/>
      <c r="BI95" s="46">
        <f t="shared" si="34"/>
        <v>0</v>
      </c>
      <c r="BJ95" s="35">
        <v>2399.23</v>
      </c>
      <c r="BK95" s="35">
        <v>63.41</v>
      </c>
      <c r="BL95" s="35">
        <v>0</v>
      </c>
      <c r="BM95" s="46">
        <f t="shared" si="35"/>
        <v>2462.64</v>
      </c>
      <c r="BN95" s="35">
        <v>3380.22</v>
      </c>
      <c r="BO95" s="35">
        <v>63.41</v>
      </c>
      <c r="BP95" s="35">
        <v>0</v>
      </c>
      <c r="BQ95" s="46">
        <f t="shared" si="36"/>
        <v>3443.6299999999997</v>
      </c>
      <c r="BR95" s="35"/>
      <c r="BS95" s="35"/>
      <c r="BT95" s="35"/>
      <c r="BU95" s="46">
        <f t="shared" si="37"/>
        <v>0</v>
      </c>
      <c r="BV95" s="35">
        <v>3045.1</v>
      </c>
      <c r="BW95" s="35">
        <v>63.41</v>
      </c>
      <c r="BX95" s="35">
        <v>0</v>
      </c>
      <c r="BY95" s="46">
        <f t="shared" si="38"/>
        <v>3108.5099999999998</v>
      </c>
      <c r="BZ95" s="35">
        <v>4548.28</v>
      </c>
      <c r="CA95" s="35">
        <v>63.41</v>
      </c>
      <c r="CB95" s="35">
        <v>0</v>
      </c>
      <c r="CC95" s="46">
        <f t="shared" si="39"/>
        <v>4611.6899999999996</v>
      </c>
      <c r="CD95" s="35"/>
      <c r="CE95" s="35"/>
      <c r="CF95" s="35"/>
      <c r="CG95" s="46">
        <f t="shared" si="40"/>
        <v>0</v>
      </c>
      <c r="CH95" s="35"/>
      <c r="CI95" s="35"/>
      <c r="CJ95" s="35"/>
      <c r="CK95" s="46">
        <f t="shared" si="41"/>
        <v>0</v>
      </c>
      <c r="CL95" s="35"/>
      <c r="CM95" s="35"/>
      <c r="CN95" s="35"/>
      <c r="CO95" s="46">
        <f t="shared" si="42"/>
        <v>0</v>
      </c>
      <c r="CP95" s="35"/>
      <c r="CQ95" s="35"/>
      <c r="CR95" s="35"/>
      <c r="CS95" s="46">
        <f t="shared" si="43"/>
        <v>0</v>
      </c>
    </row>
    <row r="96" spans="1:97" x14ac:dyDescent="0.25">
      <c r="A96" s="36">
        <v>98247</v>
      </c>
      <c r="B96" t="s">
        <v>197</v>
      </c>
      <c r="E96">
        <v>1</v>
      </c>
      <c r="F96">
        <v>1</v>
      </c>
      <c r="H96">
        <v>1</v>
      </c>
      <c r="I96">
        <v>1</v>
      </c>
      <c r="O96" s="35"/>
      <c r="P96" s="35"/>
      <c r="Q96" s="35"/>
      <c r="R96" s="35">
        <f t="shared" si="24"/>
        <v>0</v>
      </c>
      <c r="S96" s="35">
        <v>2399.23</v>
      </c>
      <c r="T96" s="35">
        <v>63.41</v>
      </c>
      <c r="U96" s="35">
        <v>0</v>
      </c>
      <c r="V96" s="46">
        <f t="shared" si="25"/>
        <v>2462.64</v>
      </c>
      <c r="W96" s="35">
        <v>3380.22</v>
      </c>
      <c r="X96" s="35">
        <v>63.41</v>
      </c>
      <c r="Y96" s="35">
        <v>0</v>
      </c>
      <c r="Z96" s="46">
        <f t="shared" si="44"/>
        <v>3443.6299999999997</v>
      </c>
      <c r="AA96" s="35"/>
      <c r="AB96" s="35"/>
      <c r="AC96" s="35"/>
      <c r="AD96" s="46">
        <f t="shared" si="27"/>
        <v>0</v>
      </c>
      <c r="AE96" s="35">
        <v>3045.1</v>
      </c>
      <c r="AF96" s="35">
        <v>63.41</v>
      </c>
      <c r="AG96" s="35">
        <v>0</v>
      </c>
      <c r="AH96" s="46">
        <f t="shared" si="28"/>
        <v>3108.5099999999998</v>
      </c>
      <c r="AI96" s="35">
        <v>4548.28</v>
      </c>
      <c r="AJ96" s="35">
        <v>63.41</v>
      </c>
      <c r="AK96" s="35">
        <v>0</v>
      </c>
      <c r="AL96" s="46">
        <f t="shared" si="29"/>
        <v>4611.6899999999996</v>
      </c>
      <c r="AM96" s="35"/>
      <c r="AN96" s="35"/>
      <c r="AO96" s="35"/>
      <c r="AP96" s="46">
        <f t="shared" si="30"/>
        <v>0</v>
      </c>
      <c r="AQ96" s="35"/>
      <c r="AR96" s="35"/>
      <c r="AS96" s="35"/>
      <c r="AT96" s="46">
        <f t="shared" si="31"/>
        <v>0</v>
      </c>
      <c r="AU96" s="35"/>
      <c r="AV96" s="35"/>
      <c r="AW96" s="35"/>
      <c r="AX96" s="46">
        <f t="shared" si="32"/>
        <v>0</v>
      </c>
      <c r="AY96" s="35"/>
      <c r="AZ96" s="35"/>
      <c r="BA96" s="35"/>
      <c r="BB96" s="46">
        <f t="shared" si="33"/>
        <v>0</v>
      </c>
      <c r="BD96" s="16">
        <v>98264</v>
      </c>
      <c r="BE96" s="16" t="s">
        <v>197</v>
      </c>
      <c r="BF96" s="35">
        <v>2653.61</v>
      </c>
      <c r="BG96" s="35">
        <v>1925.12</v>
      </c>
      <c r="BH96" s="35">
        <v>0</v>
      </c>
      <c r="BI96" s="46">
        <f t="shared" si="34"/>
        <v>4578.7299999999996</v>
      </c>
      <c r="BJ96" s="35">
        <v>1847</v>
      </c>
      <c r="BK96" s="35">
        <v>18.82</v>
      </c>
      <c r="BL96" s="35">
        <v>0</v>
      </c>
      <c r="BM96" s="46">
        <f t="shared" si="35"/>
        <v>1865.82</v>
      </c>
      <c r="BN96" s="35">
        <v>1347.87</v>
      </c>
      <c r="BO96" s="35">
        <v>517.95000000000005</v>
      </c>
      <c r="BP96" s="35">
        <v>0</v>
      </c>
      <c r="BQ96" s="46">
        <f t="shared" si="36"/>
        <v>1865.82</v>
      </c>
      <c r="BR96" s="35"/>
      <c r="BS96" s="35"/>
      <c r="BT96" s="35"/>
      <c r="BU96" s="46">
        <f t="shared" si="37"/>
        <v>0</v>
      </c>
      <c r="BV96" s="35"/>
      <c r="BW96" s="35"/>
      <c r="BX96" s="35"/>
      <c r="BY96" s="46">
        <f t="shared" si="38"/>
        <v>0</v>
      </c>
      <c r="BZ96" s="35"/>
      <c r="CA96" s="35"/>
      <c r="CB96" s="35"/>
      <c r="CC96" s="46">
        <f t="shared" si="39"/>
        <v>0</v>
      </c>
      <c r="CD96" s="35"/>
      <c r="CE96" s="35"/>
      <c r="CF96" s="35"/>
      <c r="CG96" s="46">
        <f t="shared" si="40"/>
        <v>0</v>
      </c>
      <c r="CH96" s="35"/>
      <c r="CI96" s="35"/>
      <c r="CJ96" s="35"/>
      <c r="CK96" s="46">
        <f t="shared" si="41"/>
        <v>0</v>
      </c>
      <c r="CL96" s="35"/>
      <c r="CM96" s="35"/>
      <c r="CN96" s="35"/>
      <c r="CO96" s="46">
        <f t="shared" si="42"/>
        <v>0</v>
      </c>
      <c r="CP96" s="35"/>
      <c r="CQ96" s="35"/>
      <c r="CR96" s="35"/>
      <c r="CS96" s="46">
        <f t="shared" si="43"/>
        <v>0</v>
      </c>
    </row>
    <row r="97" spans="1:97" x14ac:dyDescent="0.25">
      <c r="A97" s="36">
        <v>98264</v>
      </c>
      <c r="B97" t="s">
        <v>197</v>
      </c>
      <c r="D97">
        <v>1</v>
      </c>
      <c r="E97">
        <v>1</v>
      </c>
      <c r="F97">
        <v>1</v>
      </c>
      <c r="O97" s="35">
        <v>2653.61</v>
      </c>
      <c r="P97" s="35">
        <v>1925.12</v>
      </c>
      <c r="Q97" s="35">
        <v>0</v>
      </c>
      <c r="R97" s="35">
        <f t="shared" si="24"/>
        <v>4578.7299999999996</v>
      </c>
      <c r="S97" s="35">
        <v>1847</v>
      </c>
      <c r="T97" s="35">
        <v>18.82</v>
      </c>
      <c r="U97" s="35">
        <v>0</v>
      </c>
      <c r="V97" s="46">
        <f t="shared" si="25"/>
        <v>1865.82</v>
      </c>
      <c r="W97" s="35">
        <v>1347.87</v>
      </c>
      <c r="X97" s="35">
        <v>517.95000000000005</v>
      </c>
      <c r="Y97" s="35">
        <v>0</v>
      </c>
      <c r="Z97" s="46">
        <f t="shared" si="44"/>
        <v>1865.82</v>
      </c>
      <c r="AA97" s="35"/>
      <c r="AB97" s="35"/>
      <c r="AC97" s="35"/>
      <c r="AD97" s="46">
        <f t="shared" si="27"/>
        <v>0</v>
      </c>
      <c r="AE97" s="35"/>
      <c r="AF97" s="35"/>
      <c r="AG97" s="35"/>
      <c r="AH97" s="46">
        <f t="shared" si="28"/>
        <v>0</v>
      </c>
      <c r="AI97" s="35"/>
      <c r="AJ97" s="35"/>
      <c r="AK97" s="35"/>
      <c r="AL97" s="46">
        <f t="shared" si="29"/>
        <v>0</v>
      </c>
      <c r="AM97" s="35"/>
      <c r="AN97" s="35"/>
      <c r="AO97" s="35"/>
      <c r="AP97" s="46">
        <f t="shared" si="30"/>
        <v>0</v>
      </c>
      <c r="AQ97" s="35"/>
      <c r="AR97" s="35"/>
      <c r="AS97" s="35"/>
      <c r="AT97" s="46">
        <f t="shared" si="31"/>
        <v>0</v>
      </c>
      <c r="AU97" s="35"/>
      <c r="AV97" s="35"/>
      <c r="AW97" s="35"/>
      <c r="AX97" s="46">
        <f t="shared" si="32"/>
        <v>0</v>
      </c>
      <c r="AY97" s="35"/>
      <c r="AZ97" s="35"/>
      <c r="BA97" s="35"/>
      <c r="BB97" s="46">
        <f t="shared" si="33"/>
        <v>0</v>
      </c>
      <c r="BD97" s="16">
        <v>98284</v>
      </c>
      <c r="BE97" s="16" t="s">
        <v>197</v>
      </c>
      <c r="BF97" s="35"/>
      <c r="BG97" s="35"/>
      <c r="BH97" s="35"/>
      <c r="BI97" s="46">
        <f t="shared" si="34"/>
        <v>0</v>
      </c>
      <c r="BJ97" s="35"/>
      <c r="BK97" s="35"/>
      <c r="BL97" s="35"/>
      <c r="BM97" s="46">
        <f t="shared" si="35"/>
        <v>0</v>
      </c>
      <c r="BN97" s="35"/>
      <c r="BO97" s="35"/>
      <c r="BP97" s="35"/>
      <c r="BQ97" s="46">
        <f t="shared" si="36"/>
        <v>0</v>
      </c>
      <c r="BR97" s="35"/>
      <c r="BS97" s="35"/>
      <c r="BT97" s="35"/>
      <c r="BU97" s="46">
        <f t="shared" si="37"/>
        <v>0</v>
      </c>
      <c r="BV97" s="35"/>
      <c r="BW97" s="35"/>
      <c r="BX97" s="35"/>
      <c r="BY97" s="46">
        <f t="shared" si="38"/>
        <v>0</v>
      </c>
      <c r="BZ97" s="35"/>
      <c r="CA97" s="35"/>
      <c r="CB97" s="35"/>
      <c r="CC97" s="46">
        <f t="shared" si="39"/>
        <v>0</v>
      </c>
      <c r="CD97" s="35"/>
      <c r="CE97" s="35"/>
      <c r="CF97" s="35"/>
      <c r="CG97" s="46">
        <f t="shared" si="40"/>
        <v>0</v>
      </c>
      <c r="CH97" s="35">
        <v>1877.02</v>
      </c>
      <c r="CI97" s="35">
        <v>1728.97</v>
      </c>
      <c r="CJ97" s="35">
        <v>0</v>
      </c>
      <c r="CK97" s="46">
        <f t="shared" si="41"/>
        <v>3605.99</v>
      </c>
      <c r="CL97" s="35">
        <v>2210.4299999999998</v>
      </c>
      <c r="CM97" s="35">
        <v>1728.97</v>
      </c>
      <c r="CN97" s="35">
        <v>0</v>
      </c>
      <c r="CO97" s="46">
        <f t="shared" si="42"/>
        <v>3939.3999999999996</v>
      </c>
      <c r="CP97" s="35">
        <v>2438.37</v>
      </c>
      <c r="CQ97" s="35">
        <v>1728.97</v>
      </c>
      <c r="CR97" s="35">
        <v>0</v>
      </c>
      <c r="CS97" s="46">
        <f t="shared" si="43"/>
        <v>4167.34</v>
      </c>
    </row>
    <row r="98" spans="1:97" x14ac:dyDescent="0.25">
      <c r="A98" s="36">
        <v>98284</v>
      </c>
      <c r="B98" t="s">
        <v>197</v>
      </c>
      <c r="K98">
        <v>1</v>
      </c>
      <c r="L98">
        <v>1</v>
      </c>
      <c r="M98">
        <v>1</v>
      </c>
      <c r="O98" s="35"/>
      <c r="P98" s="35"/>
      <c r="Q98" s="35"/>
      <c r="R98" s="35">
        <f t="shared" si="24"/>
        <v>0</v>
      </c>
      <c r="S98" s="35"/>
      <c r="T98" s="35"/>
      <c r="U98" s="35"/>
      <c r="V98" s="46">
        <f t="shared" si="25"/>
        <v>0</v>
      </c>
      <c r="W98" s="35"/>
      <c r="X98" s="35"/>
      <c r="Y98" s="35"/>
      <c r="Z98" s="46">
        <f t="shared" si="44"/>
        <v>0</v>
      </c>
      <c r="AA98" s="35"/>
      <c r="AB98" s="35"/>
      <c r="AC98" s="35"/>
      <c r="AD98" s="46">
        <f t="shared" si="27"/>
        <v>0</v>
      </c>
      <c r="AE98" s="35"/>
      <c r="AF98" s="35"/>
      <c r="AG98" s="35"/>
      <c r="AH98" s="46">
        <f t="shared" si="28"/>
        <v>0</v>
      </c>
      <c r="AI98" s="35"/>
      <c r="AJ98" s="35"/>
      <c r="AK98" s="35"/>
      <c r="AL98" s="46">
        <f t="shared" si="29"/>
        <v>0</v>
      </c>
      <c r="AM98" s="35"/>
      <c r="AN98" s="35"/>
      <c r="AO98" s="35"/>
      <c r="AP98" s="46">
        <f t="shared" si="30"/>
        <v>0</v>
      </c>
      <c r="AQ98" s="35">
        <v>1877.02</v>
      </c>
      <c r="AR98" s="35">
        <v>1728.97</v>
      </c>
      <c r="AS98" s="35">
        <v>0</v>
      </c>
      <c r="AT98" s="46">
        <f t="shared" si="31"/>
        <v>3605.99</v>
      </c>
      <c r="AU98" s="35">
        <v>2210.4299999999998</v>
      </c>
      <c r="AV98" s="35">
        <v>1728.97</v>
      </c>
      <c r="AW98" s="35">
        <v>0</v>
      </c>
      <c r="AX98" s="46">
        <f t="shared" si="32"/>
        <v>3939.3999999999996</v>
      </c>
      <c r="AY98" s="35">
        <v>2438.37</v>
      </c>
      <c r="AZ98" s="35">
        <v>1728.97</v>
      </c>
      <c r="BA98" s="35">
        <v>0</v>
      </c>
      <c r="BB98" s="46">
        <f t="shared" si="33"/>
        <v>4167.34</v>
      </c>
      <c r="BD98" s="16">
        <v>98520</v>
      </c>
      <c r="BE98" s="16" t="s">
        <v>197</v>
      </c>
      <c r="BF98" s="35"/>
      <c r="BG98" s="35"/>
      <c r="BH98" s="35"/>
      <c r="BI98" s="46">
        <f t="shared" si="34"/>
        <v>0</v>
      </c>
      <c r="BJ98" s="35">
        <v>2174.9499999999998</v>
      </c>
      <c r="BK98" s="35">
        <v>2302.3000000000002</v>
      </c>
      <c r="BL98" s="35">
        <v>0</v>
      </c>
      <c r="BM98" s="46">
        <f t="shared" si="35"/>
        <v>4477.25</v>
      </c>
      <c r="BN98" s="35"/>
      <c r="BO98" s="35"/>
      <c r="BP98" s="35"/>
      <c r="BQ98" s="46">
        <f t="shared" si="36"/>
        <v>0</v>
      </c>
      <c r="BR98" s="35">
        <v>3266.05</v>
      </c>
      <c r="BS98" s="35">
        <v>3541.42</v>
      </c>
      <c r="BT98" s="35">
        <v>0</v>
      </c>
      <c r="BU98" s="46">
        <f t="shared" si="37"/>
        <v>6807.47</v>
      </c>
      <c r="BV98" s="35">
        <v>1262.8900000000001</v>
      </c>
      <c r="BW98" s="35">
        <v>251.4</v>
      </c>
      <c r="BX98" s="35">
        <v>0</v>
      </c>
      <c r="BY98" s="46">
        <f t="shared" si="38"/>
        <v>1514.2900000000002</v>
      </c>
      <c r="BZ98" s="35">
        <v>1148.07</v>
      </c>
      <c r="CA98" s="35">
        <v>1262.8900000000001</v>
      </c>
      <c r="CB98" s="35">
        <v>251.4</v>
      </c>
      <c r="CC98" s="46">
        <f t="shared" si="39"/>
        <v>2662.36</v>
      </c>
      <c r="CD98" s="35">
        <v>1156</v>
      </c>
      <c r="CE98" s="35">
        <v>1148.07</v>
      </c>
      <c r="CF98" s="35">
        <v>366.22</v>
      </c>
      <c r="CG98" s="46">
        <f t="shared" si="40"/>
        <v>2670.29</v>
      </c>
      <c r="CH98" s="35">
        <v>1207.5899999999999</v>
      </c>
      <c r="CI98" s="35">
        <v>1156</v>
      </c>
      <c r="CJ98" s="35">
        <v>358.29</v>
      </c>
      <c r="CK98" s="46">
        <f t="shared" si="41"/>
        <v>2721.88</v>
      </c>
      <c r="CL98" s="35">
        <v>1596.33</v>
      </c>
      <c r="CM98" s="35">
        <v>1207.5899999999999</v>
      </c>
      <c r="CN98" s="35">
        <v>306.7</v>
      </c>
      <c r="CO98" s="46">
        <f t="shared" si="42"/>
        <v>3110.62</v>
      </c>
      <c r="CP98" s="35">
        <v>1650.37</v>
      </c>
      <c r="CQ98" s="35">
        <v>1514.29</v>
      </c>
      <c r="CR98" s="35">
        <v>0</v>
      </c>
      <c r="CS98" s="46">
        <f t="shared" si="43"/>
        <v>3164.66</v>
      </c>
    </row>
    <row r="99" spans="1:97" x14ac:dyDescent="0.25">
      <c r="A99" s="36">
        <v>98520</v>
      </c>
      <c r="B99" t="s">
        <v>197</v>
      </c>
      <c r="E99">
        <v>1</v>
      </c>
      <c r="G99">
        <v>2</v>
      </c>
      <c r="H99">
        <v>1</v>
      </c>
      <c r="I99">
        <v>1</v>
      </c>
      <c r="J99">
        <v>1</v>
      </c>
      <c r="K99">
        <v>1</v>
      </c>
      <c r="L99">
        <v>1</v>
      </c>
      <c r="M99">
        <v>1</v>
      </c>
      <c r="O99" s="35"/>
      <c r="P99" s="35"/>
      <c r="Q99" s="35"/>
      <c r="R99" s="35">
        <f t="shared" si="24"/>
        <v>0</v>
      </c>
      <c r="S99" s="35">
        <v>2174.9499999999998</v>
      </c>
      <c r="T99" s="35">
        <v>2302.3000000000002</v>
      </c>
      <c r="U99" s="35">
        <v>0</v>
      </c>
      <c r="V99" s="46">
        <f t="shared" si="25"/>
        <v>4477.25</v>
      </c>
      <c r="W99" s="35"/>
      <c r="X99" s="35"/>
      <c r="Y99" s="35"/>
      <c r="Z99" s="46">
        <f t="shared" si="44"/>
        <v>0</v>
      </c>
      <c r="AA99" s="35">
        <v>3266.05</v>
      </c>
      <c r="AB99" s="35">
        <v>3541.42</v>
      </c>
      <c r="AC99" s="35">
        <v>0</v>
      </c>
      <c r="AD99" s="46">
        <f t="shared" si="27"/>
        <v>6807.47</v>
      </c>
      <c r="AE99" s="35">
        <v>1262.8900000000001</v>
      </c>
      <c r="AF99" s="35">
        <v>251.4</v>
      </c>
      <c r="AG99" s="35">
        <v>0</v>
      </c>
      <c r="AH99" s="46">
        <f t="shared" si="28"/>
        <v>1514.2900000000002</v>
      </c>
      <c r="AI99" s="35">
        <v>1148.07</v>
      </c>
      <c r="AJ99" s="35">
        <v>1262.8900000000001</v>
      </c>
      <c r="AK99" s="35">
        <v>251.4</v>
      </c>
      <c r="AL99" s="46">
        <f t="shared" si="29"/>
        <v>2662.36</v>
      </c>
      <c r="AM99" s="35">
        <v>1156</v>
      </c>
      <c r="AN99" s="35">
        <v>1148.07</v>
      </c>
      <c r="AO99" s="35">
        <v>366.22</v>
      </c>
      <c r="AP99" s="46">
        <f t="shared" si="30"/>
        <v>2670.29</v>
      </c>
      <c r="AQ99" s="35">
        <v>1207.5899999999999</v>
      </c>
      <c r="AR99" s="35">
        <v>1156</v>
      </c>
      <c r="AS99" s="35">
        <v>358.29</v>
      </c>
      <c r="AT99" s="46">
        <f t="shared" si="31"/>
        <v>2721.88</v>
      </c>
      <c r="AU99" s="35">
        <v>1596.33</v>
      </c>
      <c r="AV99" s="35">
        <v>1207.5899999999999</v>
      </c>
      <c r="AW99" s="35">
        <v>306.7</v>
      </c>
      <c r="AX99" s="46">
        <f t="shared" si="32"/>
        <v>3110.62</v>
      </c>
      <c r="AY99" s="35">
        <v>1650.37</v>
      </c>
      <c r="AZ99" s="35">
        <v>1514.29</v>
      </c>
      <c r="BA99" s="35">
        <v>0</v>
      </c>
      <c r="BB99" s="46">
        <f t="shared" si="33"/>
        <v>3164.66</v>
      </c>
      <c r="BD99" s="16">
        <v>98550</v>
      </c>
      <c r="BE99" s="16" t="s">
        <v>197</v>
      </c>
      <c r="BF99" s="35"/>
      <c r="BG99" s="35"/>
      <c r="BH99" s="35"/>
      <c r="BI99" s="46">
        <f t="shared" si="34"/>
        <v>0</v>
      </c>
      <c r="BJ99" s="35"/>
      <c r="BK99" s="35"/>
      <c r="BL99" s="35"/>
      <c r="BM99" s="46">
        <f t="shared" si="35"/>
        <v>0</v>
      </c>
      <c r="BN99" s="35"/>
      <c r="BO99" s="35"/>
      <c r="BP99" s="35"/>
      <c r="BQ99" s="46">
        <f t="shared" si="36"/>
        <v>0</v>
      </c>
      <c r="BR99" s="35"/>
      <c r="BS99" s="35"/>
      <c r="BT99" s="35"/>
      <c r="BU99" s="46">
        <f t="shared" si="37"/>
        <v>0</v>
      </c>
      <c r="BV99" s="35"/>
      <c r="BW99" s="35"/>
      <c r="BX99" s="35"/>
      <c r="BY99" s="46">
        <f t="shared" si="38"/>
        <v>0</v>
      </c>
      <c r="BZ99" s="35"/>
      <c r="CA99" s="35"/>
      <c r="CB99" s="35"/>
      <c r="CC99" s="46">
        <f t="shared" si="39"/>
        <v>0</v>
      </c>
      <c r="CD99" s="35"/>
      <c r="CE99" s="35"/>
      <c r="CF99" s="35"/>
      <c r="CG99" s="46">
        <f t="shared" si="40"/>
        <v>0</v>
      </c>
      <c r="CH99" s="35"/>
      <c r="CI99" s="35"/>
      <c r="CJ99" s="35"/>
      <c r="CK99" s="46">
        <f t="shared" si="41"/>
        <v>0</v>
      </c>
      <c r="CL99" s="35"/>
      <c r="CM99" s="35"/>
      <c r="CN99" s="35"/>
      <c r="CO99" s="46">
        <f t="shared" si="42"/>
        <v>0</v>
      </c>
      <c r="CP99" s="35">
        <v>10281.9</v>
      </c>
      <c r="CQ99" s="35">
        <v>1545.05</v>
      </c>
      <c r="CR99" s="35">
        <v>0</v>
      </c>
      <c r="CS99" s="46">
        <f t="shared" si="43"/>
        <v>11826.949999999999</v>
      </c>
    </row>
    <row r="100" spans="1:97" x14ac:dyDescent="0.25">
      <c r="A100" s="36">
        <v>98550</v>
      </c>
      <c r="B100" t="s">
        <v>197</v>
      </c>
      <c r="M100">
        <v>1</v>
      </c>
      <c r="O100" s="35"/>
      <c r="P100" s="35"/>
      <c r="Q100" s="35"/>
      <c r="R100" s="35">
        <f t="shared" si="24"/>
        <v>0</v>
      </c>
      <c r="S100" s="35"/>
      <c r="T100" s="35"/>
      <c r="U100" s="35"/>
      <c r="V100" s="46">
        <f t="shared" si="25"/>
        <v>0</v>
      </c>
      <c r="W100" s="35"/>
      <c r="X100" s="35"/>
      <c r="Y100" s="35"/>
      <c r="Z100" s="46">
        <f t="shared" si="44"/>
        <v>0</v>
      </c>
      <c r="AA100" s="35"/>
      <c r="AB100" s="35"/>
      <c r="AC100" s="35"/>
      <c r="AD100" s="46">
        <f t="shared" si="27"/>
        <v>0</v>
      </c>
      <c r="AE100" s="35"/>
      <c r="AF100" s="35"/>
      <c r="AG100" s="35"/>
      <c r="AH100" s="46">
        <f t="shared" si="28"/>
        <v>0</v>
      </c>
      <c r="AI100" s="35"/>
      <c r="AJ100" s="35"/>
      <c r="AK100" s="35"/>
      <c r="AL100" s="46">
        <f t="shared" si="29"/>
        <v>0</v>
      </c>
      <c r="AM100" s="35"/>
      <c r="AN100" s="35"/>
      <c r="AO100" s="35"/>
      <c r="AP100" s="46">
        <f t="shared" si="30"/>
        <v>0</v>
      </c>
      <c r="AQ100" s="35"/>
      <c r="AR100" s="35"/>
      <c r="AS100" s="35"/>
      <c r="AT100" s="46">
        <f t="shared" si="31"/>
        <v>0</v>
      </c>
      <c r="AU100" s="35"/>
      <c r="AV100" s="35"/>
      <c r="AW100" s="35"/>
      <c r="AX100" s="46">
        <f t="shared" si="32"/>
        <v>0</v>
      </c>
      <c r="AY100" s="35">
        <v>10281.870000000001</v>
      </c>
      <c r="AZ100" s="35">
        <v>1545.05</v>
      </c>
      <c r="BA100" s="35">
        <v>0</v>
      </c>
      <c r="BB100" s="46">
        <f t="shared" si="33"/>
        <v>11826.92</v>
      </c>
      <c r="BD100" s="16">
        <v>98848</v>
      </c>
      <c r="BE100" s="16" t="s">
        <v>197</v>
      </c>
      <c r="BF100" s="35"/>
      <c r="BG100" s="35"/>
      <c r="BH100" s="35"/>
      <c r="BI100" s="46">
        <f t="shared" si="34"/>
        <v>0</v>
      </c>
      <c r="BJ100" s="35"/>
      <c r="BK100" s="35"/>
      <c r="BL100" s="35"/>
      <c r="BM100" s="46">
        <f t="shared" si="35"/>
        <v>0</v>
      </c>
      <c r="BN100" s="35"/>
      <c r="BO100" s="35"/>
      <c r="BP100" s="35"/>
      <c r="BQ100" s="46">
        <f t="shared" si="36"/>
        <v>0</v>
      </c>
      <c r="BR100" s="35"/>
      <c r="BS100" s="35"/>
      <c r="BT100" s="35"/>
      <c r="BU100" s="46">
        <f t="shared" si="37"/>
        <v>0</v>
      </c>
      <c r="BV100" s="35"/>
      <c r="BW100" s="35"/>
      <c r="BX100" s="35"/>
      <c r="BY100" s="46">
        <f t="shared" si="38"/>
        <v>0</v>
      </c>
      <c r="BZ100" s="35">
        <v>6701.55</v>
      </c>
      <c r="CA100" s="35">
        <v>5483.56</v>
      </c>
      <c r="CB100" s="35">
        <v>0</v>
      </c>
      <c r="CC100" s="46">
        <f t="shared" si="39"/>
        <v>12185.11</v>
      </c>
      <c r="CD100" s="35"/>
      <c r="CE100" s="35"/>
      <c r="CF100" s="35"/>
      <c r="CG100" s="46">
        <f t="shared" si="40"/>
        <v>0</v>
      </c>
      <c r="CH100" s="35"/>
      <c r="CI100" s="35"/>
      <c r="CJ100" s="35"/>
      <c r="CK100" s="46">
        <f t="shared" si="41"/>
        <v>0</v>
      </c>
      <c r="CL100" s="35"/>
      <c r="CM100" s="35"/>
      <c r="CN100" s="35"/>
      <c r="CO100" s="46">
        <f t="shared" si="42"/>
        <v>0</v>
      </c>
      <c r="CP100" s="35"/>
      <c r="CQ100" s="35"/>
      <c r="CR100" s="35"/>
      <c r="CS100" s="46">
        <f t="shared" si="43"/>
        <v>0</v>
      </c>
    </row>
    <row r="101" spans="1:97" x14ac:dyDescent="0.25">
      <c r="A101" s="36">
        <v>98848</v>
      </c>
      <c r="B101" t="s">
        <v>197</v>
      </c>
      <c r="I101">
        <v>1</v>
      </c>
      <c r="O101" s="35"/>
      <c r="P101" s="35"/>
      <c r="Q101" s="35"/>
      <c r="R101" s="35">
        <f t="shared" si="24"/>
        <v>0</v>
      </c>
      <c r="S101" s="35"/>
      <c r="T101" s="35"/>
      <c r="U101" s="35"/>
      <c r="V101" s="46">
        <f t="shared" si="25"/>
        <v>0</v>
      </c>
      <c r="W101" s="35"/>
      <c r="X101" s="35"/>
      <c r="Y101" s="35"/>
      <c r="Z101" s="46">
        <f t="shared" si="44"/>
        <v>0</v>
      </c>
      <c r="AA101" s="35"/>
      <c r="AB101" s="35"/>
      <c r="AC101" s="35"/>
      <c r="AD101" s="46">
        <f t="shared" si="27"/>
        <v>0</v>
      </c>
      <c r="AE101" s="35"/>
      <c r="AF101" s="35"/>
      <c r="AG101" s="35"/>
      <c r="AH101" s="46">
        <f t="shared" si="28"/>
        <v>0</v>
      </c>
      <c r="AI101" s="35">
        <v>6701.55</v>
      </c>
      <c r="AJ101" s="35">
        <v>5483.56</v>
      </c>
      <c r="AK101" s="35">
        <v>0</v>
      </c>
      <c r="AL101" s="46">
        <f t="shared" si="29"/>
        <v>12185.11</v>
      </c>
      <c r="AM101" s="35"/>
      <c r="AN101" s="35"/>
      <c r="AO101" s="35"/>
      <c r="AP101" s="46">
        <f t="shared" si="30"/>
        <v>0</v>
      </c>
      <c r="AQ101" s="35"/>
      <c r="AR101" s="35"/>
      <c r="AS101" s="35"/>
      <c r="AT101" s="46">
        <f t="shared" si="31"/>
        <v>0</v>
      </c>
      <c r="AU101" s="35"/>
      <c r="AV101" s="35"/>
      <c r="AW101" s="35"/>
      <c r="AX101" s="46">
        <f t="shared" si="32"/>
        <v>0</v>
      </c>
      <c r="AY101" s="35"/>
      <c r="AZ101" s="35"/>
      <c r="BA101" s="35"/>
      <c r="BB101" s="46">
        <f t="shared" si="33"/>
        <v>0</v>
      </c>
      <c r="BD101" s="16">
        <v>98948</v>
      </c>
      <c r="BE101" s="16" t="s">
        <v>197</v>
      </c>
      <c r="BF101" s="35">
        <v>292.62</v>
      </c>
      <c r="BG101" s="35">
        <v>289.72000000000003</v>
      </c>
      <c r="BH101" s="35">
        <v>12183.26</v>
      </c>
      <c r="BI101" s="46">
        <f t="shared" si="34"/>
        <v>12765.6</v>
      </c>
      <c r="BJ101" s="35">
        <v>167.89</v>
      </c>
      <c r="BK101" s="35">
        <v>292.62</v>
      </c>
      <c r="BL101" s="35">
        <v>12472.97</v>
      </c>
      <c r="BM101" s="46">
        <f t="shared" si="35"/>
        <v>12933.48</v>
      </c>
      <c r="BN101" s="35"/>
      <c r="BO101" s="35"/>
      <c r="BP101" s="35"/>
      <c r="BQ101" s="46">
        <f t="shared" si="36"/>
        <v>0</v>
      </c>
      <c r="BR101" s="35"/>
      <c r="BS101" s="35"/>
      <c r="BT101" s="35"/>
      <c r="BU101" s="46">
        <f t="shared" si="37"/>
        <v>0</v>
      </c>
      <c r="BV101" s="35"/>
      <c r="BW101" s="35"/>
      <c r="BX101" s="35"/>
      <c r="BY101" s="46">
        <f t="shared" si="38"/>
        <v>0</v>
      </c>
      <c r="BZ101" s="35"/>
      <c r="CA101" s="35"/>
      <c r="CB101" s="35"/>
      <c r="CC101" s="46">
        <f t="shared" si="39"/>
        <v>0</v>
      </c>
      <c r="CD101" s="35">
        <v>1856.35</v>
      </c>
      <c r="CE101" s="35">
        <v>13884.7</v>
      </c>
      <c r="CF101" s="35">
        <v>0</v>
      </c>
      <c r="CG101" s="46">
        <f t="shared" si="40"/>
        <v>15741.050000000001</v>
      </c>
      <c r="CH101" s="35">
        <v>325.3</v>
      </c>
      <c r="CI101" s="35">
        <v>1856.35</v>
      </c>
      <c r="CJ101" s="35">
        <v>13884.7</v>
      </c>
      <c r="CK101" s="46">
        <f t="shared" si="41"/>
        <v>16066.35</v>
      </c>
      <c r="CL101" s="35">
        <v>17639.3</v>
      </c>
      <c r="CM101" s="35">
        <v>325.3</v>
      </c>
      <c r="CN101" s="35">
        <v>9583.17</v>
      </c>
      <c r="CO101" s="46">
        <f t="shared" si="42"/>
        <v>27547.769999999997</v>
      </c>
      <c r="CP101" s="35">
        <v>443.37</v>
      </c>
      <c r="CQ101" s="35">
        <v>17639.3</v>
      </c>
      <c r="CR101" s="35">
        <v>7961.4699999999993</v>
      </c>
      <c r="CS101" s="46">
        <f t="shared" si="43"/>
        <v>26044.14</v>
      </c>
    </row>
    <row r="102" spans="1:97" x14ac:dyDescent="0.25">
      <c r="A102" s="36">
        <v>98948</v>
      </c>
      <c r="B102" t="s">
        <v>197</v>
      </c>
      <c r="D102">
        <v>1</v>
      </c>
      <c r="E102">
        <v>1</v>
      </c>
      <c r="J102">
        <v>1</v>
      </c>
      <c r="K102">
        <v>1</v>
      </c>
      <c r="L102">
        <v>1</v>
      </c>
      <c r="M102">
        <v>1</v>
      </c>
      <c r="O102" s="35">
        <v>292.62</v>
      </c>
      <c r="P102" s="35">
        <v>289.72000000000003</v>
      </c>
      <c r="Q102" s="35">
        <v>12183.26</v>
      </c>
      <c r="R102" s="35">
        <f t="shared" si="24"/>
        <v>12765.6</v>
      </c>
      <c r="S102" s="35">
        <v>167.89</v>
      </c>
      <c r="T102" s="35">
        <v>292.62</v>
      </c>
      <c r="U102" s="35">
        <v>12472.98</v>
      </c>
      <c r="V102" s="46">
        <f t="shared" si="25"/>
        <v>12933.49</v>
      </c>
      <c r="W102" s="35"/>
      <c r="X102" s="35"/>
      <c r="Y102" s="35"/>
      <c r="Z102" s="46">
        <f t="shared" si="44"/>
        <v>0</v>
      </c>
      <c r="AA102" s="35"/>
      <c r="AB102" s="35"/>
      <c r="AC102" s="35"/>
      <c r="AD102" s="46">
        <f t="shared" si="27"/>
        <v>0</v>
      </c>
      <c r="AE102" s="35"/>
      <c r="AF102" s="35"/>
      <c r="AG102" s="35"/>
      <c r="AH102" s="46">
        <f t="shared" si="28"/>
        <v>0</v>
      </c>
      <c r="AI102" s="35"/>
      <c r="AJ102" s="35"/>
      <c r="AK102" s="35"/>
      <c r="AL102" s="46">
        <f t="shared" si="29"/>
        <v>0</v>
      </c>
      <c r="AM102" s="35">
        <v>1856.35</v>
      </c>
      <c r="AN102" s="35">
        <v>13884.73</v>
      </c>
      <c r="AO102" s="35">
        <v>0</v>
      </c>
      <c r="AP102" s="46">
        <f t="shared" si="30"/>
        <v>15741.08</v>
      </c>
      <c r="AQ102" s="35">
        <v>325.3</v>
      </c>
      <c r="AR102" s="35">
        <v>1856.35</v>
      </c>
      <c r="AS102" s="35">
        <v>13884.73</v>
      </c>
      <c r="AT102" s="46">
        <f t="shared" si="31"/>
        <v>16066.38</v>
      </c>
      <c r="AU102" s="35">
        <v>17639.32</v>
      </c>
      <c r="AV102" s="35">
        <v>325.3</v>
      </c>
      <c r="AW102" s="35">
        <v>9583.17</v>
      </c>
      <c r="AX102" s="46">
        <f t="shared" si="32"/>
        <v>27547.79</v>
      </c>
      <c r="AY102" s="35">
        <v>443.37</v>
      </c>
      <c r="AZ102" s="35">
        <v>17639.32</v>
      </c>
      <c r="BA102" s="35">
        <v>7961.4699999999993</v>
      </c>
      <c r="BB102" s="46">
        <f t="shared" si="33"/>
        <v>26044.159999999996</v>
      </c>
      <c r="BD102" s="16">
        <v>99301</v>
      </c>
      <c r="BE102" s="16" t="s">
        <v>197</v>
      </c>
      <c r="BF102" s="35"/>
      <c r="BG102" s="35"/>
      <c r="BH102" s="35"/>
      <c r="BI102" s="46">
        <f t="shared" si="34"/>
        <v>0</v>
      </c>
      <c r="BJ102" s="35">
        <v>6205.3</v>
      </c>
      <c r="BK102" s="35">
        <v>250.57</v>
      </c>
      <c r="BL102" s="35">
        <v>0</v>
      </c>
      <c r="BM102" s="46">
        <f t="shared" si="35"/>
        <v>6455.87</v>
      </c>
      <c r="BN102" s="35">
        <v>5297.44</v>
      </c>
      <c r="BO102" s="35">
        <v>6205.3</v>
      </c>
      <c r="BP102" s="35">
        <v>250.57</v>
      </c>
      <c r="BQ102" s="46">
        <f t="shared" si="36"/>
        <v>11753.31</v>
      </c>
      <c r="BR102" s="35"/>
      <c r="BS102" s="35"/>
      <c r="BT102" s="35"/>
      <c r="BU102" s="46">
        <f t="shared" si="37"/>
        <v>0</v>
      </c>
      <c r="BV102" s="35">
        <v>6919.52</v>
      </c>
      <c r="BW102" s="35">
        <v>120.02</v>
      </c>
      <c r="BX102" s="35">
        <v>0</v>
      </c>
      <c r="BY102" s="46">
        <f t="shared" si="38"/>
        <v>7039.5400000000009</v>
      </c>
      <c r="BZ102" s="35">
        <v>7034.75</v>
      </c>
      <c r="CA102" s="35">
        <v>6919.52</v>
      </c>
      <c r="CB102" s="35">
        <v>120.02</v>
      </c>
      <c r="CC102" s="46">
        <f t="shared" si="39"/>
        <v>14074.29</v>
      </c>
      <c r="CD102" s="35">
        <v>9383.2000000000007</v>
      </c>
      <c r="CE102" s="35">
        <v>7034.75</v>
      </c>
      <c r="CF102" s="35">
        <v>7039.5400000000009</v>
      </c>
      <c r="CG102" s="46">
        <f t="shared" si="40"/>
        <v>23457.49</v>
      </c>
      <c r="CH102" s="35"/>
      <c r="CI102" s="35"/>
      <c r="CJ102" s="35"/>
      <c r="CK102" s="46">
        <f t="shared" si="41"/>
        <v>0</v>
      </c>
      <c r="CL102" s="35"/>
      <c r="CM102" s="35"/>
      <c r="CN102" s="35"/>
      <c r="CO102" s="46">
        <f t="shared" si="42"/>
        <v>0</v>
      </c>
      <c r="CP102" s="35"/>
      <c r="CQ102" s="35"/>
      <c r="CR102" s="35"/>
      <c r="CS102" s="46">
        <f t="shared" si="43"/>
        <v>0</v>
      </c>
    </row>
    <row r="103" spans="1:97" x14ac:dyDescent="0.25">
      <c r="A103" s="36">
        <v>99301</v>
      </c>
      <c r="B103" t="s">
        <v>197</v>
      </c>
      <c r="E103">
        <v>1</v>
      </c>
      <c r="F103">
        <v>1</v>
      </c>
      <c r="H103">
        <v>1</v>
      </c>
      <c r="I103">
        <v>1</v>
      </c>
      <c r="J103">
        <v>1</v>
      </c>
      <c r="O103" s="35"/>
      <c r="P103" s="35"/>
      <c r="Q103" s="35"/>
      <c r="R103" s="35">
        <f t="shared" si="24"/>
        <v>0</v>
      </c>
      <c r="S103" s="35">
        <v>6205.3</v>
      </c>
      <c r="T103" s="35">
        <v>250.57</v>
      </c>
      <c r="U103" s="35">
        <v>0</v>
      </c>
      <c r="V103" s="46">
        <f t="shared" si="25"/>
        <v>6455.87</v>
      </c>
      <c r="W103" s="35">
        <v>5297.44</v>
      </c>
      <c r="X103" s="35">
        <v>6205.3</v>
      </c>
      <c r="Y103" s="35">
        <v>250.57</v>
      </c>
      <c r="Z103" s="46">
        <f t="shared" si="44"/>
        <v>11753.31</v>
      </c>
      <c r="AA103" s="35"/>
      <c r="AB103" s="35"/>
      <c r="AC103" s="35"/>
      <c r="AD103" s="46">
        <f t="shared" si="27"/>
        <v>0</v>
      </c>
      <c r="AE103" s="35">
        <v>6919.52</v>
      </c>
      <c r="AF103" s="35">
        <v>120.02</v>
      </c>
      <c r="AG103" s="35">
        <v>0</v>
      </c>
      <c r="AH103" s="46">
        <f t="shared" si="28"/>
        <v>7039.5400000000009</v>
      </c>
      <c r="AI103" s="35">
        <v>7034.75</v>
      </c>
      <c r="AJ103" s="35">
        <v>6919.52</v>
      </c>
      <c r="AK103" s="35">
        <v>120.02</v>
      </c>
      <c r="AL103" s="46">
        <f t="shared" si="29"/>
        <v>14074.29</v>
      </c>
      <c r="AM103" s="35">
        <v>9383.2000000000007</v>
      </c>
      <c r="AN103" s="35">
        <v>7034.75</v>
      </c>
      <c r="AO103" s="35">
        <v>7039.5400000000009</v>
      </c>
      <c r="AP103" s="46">
        <f t="shared" si="30"/>
        <v>23457.49</v>
      </c>
      <c r="AQ103" s="35"/>
      <c r="AR103" s="35"/>
      <c r="AS103" s="35"/>
      <c r="AT103" s="46">
        <f t="shared" si="31"/>
        <v>0</v>
      </c>
      <c r="AU103" s="35"/>
      <c r="AV103" s="35"/>
      <c r="AW103" s="35"/>
      <c r="AX103" s="46">
        <f t="shared" si="32"/>
        <v>0</v>
      </c>
      <c r="AY103" s="35"/>
      <c r="AZ103" s="35"/>
      <c r="BA103" s="35"/>
      <c r="BB103" s="46">
        <f t="shared" si="33"/>
        <v>0</v>
      </c>
      <c r="BD103" s="16">
        <v>99336</v>
      </c>
      <c r="BE103" s="16" t="s">
        <v>197</v>
      </c>
      <c r="BF103" s="35">
        <v>1396.28</v>
      </c>
      <c r="BG103" s="35">
        <v>1186.4000000000001</v>
      </c>
      <c r="BH103" s="35">
        <v>1023</v>
      </c>
      <c r="BI103" s="46">
        <f t="shared" si="34"/>
        <v>3605.6800000000003</v>
      </c>
      <c r="BJ103" s="35">
        <v>1412.75</v>
      </c>
      <c r="BK103" s="35">
        <v>1186.4000000000001</v>
      </c>
      <c r="BL103" s="35">
        <v>0</v>
      </c>
      <c r="BM103" s="46">
        <f t="shared" si="35"/>
        <v>2599.15</v>
      </c>
      <c r="BN103" s="35">
        <v>1251.21</v>
      </c>
      <c r="BO103" s="35">
        <v>1186.4000000000001</v>
      </c>
      <c r="BP103" s="35">
        <v>0</v>
      </c>
      <c r="BQ103" s="46">
        <f t="shared" si="36"/>
        <v>2437.61</v>
      </c>
      <c r="BR103" s="35"/>
      <c r="BS103" s="35"/>
      <c r="BT103" s="35"/>
      <c r="BU103" s="46">
        <f t="shared" si="37"/>
        <v>0</v>
      </c>
      <c r="BV103" s="35"/>
      <c r="BW103" s="35"/>
      <c r="BX103" s="35"/>
      <c r="BY103" s="46">
        <f t="shared" si="38"/>
        <v>0</v>
      </c>
      <c r="BZ103" s="35"/>
      <c r="CA103" s="35"/>
      <c r="CB103" s="35"/>
      <c r="CC103" s="46">
        <f t="shared" si="39"/>
        <v>0</v>
      </c>
      <c r="CD103" s="35"/>
      <c r="CE103" s="35"/>
      <c r="CF103" s="35"/>
      <c r="CG103" s="46">
        <f t="shared" si="40"/>
        <v>0</v>
      </c>
      <c r="CH103" s="35"/>
      <c r="CI103" s="35"/>
      <c r="CJ103" s="35"/>
      <c r="CK103" s="46">
        <f t="shared" si="41"/>
        <v>0</v>
      </c>
      <c r="CL103" s="35"/>
      <c r="CM103" s="35"/>
      <c r="CN103" s="35"/>
      <c r="CO103" s="46">
        <f t="shared" si="42"/>
        <v>0</v>
      </c>
      <c r="CP103" s="35"/>
      <c r="CQ103" s="35"/>
      <c r="CR103" s="35"/>
      <c r="CS103" s="46">
        <f t="shared" si="43"/>
        <v>0</v>
      </c>
    </row>
    <row r="104" spans="1:97" x14ac:dyDescent="0.25">
      <c r="A104" s="36">
        <v>99336</v>
      </c>
      <c r="B104" t="s">
        <v>197</v>
      </c>
      <c r="D104">
        <v>2</v>
      </c>
      <c r="E104">
        <v>1</v>
      </c>
      <c r="F104">
        <v>1</v>
      </c>
      <c r="O104" s="35">
        <v>1396.28</v>
      </c>
      <c r="P104" s="35">
        <v>1186.4000000000001</v>
      </c>
      <c r="Q104" s="35">
        <v>1023</v>
      </c>
      <c r="R104" s="35">
        <f t="shared" si="24"/>
        <v>3605.6800000000003</v>
      </c>
      <c r="S104" s="35">
        <v>1412.75</v>
      </c>
      <c r="T104" s="35">
        <v>1186.4000000000001</v>
      </c>
      <c r="U104" s="35">
        <v>0</v>
      </c>
      <c r="V104" s="46">
        <f t="shared" si="25"/>
        <v>2599.15</v>
      </c>
      <c r="W104" s="35">
        <v>1251.21</v>
      </c>
      <c r="X104" s="35">
        <v>1186.4000000000001</v>
      </c>
      <c r="Y104" s="35">
        <v>0</v>
      </c>
      <c r="Z104" s="46">
        <f t="shared" si="44"/>
        <v>2437.61</v>
      </c>
      <c r="AA104" s="35"/>
      <c r="AB104" s="35"/>
      <c r="AC104" s="35"/>
      <c r="AD104" s="46">
        <f t="shared" si="27"/>
        <v>0</v>
      </c>
      <c r="AE104" s="35"/>
      <c r="AF104" s="35"/>
      <c r="AG104" s="35"/>
      <c r="AH104" s="46">
        <f t="shared" si="28"/>
        <v>0</v>
      </c>
      <c r="AI104" s="35"/>
      <c r="AJ104" s="35"/>
      <c r="AK104" s="35"/>
      <c r="AL104" s="46">
        <f t="shared" si="29"/>
        <v>0</v>
      </c>
      <c r="AM104" s="35"/>
      <c r="AN104" s="35"/>
      <c r="AO104" s="35"/>
      <c r="AP104" s="46">
        <f t="shared" si="30"/>
        <v>0</v>
      </c>
      <c r="AQ104" s="35"/>
      <c r="AR104" s="35"/>
      <c r="AS104" s="35"/>
      <c r="AT104" s="46">
        <f t="shared" si="31"/>
        <v>0</v>
      </c>
      <c r="AU104" s="35"/>
      <c r="AV104" s="35"/>
      <c r="AW104" s="35"/>
      <c r="AX104" s="46">
        <f t="shared" si="32"/>
        <v>0</v>
      </c>
      <c r="AY104" s="35"/>
      <c r="AZ104" s="35"/>
      <c r="BA104" s="35"/>
      <c r="BB104" s="46">
        <f t="shared" si="33"/>
        <v>0</v>
      </c>
      <c r="BD104" s="16">
        <v>99337</v>
      </c>
      <c r="BE104" s="16" t="s">
        <v>197</v>
      </c>
      <c r="BF104" s="35">
        <v>4855.43</v>
      </c>
      <c r="BG104" s="35">
        <v>5671.2</v>
      </c>
      <c r="BH104" s="35">
        <v>3855.9</v>
      </c>
      <c r="BI104" s="46">
        <f t="shared" si="34"/>
        <v>14382.53</v>
      </c>
      <c r="BJ104" s="35">
        <v>3664.72</v>
      </c>
      <c r="BK104" s="35">
        <v>4855.43</v>
      </c>
      <c r="BL104" s="35">
        <v>9527.1</v>
      </c>
      <c r="BM104" s="46">
        <f t="shared" si="35"/>
        <v>18047.25</v>
      </c>
      <c r="BN104" s="35"/>
      <c r="BO104" s="35"/>
      <c r="BP104" s="35"/>
      <c r="BQ104" s="46">
        <f t="shared" si="36"/>
        <v>0</v>
      </c>
      <c r="BR104" s="35">
        <v>3946.34</v>
      </c>
      <c r="BS104" s="35">
        <v>30.28</v>
      </c>
      <c r="BT104" s="35">
        <v>0</v>
      </c>
      <c r="BU104" s="46">
        <f t="shared" si="37"/>
        <v>3976.6200000000003</v>
      </c>
      <c r="BV104" s="35">
        <v>4359.49</v>
      </c>
      <c r="BW104" s="35">
        <v>30.28</v>
      </c>
      <c r="BX104" s="35">
        <v>0</v>
      </c>
      <c r="BY104" s="46">
        <f t="shared" si="38"/>
        <v>4389.7699999999995</v>
      </c>
      <c r="BZ104" s="35"/>
      <c r="CA104" s="35"/>
      <c r="CB104" s="35"/>
      <c r="CC104" s="46">
        <f t="shared" si="39"/>
        <v>0</v>
      </c>
      <c r="CD104" s="35">
        <v>2853.22</v>
      </c>
      <c r="CE104" s="35">
        <v>30.28</v>
      </c>
      <c r="CF104" s="35">
        <v>0</v>
      </c>
      <c r="CG104" s="46">
        <f t="shared" si="40"/>
        <v>2883.5</v>
      </c>
      <c r="CH104" s="35">
        <v>3415.74</v>
      </c>
      <c r="CI104" s="35">
        <v>30.28</v>
      </c>
      <c r="CJ104" s="35">
        <v>0</v>
      </c>
      <c r="CK104" s="46">
        <f t="shared" si="41"/>
        <v>3446.02</v>
      </c>
      <c r="CL104" s="35">
        <v>3226.56</v>
      </c>
      <c r="CM104" s="35">
        <v>30.28</v>
      </c>
      <c r="CN104" s="35">
        <v>0</v>
      </c>
      <c r="CO104" s="46">
        <f t="shared" si="42"/>
        <v>3256.84</v>
      </c>
      <c r="CP104" s="35">
        <v>3647.9</v>
      </c>
      <c r="CQ104" s="35">
        <v>3226.56</v>
      </c>
      <c r="CR104" s="35">
        <v>30.28</v>
      </c>
      <c r="CS104" s="46">
        <f t="shared" si="43"/>
        <v>6904.74</v>
      </c>
    </row>
    <row r="105" spans="1:97" x14ac:dyDescent="0.25">
      <c r="A105" s="36">
        <v>99337</v>
      </c>
      <c r="B105" t="s">
        <v>197</v>
      </c>
      <c r="D105">
        <v>1</v>
      </c>
      <c r="E105">
        <v>1</v>
      </c>
      <c r="G105">
        <v>1</v>
      </c>
      <c r="H105">
        <v>1</v>
      </c>
      <c r="J105">
        <v>1</v>
      </c>
      <c r="K105">
        <v>1</v>
      </c>
      <c r="L105">
        <v>1</v>
      </c>
      <c r="M105">
        <v>1</v>
      </c>
      <c r="O105" s="35">
        <v>4855.43</v>
      </c>
      <c r="P105" s="35">
        <v>5671.2</v>
      </c>
      <c r="Q105" s="35">
        <v>3855.9</v>
      </c>
      <c r="R105" s="35">
        <f t="shared" si="24"/>
        <v>14382.53</v>
      </c>
      <c r="S105" s="35">
        <v>3664.72</v>
      </c>
      <c r="T105" s="35">
        <v>4855.43</v>
      </c>
      <c r="U105" s="35">
        <v>9527.1</v>
      </c>
      <c r="V105" s="46">
        <f t="shared" si="25"/>
        <v>18047.25</v>
      </c>
      <c r="W105" s="35"/>
      <c r="X105" s="35"/>
      <c r="Y105" s="35"/>
      <c r="Z105" s="46">
        <f t="shared" si="44"/>
        <v>0</v>
      </c>
      <c r="AA105" s="35">
        <v>3946.34</v>
      </c>
      <c r="AB105" s="35">
        <v>30.28</v>
      </c>
      <c r="AC105" s="35">
        <v>0</v>
      </c>
      <c r="AD105" s="46">
        <f t="shared" si="27"/>
        <v>3976.6200000000003</v>
      </c>
      <c r="AE105" s="35">
        <v>4359.49</v>
      </c>
      <c r="AF105" s="35">
        <v>30.28</v>
      </c>
      <c r="AG105" s="35">
        <v>0</v>
      </c>
      <c r="AH105" s="46">
        <f t="shared" si="28"/>
        <v>4389.7699999999995</v>
      </c>
      <c r="AI105" s="35"/>
      <c r="AJ105" s="35"/>
      <c r="AK105" s="35"/>
      <c r="AL105" s="46">
        <f t="shared" si="29"/>
        <v>0</v>
      </c>
      <c r="AM105" s="35">
        <v>2853.22</v>
      </c>
      <c r="AN105" s="35">
        <v>30.28</v>
      </c>
      <c r="AO105" s="35">
        <v>0</v>
      </c>
      <c r="AP105" s="46">
        <f t="shared" si="30"/>
        <v>2883.5</v>
      </c>
      <c r="AQ105" s="35">
        <v>3415.74</v>
      </c>
      <c r="AR105" s="35">
        <v>30.28</v>
      </c>
      <c r="AS105" s="35">
        <v>0</v>
      </c>
      <c r="AT105" s="46">
        <f t="shared" si="31"/>
        <v>3446.02</v>
      </c>
      <c r="AU105" s="35">
        <v>3226.56</v>
      </c>
      <c r="AV105" s="35">
        <v>30.28</v>
      </c>
      <c r="AW105" s="35">
        <v>0</v>
      </c>
      <c r="AX105" s="46">
        <f t="shared" si="32"/>
        <v>3256.84</v>
      </c>
      <c r="AY105" s="35">
        <v>3647.9</v>
      </c>
      <c r="AZ105" s="35">
        <v>3226.56</v>
      </c>
      <c r="BA105" s="35">
        <v>30.28</v>
      </c>
      <c r="BB105" s="46">
        <f t="shared" si="33"/>
        <v>6904.74</v>
      </c>
      <c r="BD105" s="16">
        <v>99338</v>
      </c>
      <c r="BE105" s="16" t="s">
        <v>197</v>
      </c>
      <c r="BF105" s="35">
        <v>3217.25</v>
      </c>
      <c r="BG105" s="35">
        <v>2707.25</v>
      </c>
      <c r="BH105" s="35">
        <v>0</v>
      </c>
      <c r="BI105" s="46">
        <f t="shared" si="34"/>
        <v>5924.5</v>
      </c>
      <c r="BJ105" s="35">
        <v>2851.5</v>
      </c>
      <c r="BK105" s="35">
        <v>2707.25</v>
      </c>
      <c r="BL105" s="35">
        <v>0</v>
      </c>
      <c r="BM105" s="46">
        <f t="shared" si="35"/>
        <v>5558.75</v>
      </c>
      <c r="BN105" s="35">
        <v>2181.6799999999998</v>
      </c>
      <c r="BO105" s="35">
        <v>2707.25</v>
      </c>
      <c r="BP105" s="35">
        <v>0</v>
      </c>
      <c r="BQ105" s="46">
        <f t="shared" si="36"/>
        <v>4888.93</v>
      </c>
      <c r="BR105" s="35">
        <v>2126.19</v>
      </c>
      <c r="BS105" s="35">
        <v>581.05999999999995</v>
      </c>
      <c r="BT105" s="35">
        <v>0</v>
      </c>
      <c r="BU105" s="46">
        <f t="shared" si="37"/>
        <v>2707.25</v>
      </c>
      <c r="BV105" s="35">
        <v>2003.56</v>
      </c>
      <c r="BW105" s="35">
        <v>703.69</v>
      </c>
      <c r="BX105" s="35">
        <v>0</v>
      </c>
      <c r="BY105" s="46">
        <f t="shared" si="38"/>
        <v>2707.25</v>
      </c>
      <c r="BZ105" s="35"/>
      <c r="CA105" s="35"/>
      <c r="CB105" s="35"/>
      <c r="CC105" s="46">
        <f t="shared" si="39"/>
        <v>0</v>
      </c>
      <c r="CD105" s="35"/>
      <c r="CE105" s="35"/>
      <c r="CF105" s="35"/>
      <c r="CG105" s="46">
        <f t="shared" si="40"/>
        <v>0</v>
      </c>
      <c r="CH105" s="35"/>
      <c r="CI105" s="35"/>
      <c r="CJ105" s="35"/>
      <c r="CK105" s="46">
        <f t="shared" si="41"/>
        <v>0</v>
      </c>
      <c r="CL105" s="35"/>
      <c r="CM105" s="35"/>
      <c r="CN105" s="35"/>
      <c r="CO105" s="46">
        <f t="shared" si="42"/>
        <v>0</v>
      </c>
      <c r="CP105" s="35"/>
      <c r="CQ105" s="35"/>
      <c r="CR105" s="35"/>
      <c r="CS105" s="46">
        <f t="shared" si="43"/>
        <v>0</v>
      </c>
    </row>
    <row r="106" spans="1:97" x14ac:dyDescent="0.25">
      <c r="A106" s="36">
        <v>99338</v>
      </c>
      <c r="B106" t="s">
        <v>197</v>
      </c>
      <c r="D106">
        <v>1</v>
      </c>
      <c r="E106">
        <v>1</v>
      </c>
      <c r="F106">
        <v>1</v>
      </c>
      <c r="G106">
        <v>1</v>
      </c>
      <c r="H106">
        <v>1</v>
      </c>
      <c r="O106" s="35">
        <v>3217.25</v>
      </c>
      <c r="P106" s="35">
        <v>2707.25</v>
      </c>
      <c r="Q106" s="35">
        <v>0</v>
      </c>
      <c r="R106" s="35">
        <f t="shared" si="24"/>
        <v>5924.5</v>
      </c>
      <c r="S106" s="35">
        <v>2851.5</v>
      </c>
      <c r="T106" s="35">
        <v>2707.25</v>
      </c>
      <c r="U106" s="35">
        <v>0</v>
      </c>
      <c r="V106" s="46">
        <f t="shared" si="25"/>
        <v>5558.75</v>
      </c>
      <c r="W106" s="35">
        <v>2181.6799999999998</v>
      </c>
      <c r="X106" s="35">
        <v>2707.25</v>
      </c>
      <c r="Y106" s="35">
        <v>0</v>
      </c>
      <c r="Z106" s="46">
        <f t="shared" si="44"/>
        <v>4888.93</v>
      </c>
      <c r="AA106" s="35">
        <v>2126.19</v>
      </c>
      <c r="AB106" s="35">
        <v>581.05999999999995</v>
      </c>
      <c r="AC106" s="35">
        <v>0</v>
      </c>
      <c r="AD106" s="46">
        <f t="shared" si="27"/>
        <v>2707.25</v>
      </c>
      <c r="AE106" s="35">
        <v>2003.56</v>
      </c>
      <c r="AF106" s="35">
        <v>703.69</v>
      </c>
      <c r="AG106" s="35">
        <v>0</v>
      </c>
      <c r="AH106" s="46">
        <f t="shared" si="28"/>
        <v>2707.25</v>
      </c>
      <c r="AI106" s="35"/>
      <c r="AJ106" s="35"/>
      <c r="AK106" s="35"/>
      <c r="AL106" s="46">
        <f t="shared" si="29"/>
        <v>0</v>
      </c>
      <c r="AM106" s="35"/>
      <c r="AN106" s="35"/>
      <c r="AO106" s="35"/>
      <c r="AP106" s="46">
        <f t="shared" si="30"/>
        <v>0</v>
      </c>
      <c r="AQ106" s="35"/>
      <c r="AR106" s="35"/>
      <c r="AS106" s="35"/>
      <c r="AT106" s="46">
        <f t="shared" si="31"/>
        <v>0</v>
      </c>
      <c r="AU106" s="35"/>
      <c r="AV106" s="35"/>
      <c r="AW106" s="35"/>
      <c r="AX106" s="46">
        <f t="shared" si="32"/>
        <v>0</v>
      </c>
      <c r="AY106" s="35"/>
      <c r="AZ106" s="35"/>
      <c r="BA106" s="35"/>
      <c r="BB106" s="46">
        <f t="shared" si="33"/>
        <v>0</v>
      </c>
      <c r="BD106" s="16">
        <v>99344</v>
      </c>
      <c r="BE106" s="16" t="s">
        <v>197</v>
      </c>
      <c r="BF106" s="35">
        <v>4362.05</v>
      </c>
      <c r="BG106" s="35">
        <v>5797.3</v>
      </c>
      <c r="BH106" s="35">
        <v>0</v>
      </c>
      <c r="BI106" s="46">
        <f t="shared" si="34"/>
        <v>10159.35</v>
      </c>
      <c r="BJ106" s="35"/>
      <c r="BK106" s="35"/>
      <c r="BL106" s="35"/>
      <c r="BM106" s="46">
        <f t="shared" si="35"/>
        <v>0</v>
      </c>
      <c r="BN106" s="35"/>
      <c r="BO106" s="35"/>
      <c r="BP106" s="35"/>
      <c r="BQ106" s="46">
        <f t="shared" si="36"/>
        <v>0</v>
      </c>
      <c r="BR106" s="35"/>
      <c r="BS106" s="35"/>
      <c r="BT106" s="35"/>
      <c r="BU106" s="46">
        <f t="shared" si="37"/>
        <v>0</v>
      </c>
      <c r="BV106" s="35"/>
      <c r="BW106" s="35"/>
      <c r="BX106" s="35"/>
      <c r="BY106" s="46">
        <f t="shared" si="38"/>
        <v>0</v>
      </c>
      <c r="BZ106" s="35"/>
      <c r="CA106" s="35"/>
      <c r="CB106" s="35"/>
      <c r="CC106" s="46">
        <f t="shared" si="39"/>
        <v>0</v>
      </c>
      <c r="CD106" s="35"/>
      <c r="CE106" s="35"/>
      <c r="CF106" s="35"/>
      <c r="CG106" s="46">
        <f t="shared" si="40"/>
        <v>0</v>
      </c>
      <c r="CH106" s="35"/>
      <c r="CI106" s="35"/>
      <c r="CJ106" s="35"/>
      <c r="CK106" s="46">
        <f t="shared" si="41"/>
        <v>0</v>
      </c>
      <c r="CL106" s="35"/>
      <c r="CM106" s="35"/>
      <c r="CN106" s="35"/>
      <c r="CO106" s="46">
        <f t="shared" si="42"/>
        <v>0</v>
      </c>
      <c r="CP106" s="35">
        <v>688.13</v>
      </c>
      <c r="CQ106" s="35">
        <v>2460.9499999999998</v>
      </c>
      <c r="CR106" s="35">
        <v>0</v>
      </c>
      <c r="CS106" s="46">
        <f t="shared" si="43"/>
        <v>3149.08</v>
      </c>
    </row>
    <row r="107" spans="1:97" x14ac:dyDescent="0.25">
      <c r="A107" s="36">
        <v>99344</v>
      </c>
      <c r="B107" t="s">
        <v>197</v>
      </c>
      <c r="D107">
        <v>1</v>
      </c>
      <c r="M107">
        <v>1</v>
      </c>
      <c r="O107" s="35">
        <v>4362.05</v>
      </c>
      <c r="P107" s="35">
        <v>5797.3</v>
      </c>
      <c r="Q107" s="35">
        <v>0</v>
      </c>
      <c r="R107" s="35">
        <f t="shared" si="24"/>
        <v>10159.35</v>
      </c>
      <c r="S107" s="35"/>
      <c r="T107" s="35"/>
      <c r="U107" s="35"/>
      <c r="V107" s="46">
        <f t="shared" si="25"/>
        <v>0</v>
      </c>
      <c r="W107" s="35"/>
      <c r="X107" s="35"/>
      <c r="Y107" s="35"/>
      <c r="Z107" s="46">
        <f t="shared" si="44"/>
        <v>0</v>
      </c>
      <c r="AA107" s="35"/>
      <c r="AB107" s="35"/>
      <c r="AC107" s="35"/>
      <c r="AD107" s="46">
        <f t="shared" si="27"/>
        <v>0</v>
      </c>
      <c r="AE107" s="35"/>
      <c r="AF107" s="35"/>
      <c r="AG107" s="35"/>
      <c r="AH107" s="46">
        <f t="shared" si="28"/>
        <v>0</v>
      </c>
      <c r="AI107" s="35"/>
      <c r="AJ107" s="35"/>
      <c r="AK107" s="35"/>
      <c r="AL107" s="46">
        <f t="shared" si="29"/>
        <v>0</v>
      </c>
      <c r="AM107" s="35"/>
      <c r="AN107" s="35"/>
      <c r="AO107" s="35"/>
      <c r="AP107" s="46">
        <f t="shared" si="30"/>
        <v>0</v>
      </c>
      <c r="AQ107" s="35"/>
      <c r="AR107" s="35"/>
      <c r="AS107" s="35"/>
      <c r="AT107" s="46">
        <f t="shared" si="31"/>
        <v>0</v>
      </c>
      <c r="AU107" s="35"/>
      <c r="AV107" s="35"/>
      <c r="AW107" s="35"/>
      <c r="AX107" s="46">
        <f t="shared" si="32"/>
        <v>0</v>
      </c>
      <c r="AY107" s="35">
        <v>688.13</v>
      </c>
      <c r="AZ107" s="35">
        <v>2460.9499999999998</v>
      </c>
      <c r="BA107" s="35">
        <v>0</v>
      </c>
      <c r="BB107" s="46">
        <f t="shared" si="33"/>
        <v>3149.08</v>
      </c>
      <c r="BD107" s="16">
        <v>99350</v>
      </c>
      <c r="BE107" s="16" t="s">
        <v>197</v>
      </c>
      <c r="BF107" s="35"/>
      <c r="BG107" s="35"/>
      <c r="BH107" s="35"/>
      <c r="BI107" s="46">
        <f t="shared" si="34"/>
        <v>0</v>
      </c>
      <c r="BJ107" s="35"/>
      <c r="BK107" s="35"/>
      <c r="BL107" s="35"/>
      <c r="BM107" s="46">
        <f t="shared" si="35"/>
        <v>0</v>
      </c>
      <c r="BN107" s="35"/>
      <c r="BO107" s="35"/>
      <c r="BP107" s="35"/>
      <c r="BQ107" s="46">
        <f t="shared" si="36"/>
        <v>0</v>
      </c>
      <c r="BR107" s="35"/>
      <c r="BS107" s="35"/>
      <c r="BT107" s="35"/>
      <c r="BU107" s="46">
        <f t="shared" si="37"/>
        <v>0</v>
      </c>
      <c r="BV107" s="35"/>
      <c r="BW107" s="35"/>
      <c r="BX107" s="35"/>
      <c r="BY107" s="46">
        <f t="shared" si="38"/>
        <v>0</v>
      </c>
      <c r="BZ107" s="35">
        <v>10579.2</v>
      </c>
      <c r="CA107" s="35">
        <v>156.24</v>
      </c>
      <c r="CB107" s="35">
        <v>0</v>
      </c>
      <c r="CC107" s="46">
        <f t="shared" si="39"/>
        <v>10735.44</v>
      </c>
      <c r="CD107" s="35">
        <v>10238.6</v>
      </c>
      <c r="CE107" s="35">
        <v>10531</v>
      </c>
      <c r="CF107" s="35">
        <v>0</v>
      </c>
      <c r="CG107" s="46">
        <f t="shared" si="40"/>
        <v>20769.599999999999</v>
      </c>
      <c r="CH107" s="35"/>
      <c r="CI107" s="35"/>
      <c r="CJ107" s="35"/>
      <c r="CK107" s="46">
        <f t="shared" si="41"/>
        <v>0</v>
      </c>
      <c r="CL107" s="35"/>
      <c r="CM107" s="35"/>
      <c r="CN107" s="35"/>
      <c r="CO107" s="46">
        <f t="shared" si="42"/>
        <v>0</v>
      </c>
      <c r="CP107" s="35"/>
      <c r="CQ107" s="35"/>
      <c r="CR107" s="35"/>
      <c r="CS107" s="46">
        <f t="shared" si="43"/>
        <v>0</v>
      </c>
    </row>
    <row r="108" spans="1:97" x14ac:dyDescent="0.25">
      <c r="A108" s="36">
        <v>99350</v>
      </c>
      <c r="B108" t="s">
        <v>197</v>
      </c>
      <c r="I108">
        <v>1</v>
      </c>
      <c r="J108">
        <v>1</v>
      </c>
      <c r="O108" s="35"/>
      <c r="P108" s="35"/>
      <c r="Q108" s="35"/>
      <c r="R108" s="35">
        <f t="shared" si="24"/>
        <v>0</v>
      </c>
      <c r="S108" s="35"/>
      <c r="T108" s="35"/>
      <c r="U108" s="35"/>
      <c r="V108" s="46">
        <f t="shared" si="25"/>
        <v>0</v>
      </c>
      <c r="W108" s="35"/>
      <c r="X108" s="35"/>
      <c r="Y108" s="35"/>
      <c r="Z108" s="46">
        <f t="shared" si="44"/>
        <v>0</v>
      </c>
      <c r="AA108" s="35"/>
      <c r="AB108" s="35"/>
      <c r="AC108" s="35"/>
      <c r="AD108" s="46">
        <f t="shared" si="27"/>
        <v>0</v>
      </c>
      <c r="AE108" s="35"/>
      <c r="AF108" s="35"/>
      <c r="AG108" s="35"/>
      <c r="AH108" s="46">
        <f t="shared" si="28"/>
        <v>0</v>
      </c>
      <c r="AI108" s="35">
        <v>10579.18</v>
      </c>
      <c r="AJ108" s="35">
        <v>156.24</v>
      </c>
      <c r="AK108" s="35">
        <v>0</v>
      </c>
      <c r="AL108" s="46">
        <f t="shared" si="29"/>
        <v>10735.42</v>
      </c>
      <c r="AM108" s="35">
        <v>10238.59</v>
      </c>
      <c r="AN108" s="35">
        <v>10530.95</v>
      </c>
      <c r="AO108" s="35">
        <v>0</v>
      </c>
      <c r="AP108" s="46">
        <f t="shared" si="30"/>
        <v>20769.54</v>
      </c>
      <c r="AQ108" s="35"/>
      <c r="AR108" s="35"/>
      <c r="AS108" s="35"/>
      <c r="AT108" s="46">
        <f t="shared" si="31"/>
        <v>0</v>
      </c>
      <c r="AU108" s="35"/>
      <c r="AV108" s="35"/>
      <c r="AW108" s="35"/>
      <c r="AX108" s="46">
        <f t="shared" si="32"/>
        <v>0</v>
      </c>
      <c r="AY108" s="35"/>
      <c r="AZ108" s="35"/>
      <c r="BA108" s="35"/>
      <c r="BB108" s="46">
        <f t="shared" si="33"/>
        <v>0</v>
      </c>
      <c r="BD108" s="16">
        <v>99352</v>
      </c>
      <c r="BE108" s="16" t="s">
        <v>197</v>
      </c>
      <c r="BF108" s="35">
        <v>7582.5</v>
      </c>
      <c r="BG108" s="35">
        <v>5295.99</v>
      </c>
      <c r="BH108" s="35">
        <v>0</v>
      </c>
      <c r="BI108" s="46">
        <f t="shared" si="34"/>
        <v>12878.49</v>
      </c>
      <c r="BJ108" s="35"/>
      <c r="BK108" s="35"/>
      <c r="BL108" s="35"/>
      <c r="BM108" s="46">
        <f t="shared" si="35"/>
        <v>0</v>
      </c>
      <c r="BN108" s="35"/>
      <c r="BO108" s="35"/>
      <c r="BP108" s="35"/>
      <c r="BQ108" s="46">
        <f t="shared" si="36"/>
        <v>0</v>
      </c>
      <c r="BR108" s="35"/>
      <c r="BS108" s="35"/>
      <c r="BT108" s="35"/>
      <c r="BU108" s="46">
        <f t="shared" si="37"/>
        <v>0</v>
      </c>
      <c r="BV108" s="35">
        <v>4020.11</v>
      </c>
      <c r="BW108" s="35">
        <v>5069.22</v>
      </c>
      <c r="BX108" s="35">
        <v>0</v>
      </c>
      <c r="BY108" s="46">
        <f t="shared" si="38"/>
        <v>9089.33</v>
      </c>
      <c r="BZ108" s="35">
        <v>2246.91</v>
      </c>
      <c r="CA108" s="35">
        <v>2139.19</v>
      </c>
      <c r="CB108" s="35">
        <v>0</v>
      </c>
      <c r="CC108" s="46">
        <f t="shared" si="39"/>
        <v>4386.1000000000004</v>
      </c>
      <c r="CD108" s="35">
        <v>2594.79</v>
      </c>
      <c r="CE108" s="35">
        <v>3240.43</v>
      </c>
      <c r="CF108" s="35">
        <v>0</v>
      </c>
      <c r="CG108" s="46">
        <f t="shared" si="40"/>
        <v>5835.2199999999993</v>
      </c>
      <c r="CH108" s="35">
        <v>2498.29</v>
      </c>
      <c r="CI108" s="35">
        <v>1761.2</v>
      </c>
      <c r="CJ108" s="35">
        <v>377.99</v>
      </c>
      <c r="CK108" s="46">
        <f t="shared" si="41"/>
        <v>4637.4799999999996</v>
      </c>
      <c r="CL108" s="35">
        <v>4611.87</v>
      </c>
      <c r="CM108" s="35">
        <v>2146.41</v>
      </c>
      <c r="CN108" s="35">
        <v>0</v>
      </c>
      <c r="CO108" s="46">
        <f t="shared" si="42"/>
        <v>6758.28</v>
      </c>
      <c r="CP108" s="35">
        <v>3633.08</v>
      </c>
      <c r="CQ108" s="35">
        <v>2146.48</v>
      </c>
      <c r="CR108" s="35">
        <v>0</v>
      </c>
      <c r="CS108" s="46">
        <f t="shared" si="43"/>
        <v>5779.5599999999995</v>
      </c>
    </row>
    <row r="109" spans="1:97" x14ac:dyDescent="0.25">
      <c r="A109" s="36">
        <v>99352</v>
      </c>
      <c r="B109" t="s">
        <v>197</v>
      </c>
      <c r="D109">
        <v>2</v>
      </c>
      <c r="H109">
        <v>2</v>
      </c>
      <c r="I109">
        <v>1</v>
      </c>
      <c r="J109">
        <v>3</v>
      </c>
      <c r="K109">
        <v>1</v>
      </c>
      <c r="L109">
        <v>2</v>
      </c>
      <c r="M109">
        <v>2</v>
      </c>
      <c r="O109" s="35">
        <v>7582.5</v>
      </c>
      <c r="P109" s="35">
        <v>5295.99</v>
      </c>
      <c r="Q109" s="35">
        <v>0</v>
      </c>
      <c r="R109" s="35">
        <f t="shared" si="24"/>
        <v>12878.49</v>
      </c>
      <c r="S109" s="35"/>
      <c r="T109" s="35"/>
      <c r="U109" s="35"/>
      <c r="V109" s="46">
        <f t="shared" si="25"/>
        <v>0</v>
      </c>
      <c r="W109" s="35"/>
      <c r="X109" s="35"/>
      <c r="Y109" s="35"/>
      <c r="Z109" s="46">
        <f t="shared" si="44"/>
        <v>0</v>
      </c>
      <c r="AA109" s="35"/>
      <c r="AB109" s="35"/>
      <c r="AC109" s="35"/>
      <c r="AD109" s="46">
        <f t="shared" si="27"/>
        <v>0</v>
      </c>
      <c r="AE109" s="35">
        <v>4020.11</v>
      </c>
      <c r="AF109" s="35">
        <v>5069.22</v>
      </c>
      <c r="AG109" s="35">
        <v>0</v>
      </c>
      <c r="AH109" s="46">
        <f t="shared" si="28"/>
        <v>9089.33</v>
      </c>
      <c r="AI109" s="35">
        <v>2246.91</v>
      </c>
      <c r="AJ109" s="35">
        <v>2139.19</v>
      </c>
      <c r="AK109" s="35">
        <v>0</v>
      </c>
      <c r="AL109" s="46">
        <f t="shared" si="29"/>
        <v>4386.1000000000004</v>
      </c>
      <c r="AM109" s="35">
        <v>2594.79</v>
      </c>
      <c r="AN109" s="35">
        <v>3240.43</v>
      </c>
      <c r="AO109" s="35">
        <v>0</v>
      </c>
      <c r="AP109" s="46">
        <f t="shared" si="30"/>
        <v>5835.2199999999993</v>
      </c>
      <c r="AQ109" s="35">
        <v>2498.29</v>
      </c>
      <c r="AR109" s="35">
        <v>1761.2</v>
      </c>
      <c r="AS109" s="35">
        <v>377.99</v>
      </c>
      <c r="AT109" s="46">
        <f t="shared" si="31"/>
        <v>4637.4799999999996</v>
      </c>
      <c r="AU109" s="35">
        <v>4611.87</v>
      </c>
      <c r="AV109" s="35">
        <v>2146.41</v>
      </c>
      <c r="AW109" s="35">
        <v>0</v>
      </c>
      <c r="AX109" s="46">
        <f t="shared" si="32"/>
        <v>6758.28</v>
      </c>
      <c r="AY109" s="35">
        <v>3633.08</v>
      </c>
      <c r="AZ109" s="35">
        <v>2146.48</v>
      </c>
      <c r="BA109" s="35">
        <v>0</v>
      </c>
      <c r="BB109" s="46">
        <f t="shared" si="33"/>
        <v>5779.5599999999995</v>
      </c>
      <c r="BD109" s="16">
        <v>99362</v>
      </c>
      <c r="BE109" s="16" t="s">
        <v>197</v>
      </c>
      <c r="BI109" s="46">
        <f t="shared" si="34"/>
        <v>0</v>
      </c>
      <c r="BJ109" s="35"/>
      <c r="BK109" s="35"/>
      <c r="BL109" s="35"/>
      <c r="BM109" s="46">
        <f t="shared" si="35"/>
        <v>0</v>
      </c>
      <c r="BN109" s="35"/>
      <c r="BO109" s="35"/>
      <c r="BP109" s="35"/>
      <c r="BQ109" s="46">
        <f t="shared" si="36"/>
        <v>0</v>
      </c>
      <c r="BR109" s="35">
        <v>3368.63</v>
      </c>
      <c r="BS109" s="35">
        <v>1151.96</v>
      </c>
      <c r="BT109" s="35">
        <v>0</v>
      </c>
      <c r="BU109" s="46">
        <f t="shared" si="37"/>
        <v>4520.59</v>
      </c>
      <c r="BV109" s="35"/>
      <c r="BW109" s="35"/>
      <c r="BX109" s="35"/>
      <c r="BY109" s="46">
        <f t="shared" si="38"/>
        <v>0</v>
      </c>
      <c r="BZ109" s="35"/>
      <c r="CA109" s="35"/>
      <c r="CB109" s="35"/>
      <c r="CC109" s="46">
        <f t="shared" si="39"/>
        <v>0</v>
      </c>
      <c r="CD109" s="35">
        <v>691.92</v>
      </c>
      <c r="CE109" s="35">
        <v>6.6</v>
      </c>
      <c r="CF109" s="35">
        <v>0</v>
      </c>
      <c r="CG109" s="46">
        <f t="shared" si="40"/>
        <v>698.52</v>
      </c>
      <c r="CH109" s="35"/>
      <c r="CI109" s="35"/>
      <c r="CJ109" s="35"/>
      <c r="CK109" s="46">
        <f t="shared" si="41"/>
        <v>0</v>
      </c>
      <c r="CL109" s="35">
        <v>691.92</v>
      </c>
      <c r="CM109" s="35">
        <v>6.6</v>
      </c>
      <c r="CN109" s="35">
        <v>0</v>
      </c>
      <c r="CO109" s="46">
        <f t="shared" si="42"/>
        <v>698.52</v>
      </c>
      <c r="CP109" s="35">
        <v>691.92</v>
      </c>
      <c r="CQ109" s="35">
        <v>6.6</v>
      </c>
      <c r="CR109" s="35">
        <v>0</v>
      </c>
      <c r="CS109" s="46">
        <f t="shared" si="43"/>
        <v>698.52</v>
      </c>
    </row>
    <row r="110" spans="1:97" s="16" customFormat="1" x14ac:dyDescent="0.25">
      <c r="A110" s="25">
        <v>99362</v>
      </c>
      <c r="B110" s="16" t="s">
        <v>197</v>
      </c>
      <c r="G110" s="16">
        <v>1</v>
      </c>
      <c r="J110" s="16">
        <v>1</v>
      </c>
      <c r="L110" s="16">
        <v>1</v>
      </c>
      <c r="M110" s="16">
        <v>1</v>
      </c>
      <c r="O110" s="37"/>
      <c r="P110" s="37"/>
      <c r="Q110" s="37"/>
      <c r="R110" s="37">
        <f t="shared" si="24"/>
        <v>0</v>
      </c>
      <c r="S110" s="37"/>
      <c r="T110" s="37"/>
      <c r="U110" s="37"/>
      <c r="V110" s="47">
        <f t="shared" si="25"/>
        <v>0</v>
      </c>
      <c r="W110" s="37"/>
      <c r="X110" s="37"/>
      <c r="Y110" s="37"/>
      <c r="Z110" s="47">
        <f t="shared" si="44"/>
        <v>0</v>
      </c>
      <c r="AA110" s="37">
        <v>3368.63</v>
      </c>
      <c r="AB110" s="37">
        <v>1151.96</v>
      </c>
      <c r="AC110" s="37">
        <v>0</v>
      </c>
      <c r="AD110" s="47">
        <f t="shared" si="27"/>
        <v>4520.59</v>
      </c>
      <c r="AE110" s="37"/>
      <c r="AF110" s="37"/>
      <c r="AG110" s="37"/>
      <c r="AH110" s="47">
        <f t="shared" si="28"/>
        <v>0</v>
      </c>
      <c r="AI110" s="37"/>
      <c r="AJ110" s="37"/>
      <c r="AK110" s="37"/>
      <c r="AL110" s="47">
        <f t="shared" si="29"/>
        <v>0</v>
      </c>
      <c r="AM110" s="37">
        <v>691.92</v>
      </c>
      <c r="AN110" s="37">
        <v>6.6</v>
      </c>
      <c r="AO110" s="37">
        <v>0</v>
      </c>
      <c r="AP110" s="47">
        <f t="shared" si="30"/>
        <v>698.52</v>
      </c>
      <c r="AQ110" s="37"/>
      <c r="AR110" s="37"/>
      <c r="AS110" s="37"/>
      <c r="AT110" s="47">
        <f t="shared" si="31"/>
        <v>0</v>
      </c>
      <c r="AU110" s="37">
        <v>691.92</v>
      </c>
      <c r="AV110" s="37">
        <v>6.6</v>
      </c>
      <c r="AW110" s="37">
        <v>0</v>
      </c>
      <c r="AX110" s="47">
        <f t="shared" si="32"/>
        <v>698.52</v>
      </c>
      <c r="AY110" s="37">
        <v>691.92</v>
      </c>
      <c r="AZ110" s="37">
        <v>6.6</v>
      </c>
      <c r="BA110" s="37">
        <v>0</v>
      </c>
      <c r="BB110" s="47">
        <f t="shared" si="33"/>
        <v>698.52</v>
      </c>
      <c r="BD110" s="16">
        <v>98220</v>
      </c>
      <c r="BE110" s="48" t="s">
        <v>140</v>
      </c>
      <c r="BF110" s="37">
        <v>752.66</v>
      </c>
      <c r="BG110" s="37">
        <v>551.65</v>
      </c>
      <c r="BH110" s="37">
        <v>333.25000000000006</v>
      </c>
      <c r="BI110" s="47">
        <f t="shared" si="34"/>
        <v>1637.56</v>
      </c>
      <c r="BJ110" s="37">
        <v>406.61</v>
      </c>
      <c r="BK110" s="37">
        <v>596.52</v>
      </c>
      <c r="BL110" s="37">
        <v>315.2</v>
      </c>
      <c r="BM110" s="47">
        <f t="shared" si="35"/>
        <v>1318.33</v>
      </c>
      <c r="BN110" s="37">
        <v>474.43</v>
      </c>
      <c r="BO110" s="37">
        <v>424.23</v>
      </c>
      <c r="BP110" s="37">
        <v>462.62</v>
      </c>
      <c r="BQ110" s="47">
        <f t="shared" si="36"/>
        <v>1361.2800000000002</v>
      </c>
      <c r="BR110" s="37">
        <v>212.53</v>
      </c>
      <c r="BS110" s="37">
        <v>478.54</v>
      </c>
      <c r="BT110" s="37">
        <v>218.85</v>
      </c>
      <c r="BU110" s="47">
        <f t="shared" si="37"/>
        <v>909.92000000000007</v>
      </c>
      <c r="BV110" s="37">
        <v>277.51</v>
      </c>
      <c r="BW110" s="37">
        <v>405.03</v>
      </c>
      <c r="BX110" s="37">
        <v>621.9</v>
      </c>
      <c r="BY110" s="47">
        <f t="shared" si="38"/>
        <v>1304.44</v>
      </c>
      <c r="BZ110" s="37">
        <v>172.82</v>
      </c>
      <c r="CA110" s="37">
        <v>294.02</v>
      </c>
      <c r="CB110" s="37">
        <v>626.32999999999993</v>
      </c>
      <c r="CC110" s="47">
        <f t="shared" si="39"/>
        <v>1093.1699999999998</v>
      </c>
      <c r="CD110" s="37">
        <v>66.91</v>
      </c>
      <c r="CE110" s="37">
        <v>68.62</v>
      </c>
      <c r="CF110" s="37">
        <v>542.09</v>
      </c>
      <c r="CG110" s="47">
        <f t="shared" si="40"/>
        <v>677.62</v>
      </c>
      <c r="CH110" s="37">
        <v>217.96</v>
      </c>
      <c r="CI110" s="37">
        <v>123.81</v>
      </c>
      <c r="CJ110" s="37">
        <v>323.70999999999998</v>
      </c>
      <c r="CK110" s="47">
        <f t="shared" si="41"/>
        <v>665.48</v>
      </c>
      <c r="CL110" s="37">
        <v>555.92999999999995</v>
      </c>
      <c r="CM110" s="37">
        <v>315.74</v>
      </c>
      <c r="CN110" s="37">
        <v>393.63</v>
      </c>
      <c r="CO110" s="47">
        <f t="shared" si="42"/>
        <v>1265.3</v>
      </c>
      <c r="CP110" s="37">
        <v>816.16</v>
      </c>
      <c r="CQ110" s="37">
        <v>562.72</v>
      </c>
      <c r="CR110" s="37">
        <v>533.99</v>
      </c>
      <c r="CS110" s="47">
        <f t="shared" si="43"/>
        <v>1912.8700000000001</v>
      </c>
    </row>
    <row r="111" spans="1:97" s="16" customFormat="1" x14ac:dyDescent="0.25">
      <c r="A111" s="25">
        <v>98220</v>
      </c>
      <c r="B111" s="16" t="s">
        <v>140</v>
      </c>
      <c r="D111" s="16">
        <v>9</v>
      </c>
      <c r="E111" s="16">
        <v>9</v>
      </c>
      <c r="F111" s="16">
        <v>10</v>
      </c>
      <c r="G111" s="16">
        <v>11</v>
      </c>
      <c r="H111" s="16">
        <v>18</v>
      </c>
      <c r="I111" s="16">
        <v>13</v>
      </c>
      <c r="J111" s="16">
        <v>8</v>
      </c>
      <c r="K111" s="16">
        <v>10</v>
      </c>
      <c r="L111" s="16">
        <v>11</v>
      </c>
      <c r="M111" s="16">
        <v>10</v>
      </c>
      <c r="O111" s="37">
        <v>752.66</v>
      </c>
      <c r="P111" s="37">
        <v>551.65</v>
      </c>
      <c r="Q111" s="37">
        <v>333.25000000000006</v>
      </c>
      <c r="R111" s="37">
        <f t="shared" si="24"/>
        <v>1637.56</v>
      </c>
      <c r="S111" s="37">
        <v>406.61</v>
      </c>
      <c r="T111" s="37">
        <v>596.52</v>
      </c>
      <c r="U111" s="37">
        <v>315.2</v>
      </c>
      <c r="V111" s="47">
        <f t="shared" si="25"/>
        <v>1318.33</v>
      </c>
      <c r="W111" s="37">
        <v>474.43</v>
      </c>
      <c r="X111" s="37">
        <v>424.23</v>
      </c>
      <c r="Y111" s="37">
        <v>462.62</v>
      </c>
      <c r="Z111" s="47">
        <f t="shared" si="44"/>
        <v>1361.2800000000002</v>
      </c>
      <c r="AA111" s="37">
        <v>212.53</v>
      </c>
      <c r="AB111" s="37">
        <v>478.54</v>
      </c>
      <c r="AC111" s="37">
        <v>218.85</v>
      </c>
      <c r="AD111" s="47">
        <f t="shared" si="27"/>
        <v>909.92000000000007</v>
      </c>
      <c r="AE111" s="37">
        <v>277.51</v>
      </c>
      <c r="AF111" s="37">
        <v>405.03</v>
      </c>
      <c r="AG111" s="37">
        <v>621.9</v>
      </c>
      <c r="AH111" s="47">
        <f t="shared" si="28"/>
        <v>1304.44</v>
      </c>
      <c r="AI111" s="37">
        <v>172.82</v>
      </c>
      <c r="AJ111" s="37">
        <v>294.02</v>
      </c>
      <c r="AK111" s="37">
        <v>626.32999999999993</v>
      </c>
      <c r="AL111" s="47">
        <f t="shared" si="29"/>
        <v>1093.1699999999998</v>
      </c>
      <c r="AM111" s="37">
        <v>66.91</v>
      </c>
      <c r="AN111" s="37">
        <v>68.62</v>
      </c>
      <c r="AO111" s="37">
        <v>542.09</v>
      </c>
      <c r="AP111" s="47">
        <f t="shared" si="30"/>
        <v>677.62</v>
      </c>
      <c r="AQ111" s="37">
        <v>217.96</v>
      </c>
      <c r="AR111" s="37">
        <v>123.81</v>
      </c>
      <c r="AS111" s="37">
        <v>323.70999999999998</v>
      </c>
      <c r="AT111" s="47">
        <f t="shared" si="31"/>
        <v>665.48</v>
      </c>
      <c r="AU111" s="37">
        <v>555.92999999999995</v>
      </c>
      <c r="AV111" s="37">
        <v>315.74</v>
      </c>
      <c r="AW111" s="37">
        <v>393.63</v>
      </c>
      <c r="AX111" s="47">
        <f t="shared" si="32"/>
        <v>1265.3</v>
      </c>
      <c r="AY111" s="37">
        <v>816.16</v>
      </c>
      <c r="AZ111" s="37">
        <v>562.72</v>
      </c>
      <c r="BA111" s="37">
        <v>533.99</v>
      </c>
      <c r="BB111" s="47">
        <f t="shared" si="33"/>
        <v>1912.8700000000001</v>
      </c>
      <c r="BD111" s="16">
        <v>98221</v>
      </c>
      <c r="BE111" s="22" t="s">
        <v>140</v>
      </c>
      <c r="BF111" s="37">
        <v>38506.9</v>
      </c>
      <c r="BG111" s="37">
        <v>43266.5</v>
      </c>
      <c r="BH111" s="37">
        <v>16974.97</v>
      </c>
      <c r="BI111" s="46">
        <f t="shared" si="34"/>
        <v>98748.37</v>
      </c>
      <c r="BJ111" s="37">
        <v>23662.9</v>
      </c>
      <c r="BK111" s="37">
        <v>35101.699999999997</v>
      </c>
      <c r="BL111" s="37">
        <v>26715.47</v>
      </c>
      <c r="BM111" s="46">
        <f t="shared" si="35"/>
        <v>85480.07</v>
      </c>
      <c r="BN111" s="37">
        <v>18554.7</v>
      </c>
      <c r="BO111" s="37">
        <v>22695</v>
      </c>
      <c r="BP111" s="37">
        <v>24035.800000000003</v>
      </c>
      <c r="BQ111" s="46">
        <f t="shared" si="36"/>
        <v>65285.5</v>
      </c>
      <c r="BR111" s="37">
        <v>14172.3</v>
      </c>
      <c r="BS111" s="37">
        <v>17961.8</v>
      </c>
      <c r="BT111" s="37">
        <v>22490.53</v>
      </c>
      <c r="BU111" s="46">
        <f t="shared" si="37"/>
        <v>54624.63</v>
      </c>
      <c r="BV111" s="37">
        <v>11427.8</v>
      </c>
      <c r="BW111" s="37">
        <v>12975.2</v>
      </c>
      <c r="BX111" s="37">
        <v>22729.1</v>
      </c>
      <c r="BY111" s="46">
        <f t="shared" si="38"/>
        <v>47132.1</v>
      </c>
      <c r="BZ111" s="37">
        <v>9304.93</v>
      </c>
      <c r="CA111" s="37">
        <v>9719.52</v>
      </c>
      <c r="CB111" s="37">
        <v>20551.89</v>
      </c>
      <c r="CC111" s="46">
        <f t="shared" si="39"/>
        <v>39576.339999999997</v>
      </c>
      <c r="CD111" s="37">
        <v>9928.14</v>
      </c>
      <c r="CE111" s="37">
        <v>10181.6</v>
      </c>
      <c r="CF111" s="37">
        <v>15149.39</v>
      </c>
      <c r="CG111" s="46">
        <f t="shared" si="40"/>
        <v>35259.129999999997</v>
      </c>
      <c r="CH111" s="37">
        <v>17821</v>
      </c>
      <c r="CI111" s="37">
        <v>9132.7999999999993</v>
      </c>
      <c r="CJ111" s="37">
        <v>12593.67</v>
      </c>
      <c r="CK111" s="46">
        <f t="shared" si="41"/>
        <v>39547.47</v>
      </c>
      <c r="CL111" s="37">
        <v>31202.1</v>
      </c>
      <c r="CM111" s="37">
        <v>18646.599999999999</v>
      </c>
      <c r="CN111" s="37">
        <v>11579.2</v>
      </c>
      <c r="CO111" s="46">
        <f t="shared" si="42"/>
        <v>61427.899999999994</v>
      </c>
      <c r="CP111" s="37">
        <v>39758</v>
      </c>
      <c r="CQ111" s="37">
        <v>26993.9</v>
      </c>
      <c r="CR111" s="37">
        <v>11660.1</v>
      </c>
      <c r="CS111" s="46">
        <f t="shared" si="43"/>
        <v>78412</v>
      </c>
    </row>
    <row r="112" spans="1:97" x14ac:dyDescent="0.25">
      <c r="A112" s="36">
        <v>98221</v>
      </c>
      <c r="B112" t="s">
        <v>140</v>
      </c>
      <c r="D112">
        <v>547</v>
      </c>
      <c r="E112">
        <v>532</v>
      </c>
      <c r="F112">
        <v>538</v>
      </c>
      <c r="G112">
        <v>544</v>
      </c>
      <c r="H112">
        <v>545</v>
      </c>
      <c r="I112">
        <v>502</v>
      </c>
      <c r="J112">
        <v>549</v>
      </c>
      <c r="K112">
        <v>469</v>
      </c>
      <c r="L112">
        <v>542</v>
      </c>
      <c r="M112">
        <v>511</v>
      </c>
      <c r="O112" s="35">
        <v>38626.5</v>
      </c>
      <c r="P112" s="35">
        <v>43396.14</v>
      </c>
      <c r="Q112" s="35">
        <v>17014.82</v>
      </c>
      <c r="R112" s="35">
        <f t="shared" si="24"/>
        <v>99037.459999999992</v>
      </c>
      <c r="S112" s="35">
        <v>23719.72</v>
      </c>
      <c r="T112" s="35">
        <v>35221.300000000003</v>
      </c>
      <c r="U112" s="35">
        <v>26801.489999999998</v>
      </c>
      <c r="V112" s="46">
        <f t="shared" si="25"/>
        <v>85742.510000000009</v>
      </c>
      <c r="W112" s="35">
        <v>18581.38</v>
      </c>
      <c r="X112" s="35">
        <v>22727.68</v>
      </c>
      <c r="Y112" s="35">
        <v>24097.42</v>
      </c>
      <c r="Z112" s="46">
        <f t="shared" si="44"/>
        <v>65406.479999999996</v>
      </c>
      <c r="AA112" s="35">
        <v>14196.87</v>
      </c>
      <c r="AB112" s="35">
        <v>17988.41</v>
      </c>
      <c r="AC112" s="35">
        <v>22584.78</v>
      </c>
      <c r="AD112" s="46">
        <f t="shared" si="27"/>
        <v>54770.06</v>
      </c>
      <c r="AE112" s="35">
        <v>11455.43</v>
      </c>
      <c r="AF112" s="35">
        <v>13012.75</v>
      </c>
      <c r="AG112" s="35">
        <v>22775</v>
      </c>
      <c r="AH112" s="46">
        <f t="shared" si="28"/>
        <v>47243.18</v>
      </c>
      <c r="AI112" s="35">
        <v>9332.8700000000008</v>
      </c>
      <c r="AJ112" s="35">
        <v>9747.18</v>
      </c>
      <c r="AK112" s="35">
        <v>20635.32</v>
      </c>
      <c r="AL112" s="46">
        <f t="shared" si="29"/>
        <v>39715.370000000003</v>
      </c>
      <c r="AM112" s="35">
        <v>9956.36</v>
      </c>
      <c r="AN112" s="35">
        <v>10209.57</v>
      </c>
      <c r="AO112" s="35">
        <v>15260.48</v>
      </c>
      <c r="AP112" s="46">
        <f t="shared" si="30"/>
        <v>35426.410000000003</v>
      </c>
      <c r="AQ112" s="35">
        <v>17834.53</v>
      </c>
      <c r="AR112" s="35">
        <v>9146.19</v>
      </c>
      <c r="AS112" s="35">
        <v>12633.060000000001</v>
      </c>
      <c r="AT112" s="46">
        <f t="shared" si="31"/>
        <v>39613.78</v>
      </c>
      <c r="AU112" s="35">
        <v>31202.06</v>
      </c>
      <c r="AV112" s="35">
        <v>18646.61</v>
      </c>
      <c r="AW112" s="35">
        <v>11579.2</v>
      </c>
      <c r="AX112" s="46">
        <f t="shared" si="32"/>
        <v>61427.869999999995</v>
      </c>
      <c r="AY112" s="35">
        <v>39758.04</v>
      </c>
      <c r="AZ112" s="35">
        <v>26993.85</v>
      </c>
      <c r="BA112" s="35">
        <v>11660.1</v>
      </c>
      <c r="BB112" s="46">
        <f t="shared" si="33"/>
        <v>78411.990000000005</v>
      </c>
      <c r="BD112" s="16">
        <v>98223</v>
      </c>
      <c r="BE112" s="22" t="s">
        <v>140</v>
      </c>
      <c r="BF112" s="35">
        <v>39713.199999999997</v>
      </c>
      <c r="BG112" s="35">
        <v>36022.199999999997</v>
      </c>
      <c r="BH112" s="35">
        <v>18752.88</v>
      </c>
      <c r="BI112" s="46">
        <f t="shared" si="34"/>
        <v>94488.28</v>
      </c>
      <c r="BJ112" s="35">
        <v>23814.799999999999</v>
      </c>
      <c r="BK112" s="35">
        <v>36843.300000000003</v>
      </c>
      <c r="BL112" s="35">
        <v>22806.1</v>
      </c>
      <c r="BM112" s="46">
        <f t="shared" si="35"/>
        <v>83464.200000000012</v>
      </c>
      <c r="BN112" s="35">
        <v>16681.400000000001</v>
      </c>
      <c r="BO112" s="35">
        <v>22219</v>
      </c>
      <c r="BP112" s="35">
        <v>19867.579999999998</v>
      </c>
      <c r="BQ112" s="46">
        <f t="shared" si="36"/>
        <v>58767.979999999996</v>
      </c>
      <c r="BR112" s="35">
        <v>12518.2</v>
      </c>
      <c r="BS112" s="35">
        <v>19379.099999999999</v>
      </c>
      <c r="BT112" s="35">
        <v>20748.96</v>
      </c>
      <c r="BU112" s="46">
        <f t="shared" si="37"/>
        <v>52646.259999999995</v>
      </c>
      <c r="BV112" s="35">
        <v>11354.7</v>
      </c>
      <c r="BW112" s="35">
        <v>12738.4</v>
      </c>
      <c r="BX112" s="35">
        <v>20874.57</v>
      </c>
      <c r="BY112" s="46">
        <f t="shared" si="38"/>
        <v>44967.67</v>
      </c>
      <c r="BZ112" s="35">
        <v>9358.14</v>
      </c>
      <c r="CA112" s="35">
        <v>10700.9</v>
      </c>
      <c r="CB112" s="35">
        <v>19027.16</v>
      </c>
      <c r="CC112" s="46">
        <f t="shared" si="39"/>
        <v>39086.199999999997</v>
      </c>
      <c r="CD112" s="35">
        <v>9329.14</v>
      </c>
      <c r="CE112" s="35">
        <v>9200.41</v>
      </c>
      <c r="CF112" s="35">
        <v>15143.75</v>
      </c>
      <c r="CG112" s="46">
        <f t="shared" si="40"/>
        <v>33673.300000000003</v>
      </c>
      <c r="CH112" s="35">
        <v>16441.099999999999</v>
      </c>
      <c r="CI112" s="35">
        <v>8158.44</v>
      </c>
      <c r="CJ112" s="35">
        <v>10199.699999999999</v>
      </c>
      <c r="CK112" s="46">
        <f t="shared" si="41"/>
        <v>34799.24</v>
      </c>
      <c r="CL112" s="35">
        <v>27763.5</v>
      </c>
      <c r="CM112" s="35">
        <v>16687</v>
      </c>
      <c r="CN112" s="35">
        <v>9764.2199999999993</v>
      </c>
      <c r="CO112" s="46">
        <f t="shared" si="42"/>
        <v>54214.720000000001</v>
      </c>
      <c r="CP112" s="35">
        <v>41520.800000000003</v>
      </c>
      <c r="CQ112" s="35">
        <v>31015.7</v>
      </c>
      <c r="CR112" s="35">
        <v>14884.689999999999</v>
      </c>
      <c r="CS112" s="46">
        <f t="shared" si="43"/>
        <v>87421.19</v>
      </c>
    </row>
    <row r="113" spans="1:97" x14ac:dyDescent="0.25">
      <c r="A113" s="36">
        <v>98223</v>
      </c>
      <c r="B113" t="s">
        <v>140</v>
      </c>
      <c r="D113">
        <v>463</v>
      </c>
      <c r="E113">
        <v>467</v>
      </c>
      <c r="F113">
        <v>437</v>
      </c>
      <c r="G113">
        <v>476</v>
      </c>
      <c r="H113">
        <v>479</v>
      </c>
      <c r="I113">
        <v>456</v>
      </c>
      <c r="J113">
        <v>464</v>
      </c>
      <c r="K113">
        <v>406</v>
      </c>
      <c r="L113">
        <v>436</v>
      </c>
      <c r="M113">
        <v>491</v>
      </c>
      <c r="O113" s="35">
        <v>39803.629999999997</v>
      </c>
      <c r="P113" s="35">
        <v>36102.58</v>
      </c>
      <c r="Q113" s="35">
        <v>18752.88</v>
      </c>
      <c r="R113" s="35">
        <f t="shared" si="24"/>
        <v>94659.09</v>
      </c>
      <c r="S113" s="35">
        <v>23854.880000000001</v>
      </c>
      <c r="T113" s="35">
        <v>36933.730000000003</v>
      </c>
      <c r="U113" s="35">
        <v>22886.53</v>
      </c>
      <c r="V113" s="46">
        <f t="shared" si="25"/>
        <v>83675.14</v>
      </c>
      <c r="W113" s="35">
        <v>16681.36</v>
      </c>
      <c r="X113" s="35">
        <v>22218.98</v>
      </c>
      <c r="Y113" s="35">
        <v>19867.55</v>
      </c>
      <c r="Z113" s="46">
        <f t="shared" si="44"/>
        <v>58767.89</v>
      </c>
      <c r="AA113" s="35">
        <v>12545.68</v>
      </c>
      <c r="AB113" s="35">
        <v>19412.61</v>
      </c>
      <c r="AC113" s="35">
        <v>20748.93</v>
      </c>
      <c r="AD113" s="46">
        <f t="shared" si="27"/>
        <v>52707.22</v>
      </c>
      <c r="AE113" s="35">
        <v>11384.07</v>
      </c>
      <c r="AF113" s="35">
        <v>12765.89</v>
      </c>
      <c r="AG113" s="35">
        <v>20908.04</v>
      </c>
      <c r="AH113" s="46">
        <f t="shared" si="28"/>
        <v>45058</v>
      </c>
      <c r="AI113" s="35">
        <v>9386.23</v>
      </c>
      <c r="AJ113" s="35">
        <v>10730.27</v>
      </c>
      <c r="AK113" s="35">
        <v>19088.21</v>
      </c>
      <c r="AL113" s="46">
        <f t="shared" si="29"/>
        <v>39204.71</v>
      </c>
      <c r="AM113" s="35">
        <v>9357.52</v>
      </c>
      <c r="AN113" s="35">
        <v>9228.5</v>
      </c>
      <c r="AO113" s="35">
        <v>15234.189999999999</v>
      </c>
      <c r="AP113" s="46">
        <f t="shared" si="30"/>
        <v>33820.21</v>
      </c>
      <c r="AQ113" s="35">
        <v>16441.099999999999</v>
      </c>
      <c r="AR113" s="35">
        <v>8158.44</v>
      </c>
      <c r="AS113" s="35">
        <v>10199.699999999999</v>
      </c>
      <c r="AT113" s="46">
        <f t="shared" si="31"/>
        <v>34799.24</v>
      </c>
      <c r="AU113" s="35">
        <v>27763.53</v>
      </c>
      <c r="AV113" s="35">
        <v>16687.009999999998</v>
      </c>
      <c r="AW113" s="35">
        <v>9764.2199999999993</v>
      </c>
      <c r="AX113" s="46">
        <f t="shared" si="32"/>
        <v>54214.759999999995</v>
      </c>
      <c r="AY113" s="35">
        <v>41520.800000000003</v>
      </c>
      <c r="AZ113" s="35">
        <v>31015.65</v>
      </c>
      <c r="BA113" s="35">
        <v>14884.689999999999</v>
      </c>
      <c r="BB113" s="46">
        <f t="shared" si="33"/>
        <v>87421.140000000014</v>
      </c>
      <c r="BD113" s="16">
        <v>98225</v>
      </c>
      <c r="BE113" s="22" t="s">
        <v>140</v>
      </c>
      <c r="BF113" s="35">
        <v>50903.4</v>
      </c>
      <c r="BG113" s="35">
        <v>53884.4</v>
      </c>
      <c r="BH113" s="35">
        <v>24896.519999999997</v>
      </c>
      <c r="BI113" s="46">
        <f t="shared" si="34"/>
        <v>129684.32</v>
      </c>
      <c r="BJ113" s="35">
        <v>33036</v>
      </c>
      <c r="BK113" s="35">
        <v>49913.1</v>
      </c>
      <c r="BL113" s="35">
        <v>36520.44</v>
      </c>
      <c r="BM113" s="46">
        <f t="shared" si="35"/>
        <v>119469.54000000001</v>
      </c>
      <c r="BN113" s="35">
        <v>26115.1</v>
      </c>
      <c r="BO113" s="35">
        <v>34638.800000000003</v>
      </c>
      <c r="BP113" s="35">
        <v>42339.41</v>
      </c>
      <c r="BQ113" s="46">
        <f t="shared" si="36"/>
        <v>103093.31</v>
      </c>
      <c r="BR113" s="35">
        <v>16677.099999999999</v>
      </c>
      <c r="BS113" s="35">
        <v>24732.3</v>
      </c>
      <c r="BT113" s="35">
        <v>37277.699999999997</v>
      </c>
      <c r="BU113" s="46">
        <f t="shared" si="37"/>
        <v>78687.099999999991</v>
      </c>
      <c r="BV113" s="35">
        <v>12619.9</v>
      </c>
      <c r="BW113" s="35">
        <v>16116.7</v>
      </c>
      <c r="BX113" s="35">
        <v>31333.61</v>
      </c>
      <c r="BY113" s="46">
        <f t="shared" si="38"/>
        <v>60070.21</v>
      </c>
      <c r="BZ113" s="35">
        <v>11242.7</v>
      </c>
      <c r="CA113" s="35">
        <v>12892.4</v>
      </c>
      <c r="CB113" s="35">
        <v>27041.41</v>
      </c>
      <c r="CC113" s="46">
        <f t="shared" si="39"/>
        <v>51176.509999999995</v>
      </c>
      <c r="CD113" s="35">
        <v>7287.46</v>
      </c>
      <c r="CE113" s="35">
        <v>10974.6</v>
      </c>
      <c r="CF113" s="35">
        <v>23993.29</v>
      </c>
      <c r="CG113" s="46">
        <f t="shared" si="40"/>
        <v>42255.350000000006</v>
      </c>
      <c r="CH113" s="35">
        <v>18753.099999999999</v>
      </c>
      <c r="CI113" s="35">
        <v>6939.69</v>
      </c>
      <c r="CJ113" s="35">
        <v>18438.86</v>
      </c>
      <c r="CK113" s="46">
        <f t="shared" si="41"/>
        <v>44131.649999999994</v>
      </c>
      <c r="CL113" s="35">
        <v>37513.800000000003</v>
      </c>
      <c r="CM113" s="35">
        <v>24873.599999999999</v>
      </c>
      <c r="CN113" s="35">
        <v>15488.769999999999</v>
      </c>
      <c r="CO113" s="46">
        <f t="shared" si="42"/>
        <v>77876.17</v>
      </c>
      <c r="CP113" s="35">
        <v>55185.9</v>
      </c>
      <c r="CQ113" s="35">
        <v>32918.400000000001</v>
      </c>
      <c r="CR113" s="35">
        <v>19723.300000000003</v>
      </c>
      <c r="CS113" s="46">
        <f t="shared" si="43"/>
        <v>107827.6</v>
      </c>
    </row>
    <row r="114" spans="1:97" x14ac:dyDescent="0.25">
      <c r="A114" s="36">
        <v>98225</v>
      </c>
      <c r="B114" t="s">
        <v>140</v>
      </c>
      <c r="D114">
        <v>716</v>
      </c>
      <c r="E114">
        <v>751</v>
      </c>
      <c r="F114">
        <v>813</v>
      </c>
      <c r="G114">
        <v>809</v>
      </c>
      <c r="H114">
        <v>764</v>
      </c>
      <c r="I114">
        <v>775</v>
      </c>
      <c r="J114">
        <v>753</v>
      </c>
      <c r="K114">
        <v>557</v>
      </c>
      <c r="L114">
        <v>736</v>
      </c>
      <c r="M114">
        <v>705</v>
      </c>
      <c r="O114" s="35">
        <v>50903.4</v>
      </c>
      <c r="P114" s="35">
        <v>53884.44</v>
      </c>
      <c r="Q114" s="35">
        <v>24896.550000000003</v>
      </c>
      <c r="R114" s="35">
        <f t="shared" si="24"/>
        <v>129684.39</v>
      </c>
      <c r="S114" s="35">
        <v>33035.97</v>
      </c>
      <c r="T114" s="35">
        <v>49913.13</v>
      </c>
      <c r="U114" s="35">
        <v>36520.47</v>
      </c>
      <c r="V114" s="46">
        <f t="shared" si="25"/>
        <v>119469.57</v>
      </c>
      <c r="W114" s="35">
        <v>26157.119999999999</v>
      </c>
      <c r="X114" s="35">
        <v>34755.39</v>
      </c>
      <c r="Y114" s="35">
        <v>42339.450000000004</v>
      </c>
      <c r="Z114" s="46">
        <f t="shared" si="44"/>
        <v>103251.95999999999</v>
      </c>
      <c r="AA114" s="35">
        <v>16677.09</v>
      </c>
      <c r="AB114" s="35">
        <v>24732.33</v>
      </c>
      <c r="AC114" s="35">
        <v>37277.800000000003</v>
      </c>
      <c r="AD114" s="46">
        <f t="shared" si="27"/>
        <v>78687.22</v>
      </c>
      <c r="AE114" s="35">
        <v>12619.87</v>
      </c>
      <c r="AF114" s="35">
        <v>16116.72</v>
      </c>
      <c r="AG114" s="35">
        <v>31333.62</v>
      </c>
      <c r="AH114" s="46">
        <f t="shared" si="28"/>
        <v>60070.21</v>
      </c>
      <c r="AI114" s="35">
        <v>11242.65</v>
      </c>
      <c r="AJ114" s="35">
        <v>12892.42</v>
      </c>
      <c r="AK114" s="35">
        <v>27041.360000000001</v>
      </c>
      <c r="AL114" s="46">
        <f t="shared" si="29"/>
        <v>51176.43</v>
      </c>
      <c r="AM114" s="35">
        <v>7287.46</v>
      </c>
      <c r="AN114" s="35">
        <v>10974.58</v>
      </c>
      <c r="AO114" s="35">
        <v>23993.260000000002</v>
      </c>
      <c r="AP114" s="46">
        <f t="shared" si="30"/>
        <v>42255.3</v>
      </c>
      <c r="AQ114" s="35">
        <v>18753.080000000002</v>
      </c>
      <c r="AR114" s="35">
        <v>6939.69</v>
      </c>
      <c r="AS114" s="35">
        <v>18438.86</v>
      </c>
      <c r="AT114" s="46">
        <f t="shared" si="31"/>
        <v>44131.630000000005</v>
      </c>
      <c r="AU114" s="35">
        <v>37513.81</v>
      </c>
      <c r="AV114" s="35">
        <v>24873.61</v>
      </c>
      <c r="AW114" s="35">
        <v>15488.769999999999</v>
      </c>
      <c r="AX114" s="46">
        <f t="shared" si="32"/>
        <v>77876.19</v>
      </c>
      <c r="AY114" s="35">
        <v>55185.86</v>
      </c>
      <c r="AZ114" s="35">
        <v>32918.39</v>
      </c>
      <c r="BA114" s="35">
        <v>19723.269999999997</v>
      </c>
      <c r="BB114" s="46">
        <f t="shared" si="33"/>
        <v>107827.51999999999</v>
      </c>
      <c r="BD114" s="16">
        <v>98226</v>
      </c>
      <c r="BE114" s="22" t="s">
        <v>140</v>
      </c>
      <c r="BF114" s="35">
        <v>45072</v>
      </c>
      <c r="BG114" s="35">
        <v>45583.7</v>
      </c>
      <c r="BH114" s="35">
        <v>23884.39</v>
      </c>
      <c r="BI114" s="46">
        <f t="shared" si="34"/>
        <v>114540.09</v>
      </c>
      <c r="BJ114" s="35">
        <v>30456.9</v>
      </c>
      <c r="BK114" s="35">
        <v>45448.3</v>
      </c>
      <c r="BL114" s="35">
        <v>27361.79</v>
      </c>
      <c r="BM114" s="46">
        <f t="shared" si="35"/>
        <v>103266.99000000002</v>
      </c>
      <c r="BN114" s="35">
        <v>21837</v>
      </c>
      <c r="BO114" s="35">
        <v>28859.9</v>
      </c>
      <c r="BP114" s="35">
        <v>30409.200000000001</v>
      </c>
      <c r="BQ114" s="46">
        <f t="shared" si="36"/>
        <v>81106.100000000006</v>
      </c>
      <c r="BR114" s="35">
        <v>14355.3</v>
      </c>
      <c r="BS114" s="35">
        <v>21446.9</v>
      </c>
      <c r="BT114" s="35">
        <v>25480.77</v>
      </c>
      <c r="BU114" s="46">
        <f t="shared" si="37"/>
        <v>61282.97</v>
      </c>
      <c r="BV114" s="35">
        <v>13060.8</v>
      </c>
      <c r="BW114" s="35">
        <v>14923.1</v>
      </c>
      <c r="BX114" s="35">
        <v>25413.899999999998</v>
      </c>
      <c r="BY114" s="46">
        <f t="shared" si="38"/>
        <v>53397.8</v>
      </c>
      <c r="BZ114" s="35">
        <v>11295.3</v>
      </c>
      <c r="CA114" s="35">
        <v>13293.1</v>
      </c>
      <c r="CB114" s="35">
        <v>20213.84</v>
      </c>
      <c r="CC114" s="46">
        <f t="shared" si="39"/>
        <v>44802.240000000005</v>
      </c>
      <c r="CD114" s="35">
        <v>6575.03</v>
      </c>
      <c r="CE114" s="35">
        <v>10489.5</v>
      </c>
      <c r="CF114" s="35">
        <v>17556.099999999999</v>
      </c>
      <c r="CG114" s="46">
        <f t="shared" si="40"/>
        <v>34620.629999999997</v>
      </c>
      <c r="CH114" s="35">
        <v>17385</v>
      </c>
      <c r="CI114" s="35">
        <v>6010.43</v>
      </c>
      <c r="CJ114" s="35">
        <v>12158.75</v>
      </c>
      <c r="CK114" s="46">
        <f t="shared" si="41"/>
        <v>35554.18</v>
      </c>
      <c r="CL114" s="35">
        <v>31493</v>
      </c>
      <c r="CM114" s="35">
        <v>21816.400000000001</v>
      </c>
      <c r="CN114" s="35">
        <v>10912.29</v>
      </c>
      <c r="CO114" s="46">
        <f t="shared" si="42"/>
        <v>64221.69</v>
      </c>
      <c r="CP114" s="35">
        <v>49995.4</v>
      </c>
      <c r="CQ114" s="35">
        <v>31454.1</v>
      </c>
      <c r="CR114" s="35">
        <v>15812.13</v>
      </c>
      <c r="CS114" s="46">
        <f t="shared" si="43"/>
        <v>97261.63</v>
      </c>
    </row>
    <row r="115" spans="1:97" x14ac:dyDescent="0.25">
      <c r="A115" s="36">
        <v>98226</v>
      </c>
      <c r="B115" t="s">
        <v>140</v>
      </c>
      <c r="D115">
        <v>580</v>
      </c>
      <c r="E115">
        <v>611</v>
      </c>
      <c r="F115">
        <v>595</v>
      </c>
      <c r="G115">
        <v>603</v>
      </c>
      <c r="H115">
        <v>594</v>
      </c>
      <c r="I115">
        <v>613</v>
      </c>
      <c r="J115">
        <v>579</v>
      </c>
      <c r="K115">
        <v>441</v>
      </c>
      <c r="L115">
        <v>569</v>
      </c>
      <c r="M115">
        <v>585</v>
      </c>
      <c r="O115" s="35">
        <v>45071.96</v>
      </c>
      <c r="P115" s="35">
        <v>45583.7</v>
      </c>
      <c r="Q115" s="35">
        <v>23884.36</v>
      </c>
      <c r="R115" s="35">
        <f t="shared" si="24"/>
        <v>114540.02</v>
      </c>
      <c r="S115" s="35">
        <v>30456.87</v>
      </c>
      <c r="T115" s="35">
        <v>45448.25</v>
      </c>
      <c r="U115" s="35">
        <v>27361.79</v>
      </c>
      <c r="V115" s="46">
        <f t="shared" si="25"/>
        <v>103266.91</v>
      </c>
      <c r="W115" s="35">
        <v>21837.040000000001</v>
      </c>
      <c r="X115" s="35">
        <v>28859.94</v>
      </c>
      <c r="Y115" s="35">
        <v>30409.22</v>
      </c>
      <c r="Z115" s="46">
        <f t="shared" si="44"/>
        <v>81106.2</v>
      </c>
      <c r="AA115" s="35">
        <v>14355.33</v>
      </c>
      <c r="AB115" s="35">
        <v>21446.87</v>
      </c>
      <c r="AC115" s="35">
        <v>25480.73</v>
      </c>
      <c r="AD115" s="46">
        <f t="shared" si="27"/>
        <v>61282.929999999993</v>
      </c>
      <c r="AE115" s="35">
        <v>13060.81</v>
      </c>
      <c r="AF115" s="35">
        <v>14923.05</v>
      </c>
      <c r="AG115" s="35">
        <v>25413.89</v>
      </c>
      <c r="AH115" s="46">
        <f t="shared" si="28"/>
        <v>53397.75</v>
      </c>
      <c r="AI115" s="35">
        <v>11295.27</v>
      </c>
      <c r="AJ115" s="35">
        <v>13293.14</v>
      </c>
      <c r="AK115" s="35">
        <v>20213.84</v>
      </c>
      <c r="AL115" s="46">
        <f t="shared" si="29"/>
        <v>44802.25</v>
      </c>
      <c r="AM115" s="35">
        <v>6575.03</v>
      </c>
      <c r="AN115" s="35">
        <v>10489.54</v>
      </c>
      <c r="AO115" s="35">
        <v>17556.099999999999</v>
      </c>
      <c r="AP115" s="46">
        <f t="shared" si="30"/>
        <v>34620.67</v>
      </c>
      <c r="AQ115" s="35">
        <v>17385.03</v>
      </c>
      <c r="AR115" s="35">
        <v>6010.43</v>
      </c>
      <c r="AS115" s="35">
        <v>12158.75</v>
      </c>
      <c r="AT115" s="46">
        <f t="shared" si="31"/>
        <v>35554.21</v>
      </c>
      <c r="AU115" s="35">
        <v>31493.01</v>
      </c>
      <c r="AV115" s="35">
        <v>21816.37</v>
      </c>
      <c r="AW115" s="35">
        <v>10912.29</v>
      </c>
      <c r="AX115" s="46">
        <f t="shared" si="32"/>
        <v>64221.67</v>
      </c>
      <c r="AY115" s="35">
        <v>49995.44</v>
      </c>
      <c r="AZ115" s="35">
        <v>31454.11</v>
      </c>
      <c r="BA115" s="35">
        <v>15812.13</v>
      </c>
      <c r="BB115" s="46">
        <f t="shared" si="33"/>
        <v>97261.680000000008</v>
      </c>
      <c r="BD115" s="16">
        <v>98229</v>
      </c>
      <c r="BE115" s="22" t="s">
        <v>140</v>
      </c>
      <c r="BF115" s="35">
        <v>32420.3</v>
      </c>
      <c r="BG115" s="35">
        <v>29339.200000000001</v>
      </c>
      <c r="BH115" s="35">
        <v>15382.11</v>
      </c>
      <c r="BI115" s="46">
        <f t="shared" si="34"/>
        <v>77141.61</v>
      </c>
      <c r="BJ115" s="35">
        <v>22200</v>
      </c>
      <c r="BK115" s="35">
        <v>29703.1</v>
      </c>
      <c r="BL115" s="35">
        <v>15154.13</v>
      </c>
      <c r="BM115" s="46">
        <f t="shared" si="35"/>
        <v>67057.23</v>
      </c>
      <c r="BN115" s="35">
        <v>17233.2</v>
      </c>
      <c r="BO115" s="35">
        <v>23058.400000000001</v>
      </c>
      <c r="BP115" s="35">
        <v>17195.02</v>
      </c>
      <c r="BQ115" s="46">
        <f t="shared" si="36"/>
        <v>57486.62000000001</v>
      </c>
      <c r="BR115" s="35">
        <v>12670.6</v>
      </c>
      <c r="BS115" s="35">
        <v>18648.599999999999</v>
      </c>
      <c r="BT115" s="35">
        <v>20529.009999999998</v>
      </c>
      <c r="BU115" s="46">
        <f t="shared" si="37"/>
        <v>51848.209999999992</v>
      </c>
      <c r="BV115" s="35">
        <v>8070.64</v>
      </c>
      <c r="BW115" s="35">
        <v>12527</v>
      </c>
      <c r="BX115" s="35">
        <v>18895.580000000002</v>
      </c>
      <c r="BY115" s="46">
        <f t="shared" si="38"/>
        <v>39493.22</v>
      </c>
      <c r="BZ115" s="35">
        <v>7008.38</v>
      </c>
      <c r="CA115" s="35">
        <v>7872.43</v>
      </c>
      <c r="CB115" s="35">
        <v>15742.47</v>
      </c>
      <c r="CC115" s="46">
        <f t="shared" si="39"/>
        <v>30623.279999999999</v>
      </c>
      <c r="CD115" s="35">
        <v>4918.6499999999996</v>
      </c>
      <c r="CE115" s="35">
        <v>7465.86</v>
      </c>
      <c r="CF115" s="35">
        <v>13355.670000000002</v>
      </c>
      <c r="CG115" s="46">
        <f t="shared" si="40"/>
        <v>25740.18</v>
      </c>
      <c r="CH115" s="35">
        <v>11858.9</v>
      </c>
      <c r="CI115" s="35">
        <v>4233.33</v>
      </c>
      <c r="CJ115" s="35">
        <v>10050.08</v>
      </c>
      <c r="CK115" s="46">
        <f t="shared" si="41"/>
        <v>26142.309999999998</v>
      </c>
      <c r="CL115" s="35">
        <v>22640.799999999999</v>
      </c>
      <c r="CM115" s="35">
        <v>15002.9</v>
      </c>
      <c r="CN115" s="35">
        <v>8051.15</v>
      </c>
      <c r="CO115" s="46">
        <f t="shared" si="42"/>
        <v>45694.85</v>
      </c>
      <c r="CP115" s="35">
        <v>31852.3</v>
      </c>
      <c r="CQ115" s="35">
        <v>18788.7</v>
      </c>
      <c r="CR115" s="35">
        <v>8525.52</v>
      </c>
      <c r="CS115" s="46">
        <f t="shared" si="43"/>
        <v>59166.520000000004</v>
      </c>
    </row>
    <row r="116" spans="1:97" x14ac:dyDescent="0.25">
      <c r="A116" s="36">
        <v>98229</v>
      </c>
      <c r="B116" t="s">
        <v>140</v>
      </c>
      <c r="D116">
        <v>396</v>
      </c>
      <c r="E116">
        <v>403</v>
      </c>
      <c r="F116">
        <v>427</v>
      </c>
      <c r="G116">
        <v>477</v>
      </c>
      <c r="H116">
        <v>389</v>
      </c>
      <c r="I116">
        <v>381</v>
      </c>
      <c r="J116">
        <v>412</v>
      </c>
      <c r="K116">
        <v>299</v>
      </c>
      <c r="L116">
        <v>402</v>
      </c>
      <c r="M116">
        <v>369</v>
      </c>
      <c r="O116" s="35">
        <v>32420.31</v>
      </c>
      <c r="P116" s="35">
        <v>29339.22</v>
      </c>
      <c r="Q116" s="35">
        <v>15382.150000000001</v>
      </c>
      <c r="R116" s="35">
        <f t="shared" si="24"/>
        <v>77141.679999999993</v>
      </c>
      <c r="S116" s="35">
        <v>22199.95</v>
      </c>
      <c r="T116" s="35">
        <v>29703.08</v>
      </c>
      <c r="U116" s="35">
        <v>15154.13</v>
      </c>
      <c r="V116" s="46">
        <f t="shared" si="25"/>
        <v>67057.16</v>
      </c>
      <c r="W116" s="35">
        <v>17233.150000000001</v>
      </c>
      <c r="X116" s="35">
        <v>23058.38</v>
      </c>
      <c r="Y116" s="35">
        <v>17194.98</v>
      </c>
      <c r="Z116" s="46">
        <f t="shared" si="44"/>
        <v>57486.509999999995</v>
      </c>
      <c r="AA116" s="35">
        <v>12670.57</v>
      </c>
      <c r="AB116" s="35">
        <v>18648.57</v>
      </c>
      <c r="AC116" s="35">
        <v>20529.05</v>
      </c>
      <c r="AD116" s="46">
        <f t="shared" si="27"/>
        <v>51848.19</v>
      </c>
      <c r="AE116" s="35">
        <v>8070.64</v>
      </c>
      <c r="AF116" s="35">
        <v>12527.03</v>
      </c>
      <c r="AG116" s="35">
        <v>18895.580000000002</v>
      </c>
      <c r="AH116" s="46">
        <f t="shared" si="28"/>
        <v>39493.25</v>
      </c>
      <c r="AI116" s="35">
        <v>7008.38</v>
      </c>
      <c r="AJ116" s="35">
        <v>7872.43</v>
      </c>
      <c r="AK116" s="35">
        <v>15742.47</v>
      </c>
      <c r="AL116" s="46">
        <f t="shared" si="29"/>
        <v>30623.279999999999</v>
      </c>
      <c r="AM116" s="35">
        <v>4918.6499999999996</v>
      </c>
      <c r="AN116" s="35">
        <v>7465.86</v>
      </c>
      <c r="AO116" s="35">
        <v>13355.670000000002</v>
      </c>
      <c r="AP116" s="46">
        <f t="shared" si="30"/>
        <v>25740.18</v>
      </c>
      <c r="AQ116" s="35">
        <v>11858.86</v>
      </c>
      <c r="AR116" s="35">
        <v>4233.33</v>
      </c>
      <c r="AS116" s="35">
        <v>10050.08</v>
      </c>
      <c r="AT116" s="46">
        <f t="shared" si="31"/>
        <v>26142.27</v>
      </c>
      <c r="AU116" s="35">
        <v>22640.79</v>
      </c>
      <c r="AV116" s="35">
        <v>15002.92</v>
      </c>
      <c r="AW116" s="35">
        <v>8051.15</v>
      </c>
      <c r="AX116" s="46">
        <f t="shared" si="32"/>
        <v>45694.86</v>
      </c>
      <c r="AY116" s="35">
        <v>31852.28</v>
      </c>
      <c r="AZ116" s="35">
        <v>18788.7</v>
      </c>
      <c r="BA116" s="35">
        <v>8525.52</v>
      </c>
      <c r="BB116" s="46">
        <f t="shared" si="33"/>
        <v>59166.5</v>
      </c>
      <c r="BD116" s="16">
        <v>98230</v>
      </c>
      <c r="BE116" s="22" t="s">
        <v>140</v>
      </c>
      <c r="BF116" s="35">
        <v>28270.3</v>
      </c>
      <c r="BG116" s="35">
        <v>34069.800000000003</v>
      </c>
      <c r="BH116" s="35">
        <v>10810.900000000001</v>
      </c>
      <c r="BI116" s="46">
        <f t="shared" si="34"/>
        <v>73151</v>
      </c>
      <c r="BJ116" s="35">
        <v>21116.1</v>
      </c>
      <c r="BK116" s="35">
        <v>28511.7</v>
      </c>
      <c r="BL116" s="35">
        <v>13521</v>
      </c>
      <c r="BM116" s="46">
        <f t="shared" si="35"/>
        <v>63148.800000000003</v>
      </c>
      <c r="BN116" s="35">
        <v>12871.3</v>
      </c>
      <c r="BO116" s="35">
        <v>19024</v>
      </c>
      <c r="BP116" s="35">
        <v>18237.349999999999</v>
      </c>
      <c r="BQ116" s="46">
        <f t="shared" si="36"/>
        <v>50132.649999999994</v>
      </c>
      <c r="BR116" s="35">
        <v>10879.6</v>
      </c>
      <c r="BS116" s="35">
        <v>12922.4</v>
      </c>
      <c r="BT116" s="35">
        <v>18317.25</v>
      </c>
      <c r="BU116" s="46">
        <f t="shared" si="37"/>
        <v>42119.25</v>
      </c>
      <c r="BV116" s="35">
        <v>8792.1</v>
      </c>
      <c r="BW116" s="35">
        <v>8801.75</v>
      </c>
      <c r="BX116" s="35">
        <v>13270.25</v>
      </c>
      <c r="BY116" s="46">
        <f t="shared" si="38"/>
        <v>30864.1</v>
      </c>
      <c r="BZ116" s="35">
        <v>8273.16</v>
      </c>
      <c r="CA116" s="35">
        <v>8758.92</v>
      </c>
      <c r="CB116" s="35">
        <v>10495.65</v>
      </c>
      <c r="CC116" s="46">
        <f t="shared" si="39"/>
        <v>27527.730000000003</v>
      </c>
      <c r="CD116" s="35">
        <v>9542.02</v>
      </c>
      <c r="CE116" s="35">
        <v>8250.2800000000007</v>
      </c>
      <c r="CF116" s="35">
        <v>11569.13</v>
      </c>
      <c r="CG116" s="46">
        <f t="shared" si="40"/>
        <v>29361.43</v>
      </c>
      <c r="CH116" s="35">
        <v>16538.5</v>
      </c>
      <c r="CI116" s="35">
        <v>8349.7999999999993</v>
      </c>
      <c r="CJ116" s="35">
        <v>8076.6200000000008</v>
      </c>
      <c r="CK116" s="46">
        <f t="shared" si="41"/>
        <v>32964.92</v>
      </c>
      <c r="CL116" s="35">
        <v>25156.400000000001</v>
      </c>
      <c r="CM116" s="35">
        <v>17846.3</v>
      </c>
      <c r="CN116" s="35">
        <v>8154.26</v>
      </c>
      <c r="CO116" s="46">
        <f t="shared" si="42"/>
        <v>51156.959999999999</v>
      </c>
      <c r="CP116" s="35">
        <v>39412.699999999997</v>
      </c>
      <c r="CQ116" s="35">
        <v>23804.3</v>
      </c>
      <c r="CR116" s="35">
        <v>10510.189999999999</v>
      </c>
      <c r="CS116" s="46">
        <f t="shared" si="43"/>
        <v>73727.19</v>
      </c>
    </row>
    <row r="117" spans="1:97" x14ac:dyDescent="0.25">
      <c r="A117" s="36">
        <v>98230</v>
      </c>
      <c r="B117" t="s">
        <v>140</v>
      </c>
      <c r="D117">
        <v>418</v>
      </c>
      <c r="E117">
        <v>433</v>
      </c>
      <c r="F117">
        <v>404</v>
      </c>
      <c r="G117">
        <v>421</v>
      </c>
      <c r="H117">
        <v>417</v>
      </c>
      <c r="I117">
        <v>397</v>
      </c>
      <c r="J117">
        <v>426</v>
      </c>
      <c r="K117">
        <v>396</v>
      </c>
      <c r="L117">
        <v>443</v>
      </c>
      <c r="M117">
        <v>443</v>
      </c>
      <c r="O117" s="35">
        <v>28270.3</v>
      </c>
      <c r="P117" s="35">
        <v>34069.769999999997</v>
      </c>
      <c r="Q117" s="35">
        <v>10810.900000000001</v>
      </c>
      <c r="R117" s="35">
        <f t="shared" si="24"/>
        <v>73150.97</v>
      </c>
      <c r="S117" s="35">
        <v>21116.13</v>
      </c>
      <c r="T117" s="35">
        <v>28511.66</v>
      </c>
      <c r="U117" s="35">
        <v>13521.01</v>
      </c>
      <c r="V117" s="46">
        <f t="shared" si="25"/>
        <v>63148.800000000003</v>
      </c>
      <c r="W117" s="35">
        <v>12871.33</v>
      </c>
      <c r="X117" s="35">
        <v>19024</v>
      </c>
      <c r="Y117" s="35">
        <v>18237.370000000003</v>
      </c>
      <c r="Z117" s="46">
        <f t="shared" si="44"/>
        <v>50132.700000000004</v>
      </c>
      <c r="AA117" s="35">
        <v>10879.55</v>
      </c>
      <c r="AB117" s="35">
        <v>12922.37</v>
      </c>
      <c r="AC117" s="35">
        <v>18317.25</v>
      </c>
      <c r="AD117" s="46">
        <f t="shared" si="27"/>
        <v>42119.17</v>
      </c>
      <c r="AE117" s="35">
        <v>8792.1</v>
      </c>
      <c r="AF117" s="35">
        <v>8801.75</v>
      </c>
      <c r="AG117" s="35">
        <v>13270.25</v>
      </c>
      <c r="AH117" s="46">
        <f t="shared" si="28"/>
        <v>30864.1</v>
      </c>
      <c r="AI117" s="35">
        <v>8273.16</v>
      </c>
      <c r="AJ117" s="35">
        <v>8758.92</v>
      </c>
      <c r="AK117" s="35">
        <v>10495.65</v>
      </c>
      <c r="AL117" s="46">
        <f t="shared" si="29"/>
        <v>27527.730000000003</v>
      </c>
      <c r="AM117" s="35">
        <v>9542.02</v>
      </c>
      <c r="AN117" s="35">
        <v>8250.2800000000007</v>
      </c>
      <c r="AO117" s="35">
        <v>11569.13</v>
      </c>
      <c r="AP117" s="46">
        <f t="shared" si="30"/>
        <v>29361.43</v>
      </c>
      <c r="AQ117" s="35">
        <v>16538.54</v>
      </c>
      <c r="AR117" s="35">
        <v>8349.7999999999993</v>
      </c>
      <c r="AS117" s="35">
        <v>8076.6200000000008</v>
      </c>
      <c r="AT117" s="46">
        <f t="shared" si="31"/>
        <v>32964.959999999999</v>
      </c>
      <c r="AU117" s="35">
        <v>25156.400000000001</v>
      </c>
      <c r="AV117" s="35">
        <v>17846.27</v>
      </c>
      <c r="AW117" s="35">
        <v>8154.26</v>
      </c>
      <c r="AX117" s="46">
        <f t="shared" si="32"/>
        <v>51156.93</v>
      </c>
      <c r="AY117" s="35">
        <v>39412.65</v>
      </c>
      <c r="AZ117" s="35">
        <v>23804.3</v>
      </c>
      <c r="BA117" s="35">
        <v>10510.189999999999</v>
      </c>
      <c r="BB117" s="46">
        <f t="shared" si="33"/>
        <v>73727.14</v>
      </c>
      <c r="BD117" s="16">
        <v>98232</v>
      </c>
      <c r="BE117" s="22" t="s">
        <v>140</v>
      </c>
      <c r="BF117" s="35">
        <v>628.30999999999995</v>
      </c>
      <c r="BG117" s="35">
        <v>746.27</v>
      </c>
      <c r="BH117" s="35">
        <v>431.34000000000003</v>
      </c>
      <c r="BI117" s="46">
        <f t="shared" si="34"/>
        <v>1805.92</v>
      </c>
      <c r="BJ117" s="35">
        <v>330.46</v>
      </c>
      <c r="BK117" s="35">
        <v>474.86</v>
      </c>
      <c r="BL117" s="35">
        <v>611.02</v>
      </c>
      <c r="BM117" s="46">
        <f t="shared" si="35"/>
        <v>1416.34</v>
      </c>
      <c r="BN117" s="35">
        <v>226.11</v>
      </c>
      <c r="BO117" s="35">
        <v>293.61</v>
      </c>
      <c r="BP117" s="35">
        <v>379.63</v>
      </c>
      <c r="BQ117" s="46">
        <f t="shared" si="36"/>
        <v>899.35</v>
      </c>
      <c r="BR117" s="35">
        <v>140.75</v>
      </c>
      <c r="BS117" s="35">
        <v>190.31</v>
      </c>
      <c r="BT117" s="35">
        <v>89.89</v>
      </c>
      <c r="BU117" s="46">
        <f t="shared" si="37"/>
        <v>420.95</v>
      </c>
      <c r="BV117" s="35">
        <v>149.37</v>
      </c>
      <c r="BW117" s="35">
        <v>118.29</v>
      </c>
      <c r="BX117" s="35">
        <v>151.76</v>
      </c>
      <c r="BY117" s="46">
        <f t="shared" si="38"/>
        <v>419.42</v>
      </c>
      <c r="BZ117" s="35">
        <v>106.91</v>
      </c>
      <c r="CA117" s="35">
        <v>97.46</v>
      </c>
      <c r="CB117" s="35">
        <v>30.64</v>
      </c>
      <c r="CC117" s="46">
        <f t="shared" si="39"/>
        <v>235.01</v>
      </c>
      <c r="CD117" s="35">
        <v>143.85</v>
      </c>
      <c r="CE117" s="35">
        <v>93.92</v>
      </c>
      <c r="CF117" s="35">
        <v>74.539999999999992</v>
      </c>
      <c r="CG117" s="46">
        <f t="shared" si="40"/>
        <v>312.30999999999995</v>
      </c>
      <c r="CH117" s="35">
        <v>372.88</v>
      </c>
      <c r="CI117" s="35">
        <v>122.72</v>
      </c>
      <c r="CJ117" s="35">
        <v>40.480000000000004</v>
      </c>
      <c r="CK117" s="46">
        <f t="shared" si="41"/>
        <v>536.08000000000004</v>
      </c>
      <c r="CL117" s="35">
        <v>680.88</v>
      </c>
      <c r="CM117" s="35">
        <v>366.74</v>
      </c>
      <c r="CN117" s="35">
        <v>105.88</v>
      </c>
      <c r="CO117" s="46">
        <f t="shared" si="42"/>
        <v>1153.5</v>
      </c>
      <c r="CP117" s="35">
        <v>502.39</v>
      </c>
      <c r="CQ117" s="35">
        <v>247.56</v>
      </c>
      <c r="CR117" s="35">
        <v>0</v>
      </c>
      <c r="CS117" s="46">
        <f t="shared" si="43"/>
        <v>749.95</v>
      </c>
    </row>
    <row r="118" spans="1:97" x14ac:dyDescent="0.25">
      <c r="A118" s="36">
        <v>98232</v>
      </c>
      <c r="B118" t="s">
        <v>140</v>
      </c>
      <c r="D118">
        <v>11</v>
      </c>
      <c r="E118">
        <v>10</v>
      </c>
      <c r="F118">
        <v>7</v>
      </c>
      <c r="G118">
        <v>6</v>
      </c>
      <c r="H118">
        <v>6</v>
      </c>
      <c r="I118">
        <v>7</v>
      </c>
      <c r="J118">
        <v>7</v>
      </c>
      <c r="K118">
        <v>6</v>
      </c>
      <c r="L118">
        <v>9</v>
      </c>
      <c r="M118">
        <v>4</v>
      </c>
      <c r="O118" s="35">
        <v>628.30999999999995</v>
      </c>
      <c r="P118" s="35">
        <v>746.27</v>
      </c>
      <c r="Q118" s="35">
        <v>431.34000000000003</v>
      </c>
      <c r="R118" s="35">
        <f t="shared" si="24"/>
        <v>1805.92</v>
      </c>
      <c r="S118" s="35">
        <v>330.46</v>
      </c>
      <c r="T118" s="35">
        <v>474.86</v>
      </c>
      <c r="U118" s="35">
        <v>611.02</v>
      </c>
      <c r="V118" s="46">
        <f t="shared" si="25"/>
        <v>1416.34</v>
      </c>
      <c r="W118" s="35">
        <v>226.11</v>
      </c>
      <c r="X118" s="35">
        <v>293.61</v>
      </c>
      <c r="Y118" s="35">
        <v>379.63</v>
      </c>
      <c r="Z118" s="46">
        <f t="shared" si="44"/>
        <v>899.35</v>
      </c>
      <c r="AA118" s="35">
        <v>140.75</v>
      </c>
      <c r="AB118" s="35">
        <v>190.31</v>
      </c>
      <c r="AC118" s="35">
        <v>89.89</v>
      </c>
      <c r="AD118" s="46">
        <f t="shared" si="27"/>
        <v>420.95</v>
      </c>
      <c r="AE118" s="35">
        <v>149.37</v>
      </c>
      <c r="AF118" s="35">
        <v>118.29</v>
      </c>
      <c r="AG118" s="35">
        <v>151.76</v>
      </c>
      <c r="AH118" s="46">
        <f t="shared" si="28"/>
        <v>419.42</v>
      </c>
      <c r="AI118" s="35">
        <v>106.91</v>
      </c>
      <c r="AJ118" s="35">
        <v>97.46</v>
      </c>
      <c r="AK118" s="35">
        <v>30.64</v>
      </c>
      <c r="AL118" s="46">
        <f t="shared" si="29"/>
        <v>235.01</v>
      </c>
      <c r="AM118" s="35">
        <v>143.85</v>
      </c>
      <c r="AN118" s="35">
        <v>93.92</v>
      </c>
      <c r="AO118" s="35">
        <v>74.539999999999992</v>
      </c>
      <c r="AP118" s="46">
        <f t="shared" si="30"/>
        <v>312.30999999999995</v>
      </c>
      <c r="AQ118" s="35">
        <v>372.88</v>
      </c>
      <c r="AR118" s="35">
        <v>122.72</v>
      </c>
      <c r="AS118" s="35">
        <v>40.480000000000004</v>
      </c>
      <c r="AT118" s="46">
        <f t="shared" si="31"/>
        <v>536.08000000000004</v>
      </c>
      <c r="AU118" s="35">
        <v>680.88</v>
      </c>
      <c r="AV118" s="35">
        <v>366.74</v>
      </c>
      <c r="AW118" s="35">
        <v>105.88</v>
      </c>
      <c r="AX118" s="46">
        <f t="shared" si="32"/>
        <v>1153.5</v>
      </c>
      <c r="AY118" s="35">
        <v>502.39</v>
      </c>
      <c r="AZ118" s="35">
        <v>247.56</v>
      </c>
      <c r="BA118" s="35">
        <v>0</v>
      </c>
      <c r="BB118" s="46">
        <f t="shared" si="33"/>
        <v>749.95</v>
      </c>
      <c r="BD118" s="16">
        <v>98233</v>
      </c>
      <c r="BE118" s="22" t="s">
        <v>140</v>
      </c>
      <c r="BF118" s="35">
        <v>33793.800000000003</v>
      </c>
      <c r="BG118" s="35">
        <v>44504.4</v>
      </c>
      <c r="BH118" s="35">
        <v>13041.74</v>
      </c>
      <c r="BI118" s="46">
        <f t="shared" si="34"/>
        <v>91339.940000000017</v>
      </c>
      <c r="BJ118" s="35">
        <v>21445.1</v>
      </c>
      <c r="BK118" s="35">
        <v>29798.400000000001</v>
      </c>
      <c r="BL118" s="35">
        <v>17297.47</v>
      </c>
      <c r="BM118" s="46">
        <f t="shared" si="35"/>
        <v>68540.97</v>
      </c>
      <c r="BN118" s="35">
        <v>14469.9</v>
      </c>
      <c r="BO118" s="35">
        <v>21253.8</v>
      </c>
      <c r="BP118" s="35">
        <v>22086.219999999998</v>
      </c>
      <c r="BQ118" s="46">
        <f t="shared" si="36"/>
        <v>57809.919999999998</v>
      </c>
      <c r="BR118" s="35">
        <v>9625.99</v>
      </c>
      <c r="BS118" s="35">
        <v>14264.3</v>
      </c>
      <c r="BT118" s="35">
        <v>16581.57</v>
      </c>
      <c r="BU118" s="46">
        <f t="shared" si="37"/>
        <v>40471.86</v>
      </c>
      <c r="BV118" s="35">
        <v>8810.58</v>
      </c>
      <c r="BW118" s="35">
        <v>8423.09</v>
      </c>
      <c r="BX118" s="35">
        <v>15194.33</v>
      </c>
      <c r="BY118" s="46">
        <f t="shared" si="38"/>
        <v>32428</v>
      </c>
      <c r="BZ118" s="35">
        <v>7205.2</v>
      </c>
      <c r="CA118" s="35">
        <v>8525.02</v>
      </c>
      <c r="CB118" s="35">
        <v>9959.0399999999991</v>
      </c>
      <c r="CC118" s="46">
        <f t="shared" si="39"/>
        <v>25689.260000000002</v>
      </c>
      <c r="CD118" s="35">
        <v>9161.24</v>
      </c>
      <c r="CE118" s="35">
        <v>7411.92</v>
      </c>
      <c r="CF118" s="35">
        <v>9868.85</v>
      </c>
      <c r="CG118" s="46">
        <f t="shared" si="40"/>
        <v>26442.010000000002</v>
      </c>
      <c r="CH118" s="35">
        <v>17066</v>
      </c>
      <c r="CI118" s="35">
        <v>7756.05</v>
      </c>
      <c r="CJ118" s="35">
        <v>6651.74</v>
      </c>
      <c r="CK118" s="46">
        <f t="shared" si="41"/>
        <v>31473.79</v>
      </c>
      <c r="CL118" s="35">
        <v>27968.400000000001</v>
      </c>
      <c r="CM118" s="35">
        <v>17708.5</v>
      </c>
      <c r="CN118" s="35">
        <v>6131.51</v>
      </c>
      <c r="CO118" s="46">
        <f t="shared" si="42"/>
        <v>51808.41</v>
      </c>
      <c r="CP118" s="35">
        <v>46063.199999999997</v>
      </c>
      <c r="CQ118" s="35">
        <v>27471.9</v>
      </c>
      <c r="CR118" s="35">
        <v>9394.1299999999992</v>
      </c>
      <c r="CS118" s="46">
        <f t="shared" si="43"/>
        <v>82929.23000000001</v>
      </c>
    </row>
    <row r="119" spans="1:97" x14ac:dyDescent="0.25">
      <c r="A119" s="36">
        <v>98233</v>
      </c>
      <c r="B119" t="s">
        <v>140</v>
      </c>
      <c r="D119">
        <v>500</v>
      </c>
      <c r="E119">
        <v>477</v>
      </c>
      <c r="F119">
        <v>502</v>
      </c>
      <c r="G119">
        <v>482</v>
      </c>
      <c r="H119">
        <v>451</v>
      </c>
      <c r="I119">
        <v>445</v>
      </c>
      <c r="J119">
        <v>461</v>
      </c>
      <c r="K119">
        <v>425</v>
      </c>
      <c r="L119">
        <v>465</v>
      </c>
      <c r="M119">
        <v>463</v>
      </c>
      <c r="O119" s="35">
        <v>34025.599999999999</v>
      </c>
      <c r="P119" s="35">
        <v>44701.88</v>
      </c>
      <c r="Q119" s="35">
        <v>13041.7</v>
      </c>
      <c r="R119" s="35">
        <f t="shared" si="24"/>
        <v>91769.18</v>
      </c>
      <c r="S119" s="35">
        <v>21445.05</v>
      </c>
      <c r="T119" s="35">
        <v>29798.400000000001</v>
      </c>
      <c r="U119" s="35">
        <v>17297.419999999998</v>
      </c>
      <c r="V119" s="46">
        <f t="shared" si="25"/>
        <v>68540.87</v>
      </c>
      <c r="W119" s="35">
        <v>14455.28</v>
      </c>
      <c r="X119" s="35">
        <v>21207.57</v>
      </c>
      <c r="Y119" s="35">
        <v>22086.239999999998</v>
      </c>
      <c r="Z119" s="46">
        <f t="shared" si="44"/>
        <v>57749.09</v>
      </c>
      <c r="AA119" s="35">
        <v>9817.86</v>
      </c>
      <c r="AB119" s="35">
        <v>14384.68</v>
      </c>
      <c r="AC119" s="35">
        <v>16535.3</v>
      </c>
      <c r="AD119" s="46">
        <f t="shared" si="27"/>
        <v>40737.839999999997</v>
      </c>
      <c r="AE119" s="35">
        <v>8804.76</v>
      </c>
      <c r="AF119" s="35">
        <v>8417.33</v>
      </c>
      <c r="AG119" s="35">
        <v>15133.460000000001</v>
      </c>
      <c r="AH119" s="46">
        <f t="shared" si="28"/>
        <v>32355.550000000003</v>
      </c>
      <c r="AI119" s="35">
        <v>7344.28</v>
      </c>
      <c r="AJ119" s="35">
        <v>8713.6</v>
      </c>
      <c r="AK119" s="35">
        <v>9892.41</v>
      </c>
      <c r="AL119" s="46">
        <f t="shared" si="29"/>
        <v>25950.29</v>
      </c>
      <c r="AM119" s="35">
        <v>9320.2800000000007</v>
      </c>
      <c r="AN119" s="35">
        <v>7556.27</v>
      </c>
      <c r="AO119" s="35">
        <v>9868.85</v>
      </c>
      <c r="AP119" s="46">
        <f t="shared" si="30"/>
        <v>26745.4</v>
      </c>
      <c r="AQ119" s="35">
        <v>17066.009999999998</v>
      </c>
      <c r="AR119" s="35">
        <v>7756.05</v>
      </c>
      <c r="AS119" s="35">
        <v>6651.74</v>
      </c>
      <c r="AT119" s="46">
        <f t="shared" si="31"/>
        <v>31473.799999999996</v>
      </c>
      <c r="AU119" s="35">
        <v>27968.37</v>
      </c>
      <c r="AV119" s="35">
        <v>17708.46</v>
      </c>
      <c r="AW119" s="35">
        <v>6131.51</v>
      </c>
      <c r="AX119" s="46">
        <f t="shared" si="32"/>
        <v>51808.340000000004</v>
      </c>
      <c r="AY119" s="35">
        <v>46063.19</v>
      </c>
      <c r="AZ119" s="35">
        <v>27471.87</v>
      </c>
      <c r="BA119" s="35">
        <v>9394.1299999999992</v>
      </c>
      <c r="BB119" s="46">
        <f t="shared" si="33"/>
        <v>82929.19</v>
      </c>
      <c r="BD119" s="16">
        <v>98240</v>
      </c>
      <c r="BE119" s="22" t="s">
        <v>140</v>
      </c>
      <c r="BF119" s="35">
        <v>1174.3</v>
      </c>
      <c r="BG119" s="35">
        <v>1611.7</v>
      </c>
      <c r="BH119" s="35">
        <v>515.12</v>
      </c>
      <c r="BI119" s="46">
        <f t="shared" si="34"/>
        <v>3301.12</v>
      </c>
      <c r="BJ119" s="35">
        <v>592.04999999999995</v>
      </c>
      <c r="BK119" s="35">
        <v>935.31</v>
      </c>
      <c r="BL119" s="35">
        <v>871.90000000000009</v>
      </c>
      <c r="BM119" s="46">
        <f t="shared" si="35"/>
        <v>2399.2600000000002</v>
      </c>
      <c r="BN119" s="35">
        <v>392.43</v>
      </c>
      <c r="BO119" s="35">
        <v>594.23</v>
      </c>
      <c r="BP119" s="35">
        <v>762.07999999999993</v>
      </c>
      <c r="BQ119" s="46">
        <f t="shared" si="36"/>
        <v>1748.74</v>
      </c>
      <c r="BR119" s="35">
        <v>332.47</v>
      </c>
      <c r="BS119" s="35">
        <v>404.45</v>
      </c>
      <c r="BT119" s="35">
        <v>619.79</v>
      </c>
      <c r="BU119" s="46">
        <f t="shared" si="37"/>
        <v>1356.71</v>
      </c>
      <c r="BV119" s="35">
        <v>470.31</v>
      </c>
      <c r="BW119" s="35">
        <v>452.8</v>
      </c>
      <c r="BX119" s="35">
        <v>406.55</v>
      </c>
      <c r="BY119" s="46">
        <f t="shared" si="38"/>
        <v>1329.66</v>
      </c>
      <c r="BZ119" s="35">
        <v>228.64</v>
      </c>
      <c r="CA119" s="35">
        <v>267.23</v>
      </c>
      <c r="CB119" s="35">
        <v>328.96000000000004</v>
      </c>
      <c r="CC119" s="46">
        <f t="shared" si="39"/>
        <v>824.83</v>
      </c>
      <c r="CD119" s="35">
        <v>340.58</v>
      </c>
      <c r="CE119" s="35">
        <v>350.22</v>
      </c>
      <c r="CF119" s="35">
        <v>458.83000000000004</v>
      </c>
      <c r="CG119" s="46">
        <f t="shared" si="40"/>
        <v>1149.6300000000001</v>
      </c>
      <c r="CH119" s="35">
        <v>461.12</v>
      </c>
      <c r="CI119" s="35">
        <v>170.57</v>
      </c>
      <c r="CJ119" s="35">
        <v>169.82</v>
      </c>
      <c r="CK119" s="46">
        <f t="shared" si="41"/>
        <v>801.51</v>
      </c>
      <c r="CL119" s="35">
        <v>738.27</v>
      </c>
      <c r="CM119" s="35">
        <v>528.08000000000004</v>
      </c>
      <c r="CN119" s="35">
        <v>175.1</v>
      </c>
      <c r="CO119" s="46">
        <f t="shared" si="42"/>
        <v>1441.4499999999998</v>
      </c>
      <c r="CP119" s="35">
        <v>1251.04</v>
      </c>
      <c r="CQ119" s="35">
        <v>765.32</v>
      </c>
      <c r="CR119" s="35">
        <v>398.03</v>
      </c>
      <c r="CS119" s="46">
        <f t="shared" si="43"/>
        <v>2414.3900000000003</v>
      </c>
    </row>
    <row r="120" spans="1:97" x14ac:dyDescent="0.25">
      <c r="A120" s="36">
        <v>98240</v>
      </c>
      <c r="B120" t="s">
        <v>140</v>
      </c>
      <c r="D120">
        <v>16</v>
      </c>
      <c r="E120">
        <v>10</v>
      </c>
      <c r="F120">
        <v>14</v>
      </c>
      <c r="G120">
        <v>13</v>
      </c>
      <c r="H120">
        <v>16</v>
      </c>
      <c r="I120">
        <v>10</v>
      </c>
      <c r="J120">
        <v>16</v>
      </c>
      <c r="K120">
        <v>8</v>
      </c>
      <c r="L120">
        <v>12</v>
      </c>
      <c r="M120">
        <v>16</v>
      </c>
      <c r="O120" s="35">
        <v>1174.3</v>
      </c>
      <c r="P120" s="35">
        <v>1611.7</v>
      </c>
      <c r="Q120" s="35">
        <v>515.12</v>
      </c>
      <c r="R120" s="35">
        <f t="shared" si="24"/>
        <v>3301.12</v>
      </c>
      <c r="S120" s="35">
        <v>592.04999999999995</v>
      </c>
      <c r="T120" s="35">
        <v>935.31</v>
      </c>
      <c r="U120" s="35">
        <v>871.90000000000009</v>
      </c>
      <c r="V120" s="46">
        <f t="shared" si="25"/>
        <v>2399.2600000000002</v>
      </c>
      <c r="W120" s="35">
        <v>392.43</v>
      </c>
      <c r="X120" s="35">
        <v>594.23</v>
      </c>
      <c r="Y120" s="35">
        <v>762.07999999999993</v>
      </c>
      <c r="Z120" s="46">
        <f t="shared" si="44"/>
        <v>1748.74</v>
      </c>
      <c r="AA120" s="35">
        <v>332.47</v>
      </c>
      <c r="AB120" s="35">
        <v>404.45</v>
      </c>
      <c r="AC120" s="35">
        <v>619.79</v>
      </c>
      <c r="AD120" s="46">
        <f t="shared" si="27"/>
        <v>1356.71</v>
      </c>
      <c r="AE120" s="35">
        <v>470.31</v>
      </c>
      <c r="AF120" s="35">
        <v>452.8</v>
      </c>
      <c r="AG120" s="35">
        <v>406.55</v>
      </c>
      <c r="AH120" s="46">
        <f t="shared" si="28"/>
        <v>1329.66</v>
      </c>
      <c r="AI120" s="35">
        <v>228.64</v>
      </c>
      <c r="AJ120" s="35">
        <v>267.23</v>
      </c>
      <c r="AK120" s="35">
        <v>328.96000000000004</v>
      </c>
      <c r="AL120" s="46">
        <f t="shared" si="29"/>
        <v>824.83</v>
      </c>
      <c r="AM120" s="35">
        <v>340.58</v>
      </c>
      <c r="AN120" s="35">
        <v>350.22</v>
      </c>
      <c r="AO120" s="35">
        <v>458.83000000000004</v>
      </c>
      <c r="AP120" s="46">
        <f t="shared" si="30"/>
        <v>1149.6300000000001</v>
      </c>
      <c r="AQ120" s="35">
        <v>461.12</v>
      </c>
      <c r="AR120" s="35">
        <v>170.57</v>
      </c>
      <c r="AS120" s="35">
        <v>169.82</v>
      </c>
      <c r="AT120" s="46">
        <f t="shared" si="31"/>
        <v>801.51</v>
      </c>
      <c r="AU120" s="35">
        <v>738.27</v>
      </c>
      <c r="AV120" s="35">
        <v>528.08000000000004</v>
      </c>
      <c r="AW120" s="35">
        <v>175.1</v>
      </c>
      <c r="AX120" s="46">
        <f t="shared" si="32"/>
        <v>1441.4499999999998</v>
      </c>
      <c r="AY120" s="35">
        <v>1251.04</v>
      </c>
      <c r="AZ120" s="35">
        <v>765.32</v>
      </c>
      <c r="BA120" s="35">
        <v>398.03</v>
      </c>
      <c r="BB120" s="46">
        <f t="shared" si="33"/>
        <v>2414.3900000000003</v>
      </c>
      <c r="BD120" s="16">
        <v>98244</v>
      </c>
      <c r="BE120" s="22" t="s">
        <v>140</v>
      </c>
      <c r="BF120" s="35">
        <v>366.86</v>
      </c>
      <c r="BG120" s="35">
        <v>229.95</v>
      </c>
      <c r="BH120" s="35">
        <v>96.23</v>
      </c>
      <c r="BI120" s="46">
        <f t="shared" si="34"/>
        <v>693.04</v>
      </c>
      <c r="BJ120" s="35">
        <v>160.91</v>
      </c>
      <c r="BK120" s="35">
        <v>125.08</v>
      </c>
      <c r="BL120" s="35">
        <v>0</v>
      </c>
      <c r="BM120" s="46">
        <f t="shared" si="35"/>
        <v>285.99</v>
      </c>
      <c r="BN120" s="35">
        <v>50.58</v>
      </c>
      <c r="BO120" s="35">
        <v>59.69</v>
      </c>
      <c r="BP120" s="35">
        <v>6.07</v>
      </c>
      <c r="BQ120" s="46">
        <f t="shared" si="36"/>
        <v>116.34</v>
      </c>
      <c r="BR120" s="35">
        <v>19.3</v>
      </c>
      <c r="BS120" s="35">
        <v>90.46</v>
      </c>
      <c r="BT120" s="35">
        <v>65.759999999999991</v>
      </c>
      <c r="BU120" s="46">
        <f t="shared" si="37"/>
        <v>175.51999999999998</v>
      </c>
      <c r="BV120" s="35">
        <v>62.62</v>
      </c>
      <c r="BW120" s="35">
        <v>47.38</v>
      </c>
      <c r="BX120" s="35">
        <v>17.03</v>
      </c>
      <c r="BY120" s="46">
        <f t="shared" si="38"/>
        <v>127.03</v>
      </c>
      <c r="BZ120" s="35">
        <v>39.99</v>
      </c>
      <c r="CA120" s="35">
        <v>47.37</v>
      </c>
      <c r="CB120" s="35">
        <v>22.990000000000002</v>
      </c>
      <c r="CC120" s="46">
        <f t="shared" si="39"/>
        <v>110.35</v>
      </c>
      <c r="CD120" s="35">
        <v>17.29</v>
      </c>
      <c r="CE120" s="35">
        <v>22.9</v>
      </c>
      <c r="CF120" s="35">
        <v>51.07</v>
      </c>
      <c r="CG120" s="46">
        <f t="shared" si="40"/>
        <v>91.259999999999991</v>
      </c>
      <c r="CH120" s="35">
        <v>44.42</v>
      </c>
      <c r="CI120" s="35">
        <v>25.94</v>
      </c>
      <c r="CJ120" s="35">
        <v>34.82</v>
      </c>
      <c r="CK120" s="46">
        <f t="shared" si="41"/>
        <v>105.18</v>
      </c>
      <c r="CL120" s="35">
        <v>224.8</v>
      </c>
      <c r="CM120" s="35">
        <v>101.8</v>
      </c>
      <c r="CN120" s="35">
        <v>20.87</v>
      </c>
      <c r="CO120" s="46">
        <f t="shared" si="42"/>
        <v>347.47</v>
      </c>
      <c r="CP120" s="35">
        <v>92.33</v>
      </c>
      <c r="CQ120" s="35">
        <v>63.65</v>
      </c>
      <c r="CR120" s="35">
        <v>37.700000000000003</v>
      </c>
      <c r="CS120" s="46">
        <f t="shared" si="43"/>
        <v>193.68</v>
      </c>
    </row>
    <row r="121" spans="1:97" x14ac:dyDescent="0.25">
      <c r="A121" s="36">
        <v>98244</v>
      </c>
      <c r="B121" t="s">
        <v>140</v>
      </c>
      <c r="D121">
        <v>3</v>
      </c>
      <c r="E121">
        <v>3</v>
      </c>
      <c r="F121">
        <v>2</v>
      </c>
      <c r="G121">
        <v>3</v>
      </c>
      <c r="H121">
        <v>4</v>
      </c>
      <c r="I121">
        <v>3</v>
      </c>
      <c r="J121">
        <v>2</v>
      </c>
      <c r="K121">
        <v>3</v>
      </c>
      <c r="L121">
        <v>3</v>
      </c>
      <c r="M121">
        <v>2</v>
      </c>
      <c r="O121" s="35">
        <v>366.86</v>
      </c>
      <c r="P121" s="35">
        <v>229.95</v>
      </c>
      <c r="Q121" s="35">
        <v>96.23</v>
      </c>
      <c r="R121" s="35">
        <f t="shared" si="24"/>
        <v>693.04</v>
      </c>
      <c r="S121" s="35">
        <v>160.91</v>
      </c>
      <c r="T121" s="35">
        <v>125.08</v>
      </c>
      <c r="U121" s="35">
        <v>0</v>
      </c>
      <c r="V121" s="46">
        <f t="shared" si="25"/>
        <v>285.99</v>
      </c>
      <c r="W121" s="35">
        <v>50.58</v>
      </c>
      <c r="X121" s="35">
        <v>59.69</v>
      </c>
      <c r="Y121" s="35">
        <v>6.07</v>
      </c>
      <c r="Z121" s="46">
        <f t="shared" si="44"/>
        <v>116.34</v>
      </c>
      <c r="AA121" s="35">
        <v>19.3</v>
      </c>
      <c r="AB121" s="35">
        <v>90.46</v>
      </c>
      <c r="AC121" s="35">
        <v>65.759999999999991</v>
      </c>
      <c r="AD121" s="46">
        <f t="shared" si="27"/>
        <v>175.51999999999998</v>
      </c>
      <c r="AE121" s="35">
        <v>62.62</v>
      </c>
      <c r="AF121" s="35">
        <v>47.38</v>
      </c>
      <c r="AG121" s="35">
        <v>17.03</v>
      </c>
      <c r="AH121" s="46">
        <f t="shared" si="28"/>
        <v>127.03</v>
      </c>
      <c r="AI121" s="35">
        <v>39.99</v>
      </c>
      <c r="AJ121" s="35">
        <v>47.37</v>
      </c>
      <c r="AK121" s="35">
        <v>22.990000000000002</v>
      </c>
      <c r="AL121" s="46">
        <f t="shared" si="29"/>
        <v>110.35</v>
      </c>
      <c r="AM121" s="35">
        <v>17.29</v>
      </c>
      <c r="AN121" s="35">
        <v>22.9</v>
      </c>
      <c r="AO121" s="35">
        <v>51.07</v>
      </c>
      <c r="AP121" s="46">
        <f t="shared" si="30"/>
        <v>91.259999999999991</v>
      </c>
      <c r="AQ121" s="35">
        <v>44.42</v>
      </c>
      <c r="AR121" s="35">
        <v>25.94</v>
      </c>
      <c r="AS121" s="35">
        <v>34.82</v>
      </c>
      <c r="AT121" s="46">
        <f t="shared" si="31"/>
        <v>105.18</v>
      </c>
      <c r="AU121" s="35">
        <v>224.8</v>
      </c>
      <c r="AV121" s="35">
        <v>101.8</v>
      </c>
      <c r="AW121" s="35">
        <v>20.87</v>
      </c>
      <c r="AX121" s="46">
        <f t="shared" si="32"/>
        <v>347.47</v>
      </c>
      <c r="AY121" s="35">
        <v>92.33</v>
      </c>
      <c r="AZ121" s="35">
        <v>63.65</v>
      </c>
      <c r="BA121" s="35">
        <v>37.700000000000003</v>
      </c>
      <c r="BB121" s="46">
        <f t="shared" si="33"/>
        <v>193.68</v>
      </c>
      <c r="BD121" s="16">
        <v>98247</v>
      </c>
      <c r="BE121" s="22" t="s">
        <v>140</v>
      </c>
      <c r="BF121" s="35">
        <v>8717.5400000000009</v>
      </c>
      <c r="BG121" s="35">
        <v>6541.27</v>
      </c>
      <c r="BH121" s="35">
        <v>3907.7999999999997</v>
      </c>
      <c r="BI121" s="46">
        <f t="shared" si="34"/>
        <v>19166.61</v>
      </c>
      <c r="BJ121" s="35">
        <v>5803.99</v>
      </c>
      <c r="BK121" s="35">
        <v>9044.85</v>
      </c>
      <c r="BL121" s="35">
        <v>5663.49</v>
      </c>
      <c r="BM121" s="46">
        <f t="shared" si="35"/>
        <v>20512.330000000002</v>
      </c>
      <c r="BN121" s="35">
        <v>4509.88</v>
      </c>
      <c r="BO121" s="35">
        <v>5459.74</v>
      </c>
      <c r="BP121" s="35">
        <v>7013.3</v>
      </c>
      <c r="BQ121" s="46">
        <f t="shared" si="36"/>
        <v>16982.919999999998</v>
      </c>
      <c r="BR121" s="35">
        <v>2991.18</v>
      </c>
      <c r="BS121" s="35">
        <v>4758.08</v>
      </c>
      <c r="BT121" s="35">
        <v>7736.83</v>
      </c>
      <c r="BU121" s="46">
        <f t="shared" si="37"/>
        <v>15486.09</v>
      </c>
      <c r="BV121" s="35">
        <v>2099.44</v>
      </c>
      <c r="BW121" s="35">
        <v>2961.01</v>
      </c>
      <c r="BX121" s="35">
        <v>4120.4500000000007</v>
      </c>
      <c r="BY121" s="46">
        <f t="shared" si="38"/>
        <v>9180.9000000000015</v>
      </c>
      <c r="BZ121" s="35">
        <v>2048.17</v>
      </c>
      <c r="CA121" s="35">
        <v>2556.65</v>
      </c>
      <c r="CB121" s="35">
        <v>4648.4399999999996</v>
      </c>
      <c r="CC121" s="46">
        <f t="shared" si="39"/>
        <v>9253.2599999999984</v>
      </c>
      <c r="CD121" s="35">
        <v>1912.19</v>
      </c>
      <c r="CE121" s="35">
        <v>1923.79</v>
      </c>
      <c r="CF121" s="35">
        <v>3325.12</v>
      </c>
      <c r="CG121" s="46">
        <f t="shared" si="40"/>
        <v>7161.1</v>
      </c>
      <c r="CH121" s="35">
        <v>2818.68</v>
      </c>
      <c r="CI121" s="35">
        <v>1781.73</v>
      </c>
      <c r="CJ121" s="35">
        <v>2522.83</v>
      </c>
      <c r="CK121" s="46">
        <f t="shared" si="41"/>
        <v>7123.24</v>
      </c>
      <c r="CL121" s="35">
        <v>5218.03</v>
      </c>
      <c r="CM121" s="35">
        <v>2733.16</v>
      </c>
      <c r="CN121" s="35">
        <v>2380.4</v>
      </c>
      <c r="CO121" s="46">
        <f t="shared" si="42"/>
        <v>10331.59</v>
      </c>
      <c r="CP121" s="35">
        <v>6328.39</v>
      </c>
      <c r="CQ121" s="35">
        <v>4273.53</v>
      </c>
      <c r="CR121" s="35">
        <v>2152.25</v>
      </c>
      <c r="CS121" s="46">
        <f t="shared" si="43"/>
        <v>12754.17</v>
      </c>
    </row>
    <row r="122" spans="1:97" x14ac:dyDescent="0.25">
      <c r="A122" s="36">
        <v>98247</v>
      </c>
      <c r="B122" t="s">
        <v>140</v>
      </c>
      <c r="D122">
        <v>90</v>
      </c>
      <c r="E122">
        <v>111</v>
      </c>
      <c r="F122">
        <v>111</v>
      </c>
      <c r="G122">
        <v>121</v>
      </c>
      <c r="H122">
        <v>109</v>
      </c>
      <c r="I122">
        <v>110</v>
      </c>
      <c r="J122">
        <v>102</v>
      </c>
      <c r="K122">
        <v>87</v>
      </c>
      <c r="L122">
        <v>99</v>
      </c>
      <c r="M122">
        <v>88</v>
      </c>
      <c r="O122" s="35">
        <v>8717.5400000000009</v>
      </c>
      <c r="P122" s="35">
        <v>6541.27</v>
      </c>
      <c r="Q122" s="35">
        <v>3907.7999999999997</v>
      </c>
      <c r="R122" s="35">
        <f t="shared" si="24"/>
        <v>19166.61</v>
      </c>
      <c r="S122" s="35">
        <v>5803.99</v>
      </c>
      <c r="T122" s="35">
        <v>9044.85</v>
      </c>
      <c r="U122" s="35">
        <v>5663.49</v>
      </c>
      <c r="V122" s="46">
        <f t="shared" si="25"/>
        <v>20512.330000000002</v>
      </c>
      <c r="W122" s="35">
        <v>4509.88</v>
      </c>
      <c r="X122" s="35">
        <v>5459.74</v>
      </c>
      <c r="Y122" s="35">
        <v>7013.3</v>
      </c>
      <c r="Z122" s="46">
        <f t="shared" si="44"/>
        <v>16982.919999999998</v>
      </c>
      <c r="AA122" s="35">
        <v>2991.18</v>
      </c>
      <c r="AB122" s="35">
        <v>4758.08</v>
      </c>
      <c r="AC122" s="35">
        <v>7736.83</v>
      </c>
      <c r="AD122" s="46">
        <f t="shared" si="27"/>
        <v>15486.09</v>
      </c>
      <c r="AE122" s="35">
        <v>2099.44</v>
      </c>
      <c r="AF122" s="35">
        <v>2961.01</v>
      </c>
      <c r="AG122" s="35">
        <v>4120.4500000000007</v>
      </c>
      <c r="AH122" s="46">
        <f t="shared" si="28"/>
        <v>9180.9000000000015</v>
      </c>
      <c r="AI122" s="35">
        <v>2048.17</v>
      </c>
      <c r="AJ122" s="35">
        <v>2556.65</v>
      </c>
      <c r="AK122" s="35">
        <v>4648.4399999999996</v>
      </c>
      <c r="AL122" s="46">
        <f t="shared" si="29"/>
        <v>9253.2599999999984</v>
      </c>
      <c r="AM122" s="35">
        <v>1912.19</v>
      </c>
      <c r="AN122" s="35">
        <v>1923.79</v>
      </c>
      <c r="AO122" s="35">
        <v>3325.12</v>
      </c>
      <c r="AP122" s="46">
        <f t="shared" si="30"/>
        <v>7161.1</v>
      </c>
      <c r="AQ122" s="35">
        <v>2818.68</v>
      </c>
      <c r="AR122" s="35">
        <v>1781.73</v>
      </c>
      <c r="AS122" s="35">
        <v>2522.83</v>
      </c>
      <c r="AT122" s="46">
        <f t="shared" si="31"/>
        <v>7123.24</v>
      </c>
      <c r="AU122" s="35">
        <v>5218.03</v>
      </c>
      <c r="AV122" s="35">
        <v>2733.16</v>
      </c>
      <c r="AW122" s="35">
        <v>2380.4</v>
      </c>
      <c r="AX122" s="46">
        <f t="shared" si="32"/>
        <v>10331.59</v>
      </c>
      <c r="AY122" s="35">
        <v>6328.39</v>
      </c>
      <c r="AZ122" s="35">
        <v>4273.53</v>
      </c>
      <c r="BA122" s="35">
        <v>2152.25</v>
      </c>
      <c r="BB122" s="46">
        <f t="shared" si="33"/>
        <v>12754.17</v>
      </c>
      <c r="BD122" s="16">
        <v>98248</v>
      </c>
      <c r="BE122" s="22" t="s">
        <v>140</v>
      </c>
      <c r="BF122" s="35">
        <v>37152.699999999997</v>
      </c>
      <c r="BG122" s="35">
        <v>43730.3</v>
      </c>
      <c r="BH122" s="35">
        <v>17903.730000000003</v>
      </c>
      <c r="BI122" s="46">
        <f t="shared" si="34"/>
        <v>98786.73000000001</v>
      </c>
      <c r="BJ122" s="35">
        <v>24423.4</v>
      </c>
      <c r="BK122" s="35">
        <v>34214.199999999997</v>
      </c>
      <c r="BL122" s="35">
        <v>18567.650000000001</v>
      </c>
      <c r="BM122" s="46">
        <f t="shared" si="35"/>
        <v>77205.25</v>
      </c>
      <c r="BN122" s="35">
        <v>15382</v>
      </c>
      <c r="BO122" s="35">
        <v>22001.1</v>
      </c>
      <c r="BP122" s="35">
        <v>22281.41</v>
      </c>
      <c r="BQ122" s="46">
        <f t="shared" si="36"/>
        <v>59664.509999999995</v>
      </c>
      <c r="BR122" s="35">
        <v>12531.2</v>
      </c>
      <c r="BS122" s="35">
        <v>17122.7</v>
      </c>
      <c r="BT122" s="35">
        <v>21846.100000000002</v>
      </c>
      <c r="BU122" s="46">
        <f t="shared" si="37"/>
        <v>51500</v>
      </c>
      <c r="BV122" s="35">
        <v>11216.4</v>
      </c>
      <c r="BW122" s="35">
        <v>11229.3</v>
      </c>
      <c r="BX122" s="35">
        <v>19562.28</v>
      </c>
      <c r="BY122" s="46">
        <f t="shared" si="38"/>
        <v>42007.979999999996</v>
      </c>
      <c r="BZ122" s="35">
        <v>9445.2000000000007</v>
      </c>
      <c r="CA122" s="35">
        <v>10711.1</v>
      </c>
      <c r="CB122" s="35">
        <v>15541.73</v>
      </c>
      <c r="CC122" s="46">
        <f t="shared" si="39"/>
        <v>35698.03</v>
      </c>
      <c r="CD122" s="35">
        <v>9410.7800000000007</v>
      </c>
      <c r="CE122" s="35">
        <v>8752.1</v>
      </c>
      <c r="CF122" s="35">
        <v>14646.900000000001</v>
      </c>
      <c r="CG122" s="46">
        <f t="shared" si="40"/>
        <v>32809.78</v>
      </c>
      <c r="CH122" s="35">
        <v>20612.5</v>
      </c>
      <c r="CI122" s="35">
        <v>9194.9599999999991</v>
      </c>
      <c r="CJ122" s="35">
        <v>10435.59</v>
      </c>
      <c r="CK122" s="46">
        <f t="shared" si="41"/>
        <v>40243.050000000003</v>
      </c>
      <c r="CL122" s="35">
        <v>25837.599999999999</v>
      </c>
      <c r="CM122" s="35">
        <v>18855.599999999999</v>
      </c>
      <c r="CN122" s="35">
        <v>8559.7999999999993</v>
      </c>
      <c r="CO122" s="46">
        <f t="shared" si="42"/>
        <v>53253</v>
      </c>
      <c r="CP122" s="35">
        <v>46671.5</v>
      </c>
      <c r="CQ122" s="35">
        <v>29409.9</v>
      </c>
      <c r="CR122" s="35">
        <v>13876.470000000001</v>
      </c>
      <c r="CS122" s="46">
        <f t="shared" si="43"/>
        <v>89957.87</v>
      </c>
    </row>
    <row r="123" spans="1:97" x14ac:dyDescent="0.25">
      <c r="A123" s="36">
        <v>98248</v>
      </c>
      <c r="B123" t="s">
        <v>140</v>
      </c>
      <c r="D123">
        <v>503</v>
      </c>
      <c r="E123">
        <v>501</v>
      </c>
      <c r="F123">
        <v>478</v>
      </c>
      <c r="G123">
        <v>551</v>
      </c>
      <c r="H123">
        <v>516</v>
      </c>
      <c r="I123">
        <v>496</v>
      </c>
      <c r="J123">
        <v>468</v>
      </c>
      <c r="K123">
        <v>466</v>
      </c>
      <c r="L123">
        <v>447</v>
      </c>
      <c r="M123">
        <v>520</v>
      </c>
      <c r="O123" s="35">
        <v>37740.14</v>
      </c>
      <c r="P123" s="35">
        <v>44380.88</v>
      </c>
      <c r="Q123" s="35">
        <v>18062.71</v>
      </c>
      <c r="R123" s="35">
        <f t="shared" si="24"/>
        <v>100183.72999999998</v>
      </c>
      <c r="S123" s="35">
        <v>24890.61</v>
      </c>
      <c r="T123" s="35">
        <v>34828.28</v>
      </c>
      <c r="U123" s="35">
        <v>18685.64</v>
      </c>
      <c r="V123" s="46">
        <f t="shared" si="25"/>
        <v>78404.53</v>
      </c>
      <c r="W123" s="35">
        <v>15650.32</v>
      </c>
      <c r="X123" s="35">
        <v>22333.97</v>
      </c>
      <c r="Y123" s="35">
        <v>22485.24</v>
      </c>
      <c r="Z123" s="46">
        <f t="shared" si="44"/>
        <v>60469.53</v>
      </c>
      <c r="AA123" s="35">
        <v>12867.56</v>
      </c>
      <c r="AB123" s="35">
        <v>17536.32</v>
      </c>
      <c r="AC123" s="35">
        <v>21846.100000000002</v>
      </c>
      <c r="AD123" s="46">
        <f t="shared" si="27"/>
        <v>52249.979999999996</v>
      </c>
      <c r="AE123" s="35">
        <v>11567.69</v>
      </c>
      <c r="AF123" s="35">
        <v>11550.87</v>
      </c>
      <c r="AG123" s="35">
        <v>19716.55</v>
      </c>
      <c r="AH123" s="46">
        <f t="shared" si="28"/>
        <v>42835.11</v>
      </c>
      <c r="AI123" s="35">
        <v>9790.43</v>
      </c>
      <c r="AJ123" s="35">
        <v>11085.19</v>
      </c>
      <c r="AK123" s="35">
        <v>15688.41</v>
      </c>
      <c r="AL123" s="46">
        <f t="shared" si="29"/>
        <v>36564.03</v>
      </c>
      <c r="AM123" s="35">
        <v>9727.69</v>
      </c>
      <c r="AN123" s="35">
        <v>9067.7099999999991</v>
      </c>
      <c r="AO123" s="35">
        <v>14753.86</v>
      </c>
      <c r="AP123" s="46">
        <f t="shared" si="30"/>
        <v>33549.26</v>
      </c>
      <c r="AQ123" s="35">
        <v>20680.29</v>
      </c>
      <c r="AR123" s="35">
        <v>9211.24</v>
      </c>
      <c r="AS123" s="35">
        <v>10527.07</v>
      </c>
      <c r="AT123" s="46">
        <f t="shared" si="31"/>
        <v>40418.6</v>
      </c>
      <c r="AU123" s="35">
        <v>25837.61</v>
      </c>
      <c r="AV123" s="35">
        <v>18855.64</v>
      </c>
      <c r="AW123" s="35">
        <v>8559.7999999999993</v>
      </c>
      <c r="AX123" s="46">
        <f t="shared" si="32"/>
        <v>53253.05</v>
      </c>
      <c r="AY123" s="35">
        <v>46671.47</v>
      </c>
      <c r="AZ123" s="35">
        <v>29409.91</v>
      </c>
      <c r="BA123" s="35">
        <v>13876.470000000001</v>
      </c>
      <c r="BB123" s="46">
        <f t="shared" si="33"/>
        <v>89957.85</v>
      </c>
      <c r="BD123" s="16">
        <v>98257</v>
      </c>
      <c r="BE123" s="22" t="s">
        <v>140</v>
      </c>
      <c r="BF123" s="35">
        <v>4058.72</v>
      </c>
      <c r="BG123" s="35">
        <v>3516.08</v>
      </c>
      <c r="BH123" s="35">
        <v>2007.56</v>
      </c>
      <c r="BI123" s="46">
        <f t="shared" si="34"/>
        <v>9582.3599999999988</v>
      </c>
      <c r="BJ123" s="35">
        <v>2512.5100000000002</v>
      </c>
      <c r="BK123" s="35">
        <v>3974.2</v>
      </c>
      <c r="BL123" s="35">
        <v>3417.32</v>
      </c>
      <c r="BM123" s="46">
        <f t="shared" si="35"/>
        <v>9904.0300000000007</v>
      </c>
      <c r="BN123" s="35">
        <v>2371.35</v>
      </c>
      <c r="BO123" s="35">
        <v>2871.85</v>
      </c>
      <c r="BP123" s="35">
        <v>4508.79</v>
      </c>
      <c r="BQ123" s="46">
        <f t="shared" si="36"/>
        <v>9751.99</v>
      </c>
      <c r="BR123" s="35">
        <v>1498.95</v>
      </c>
      <c r="BS123" s="35">
        <v>2327.21</v>
      </c>
      <c r="BT123" s="35">
        <v>3405.8199999999997</v>
      </c>
      <c r="BU123" s="46">
        <f t="shared" si="37"/>
        <v>7231.98</v>
      </c>
      <c r="BV123" s="35">
        <v>1221.44</v>
      </c>
      <c r="BW123" s="35">
        <v>1471.82</v>
      </c>
      <c r="BX123" s="35">
        <v>3016.8599999999997</v>
      </c>
      <c r="BY123" s="46">
        <f t="shared" si="38"/>
        <v>5710.12</v>
      </c>
      <c r="BZ123" s="35">
        <v>1138.56</v>
      </c>
      <c r="CA123" s="35">
        <v>1202.1400000000001</v>
      </c>
      <c r="CB123" s="35">
        <v>2540.84</v>
      </c>
      <c r="CC123" s="46">
        <f t="shared" si="39"/>
        <v>4881.54</v>
      </c>
      <c r="CD123" s="35">
        <v>1205.1400000000001</v>
      </c>
      <c r="CE123" s="35">
        <v>1121.8800000000001</v>
      </c>
      <c r="CF123" s="35">
        <v>2044.03</v>
      </c>
      <c r="CG123" s="46">
        <f t="shared" si="40"/>
        <v>4371.05</v>
      </c>
      <c r="CH123" s="35">
        <v>1306.6199999999999</v>
      </c>
      <c r="CI123" s="35">
        <v>1049.95</v>
      </c>
      <c r="CJ123" s="35">
        <v>1354.8400000000001</v>
      </c>
      <c r="CK123" s="46">
        <f t="shared" si="41"/>
        <v>3711.41</v>
      </c>
      <c r="CL123" s="35">
        <v>2602.75</v>
      </c>
      <c r="CM123" s="35">
        <v>1666.7</v>
      </c>
      <c r="CN123" s="35">
        <v>1530.95</v>
      </c>
      <c r="CO123" s="46">
        <f t="shared" si="42"/>
        <v>5800.4</v>
      </c>
      <c r="CP123" s="35">
        <v>3340.52</v>
      </c>
      <c r="CQ123" s="35">
        <v>2354.39</v>
      </c>
      <c r="CR123" s="35">
        <v>1933.8700000000001</v>
      </c>
      <c r="CS123" s="46">
        <f t="shared" si="43"/>
        <v>7628.78</v>
      </c>
    </row>
    <row r="124" spans="1:97" x14ac:dyDescent="0.25">
      <c r="A124" s="36">
        <v>98257</v>
      </c>
      <c r="B124" t="s">
        <v>140</v>
      </c>
      <c r="D124">
        <v>52</v>
      </c>
      <c r="E124">
        <v>56</v>
      </c>
      <c r="F124">
        <v>59</v>
      </c>
      <c r="G124">
        <v>60</v>
      </c>
      <c r="H124">
        <v>53</v>
      </c>
      <c r="I124">
        <v>50</v>
      </c>
      <c r="J124">
        <v>50</v>
      </c>
      <c r="K124">
        <v>42</v>
      </c>
      <c r="L124">
        <v>52</v>
      </c>
      <c r="M124">
        <v>49</v>
      </c>
      <c r="O124" s="35">
        <v>4089.52</v>
      </c>
      <c r="P124" s="35">
        <v>3546.57</v>
      </c>
      <c r="Q124" s="35">
        <v>2050.89</v>
      </c>
      <c r="R124" s="35">
        <f t="shared" si="24"/>
        <v>9686.98</v>
      </c>
      <c r="S124" s="35">
        <v>2561.21</v>
      </c>
      <c r="T124" s="35">
        <v>4059.19</v>
      </c>
      <c r="U124" s="35">
        <v>3417.32</v>
      </c>
      <c r="V124" s="46">
        <f t="shared" si="25"/>
        <v>10037.719999999999</v>
      </c>
      <c r="W124" s="35">
        <v>2371.35</v>
      </c>
      <c r="X124" s="35">
        <v>2871.85</v>
      </c>
      <c r="Y124" s="35">
        <v>4508.79</v>
      </c>
      <c r="Z124" s="46">
        <f t="shared" si="44"/>
        <v>9751.99</v>
      </c>
      <c r="AA124" s="35">
        <v>1513.67</v>
      </c>
      <c r="AB124" s="35">
        <v>2340.9899999999998</v>
      </c>
      <c r="AC124" s="35">
        <v>3405.8199999999997</v>
      </c>
      <c r="AD124" s="46">
        <f t="shared" si="27"/>
        <v>7260.48</v>
      </c>
      <c r="AE124" s="35">
        <v>1235.51</v>
      </c>
      <c r="AF124" s="35">
        <v>1486.54</v>
      </c>
      <c r="AG124" s="35">
        <v>3030.6400000000003</v>
      </c>
      <c r="AH124" s="46">
        <f t="shared" si="28"/>
        <v>5752.6900000000005</v>
      </c>
      <c r="AI124" s="35">
        <v>1152.77</v>
      </c>
      <c r="AJ124" s="35">
        <v>1216.21</v>
      </c>
      <c r="AK124" s="35">
        <v>2569.34</v>
      </c>
      <c r="AL124" s="46">
        <f t="shared" si="29"/>
        <v>4938.32</v>
      </c>
      <c r="AM124" s="35">
        <v>1219.49</v>
      </c>
      <c r="AN124" s="35">
        <v>1136.0899999999999</v>
      </c>
      <c r="AO124" s="35">
        <v>2086.6</v>
      </c>
      <c r="AP124" s="46">
        <f t="shared" si="30"/>
        <v>4442.18</v>
      </c>
      <c r="AQ124" s="35">
        <v>1322.7</v>
      </c>
      <c r="AR124" s="35">
        <v>1064.3</v>
      </c>
      <c r="AS124" s="35">
        <v>1411.62</v>
      </c>
      <c r="AT124" s="46">
        <f t="shared" si="31"/>
        <v>3798.62</v>
      </c>
      <c r="AU124" s="35">
        <v>2602.75</v>
      </c>
      <c r="AV124" s="35">
        <v>1666.7</v>
      </c>
      <c r="AW124" s="35">
        <v>1530.95</v>
      </c>
      <c r="AX124" s="46">
        <f t="shared" si="32"/>
        <v>5800.4</v>
      </c>
      <c r="AY124" s="35">
        <v>3340.52</v>
      </c>
      <c r="AZ124" s="35">
        <v>2354.39</v>
      </c>
      <c r="BA124" s="35">
        <v>1933.8700000000001</v>
      </c>
      <c r="BB124" s="46">
        <f t="shared" si="33"/>
        <v>7628.78</v>
      </c>
      <c r="BD124" s="16">
        <v>98264</v>
      </c>
      <c r="BE124" s="22" t="s">
        <v>140</v>
      </c>
      <c r="BF124" s="35">
        <v>42049.599999999999</v>
      </c>
      <c r="BG124" s="35">
        <v>49460.3</v>
      </c>
      <c r="BH124" s="35">
        <v>22188.52</v>
      </c>
      <c r="BI124" s="46">
        <f t="shared" si="34"/>
        <v>113698.42</v>
      </c>
      <c r="BJ124" s="35">
        <v>24890.6</v>
      </c>
      <c r="BK124" s="35">
        <v>38818.199999999997</v>
      </c>
      <c r="BL124" s="35">
        <v>30865.15</v>
      </c>
      <c r="BM124" s="46">
        <f t="shared" si="35"/>
        <v>94573.95</v>
      </c>
      <c r="BN124" s="35">
        <v>20319</v>
      </c>
      <c r="BO124" s="35">
        <v>24299.3</v>
      </c>
      <c r="BP124" s="35">
        <v>28355.72</v>
      </c>
      <c r="BQ124" s="46">
        <f t="shared" si="36"/>
        <v>72974.02</v>
      </c>
      <c r="BR124" s="35">
        <v>12288</v>
      </c>
      <c r="BS124" s="35">
        <v>18039.3</v>
      </c>
      <c r="BT124" s="35">
        <v>23380.95</v>
      </c>
      <c r="BU124" s="46">
        <f t="shared" si="37"/>
        <v>53708.25</v>
      </c>
      <c r="BV124" s="35">
        <v>11951.2</v>
      </c>
      <c r="BW124" s="35">
        <v>12099.8</v>
      </c>
      <c r="BX124" s="35">
        <v>21020.489999999998</v>
      </c>
      <c r="BY124" s="46">
        <f t="shared" si="38"/>
        <v>45071.49</v>
      </c>
      <c r="BZ124" s="35">
        <v>10731.9</v>
      </c>
      <c r="CA124" s="35">
        <v>12542</v>
      </c>
      <c r="CB124" s="35">
        <v>18271.32</v>
      </c>
      <c r="CC124" s="46">
        <f t="shared" si="39"/>
        <v>41545.22</v>
      </c>
      <c r="CD124" s="35">
        <v>10933.6</v>
      </c>
      <c r="CE124" s="35">
        <v>10280.9</v>
      </c>
      <c r="CF124" s="35">
        <v>15615.880000000001</v>
      </c>
      <c r="CG124" s="46">
        <f t="shared" si="40"/>
        <v>36830.380000000005</v>
      </c>
      <c r="CH124" s="35">
        <v>20057.8</v>
      </c>
      <c r="CI124" s="35">
        <v>9934.0499999999993</v>
      </c>
      <c r="CJ124" s="35">
        <v>13203.7</v>
      </c>
      <c r="CK124" s="46">
        <f t="shared" si="41"/>
        <v>43195.55</v>
      </c>
      <c r="CL124" s="35">
        <v>31831.3</v>
      </c>
      <c r="CM124" s="35">
        <v>21891.1</v>
      </c>
      <c r="CN124" s="35">
        <v>10154.33</v>
      </c>
      <c r="CO124" s="46">
        <f t="shared" si="42"/>
        <v>63876.729999999996</v>
      </c>
      <c r="CP124" s="35">
        <v>48094.2</v>
      </c>
      <c r="CQ124" s="35">
        <v>29332.6</v>
      </c>
      <c r="CR124" s="35">
        <v>14869.48</v>
      </c>
      <c r="CS124" s="46">
        <f t="shared" si="43"/>
        <v>92296.279999999984</v>
      </c>
    </row>
    <row r="125" spans="1:97" x14ac:dyDescent="0.25">
      <c r="A125" s="36">
        <v>98264</v>
      </c>
      <c r="B125" t="s">
        <v>140</v>
      </c>
      <c r="D125">
        <v>545</v>
      </c>
      <c r="E125">
        <v>535</v>
      </c>
      <c r="F125">
        <v>544</v>
      </c>
      <c r="G125">
        <v>532</v>
      </c>
      <c r="H125">
        <v>507</v>
      </c>
      <c r="I125">
        <v>541</v>
      </c>
      <c r="J125">
        <v>523</v>
      </c>
      <c r="K125">
        <v>456</v>
      </c>
      <c r="L125">
        <v>526</v>
      </c>
      <c r="M125">
        <v>549</v>
      </c>
      <c r="O125" s="35">
        <v>42049.61</v>
      </c>
      <c r="P125" s="35">
        <v>49460.3</v>
      </c>
      <c r="Q125" s="35">
        <v>22188.47</v>
      </c>
      <c r="R125" s="35">
        <f t="shared" si="24"/>
        <v>113698.38</v>
      </c>
      <c r="S125" s="35">
        <v>24890.62</v>
      </c>
      <c r="T125" s="35">
        <v>38818.18</v>
      </c>
      <c r="U125" s="35">
        <v>30865.119999999999</v>
      </c>
      <c r="V125" s="46">
        <f t="shared" si="25"/>
        <v>94573.92</v>
      </c>
      <c r="W125" s="35">
        <v>20318.96</v>
      </c>
      <c r="X125" s="35">
        <v>24299.29</v>
      </c>
      <c r="Y125" s="35">
        <v>28355.72</v>
      </c>
      <c r="Z125" s="46">
        <f t="shared" si="44"/>
        <v>72973.97</v>
      </c>
      <c r="AA125" s="35">
        <v>12287.97</v>
      </c>
      <c r="AB125" s="35">
        <v>18039.32</v>
      </c>
      <c r="AC125" s="35">
        <v>23380.93</v>
      </c>
      <c r="AD125" s="46">
        <f t="shared" si="27"/>
        <v>53708.22</v>
      </c>
      <c r="AE125" s="35">
        <v>11951.17</v>
      </c>
      <c r="AF125" s="35">
        <v>12099.84</v>
      </c>
      <c r="AG125" s="35">
        <v>21020.489999999998</v>
      </c>
      <c r="AH125" s="46">
        <f t="shared" si="28"/>
        <v>45071.5</v>
      </c>
      <c r="AI125" s="35">
        <v>10731.93</v>
      </c>
      <c r="AJ125" s="35">
        <v>12541.96</v>
      </c>
      <c r="AK125" s="35">
        <v>18271.32</v>
      </c>
      <c r="AL125" s="46">
        <f t="shared" si="29"/>
        <v>41545.21</v>
      </c>
      <c r="AM125" s="35">
        <v>10933.64</v>
      </c>
      <c r="AN125" s="35">
        <v>10280.9</v>
      </c>
      <c r="AO125" s="35">
        <v>15615.880000000001</v>
      </c>
      <c r="AP125" s="46">
        <f t="shared" si="30"/>
        <v>36830.42</v>
      </c>
      <c r="AQ125" s="35">
        <v>20057.82</v>
      </c>
      <c r="AR125" s="35">
        <v>9934.0499999999993</v>
      </c>
      <c r="AS125" s="35">
        <v>13203.7</v>
      </c>
      <c r="AT125" s="46">
        <f t="shared" si="31"/>
        <v>43195.57</v>
      </c>
      <c r="AU125" s="35">
        <v>31831.279999999999</v>
      </c>
      <c r="AV125" s="35">
        <v>21891.119999999999</v>
      </c>
      <c r="AW125" s="35">
        <v>10154.33</v>
      </c>
      <c r="AX125" s="46">
        <f t="shared" si="32"/>
        <v>63876.729999999996</v>
      </c>
      <c r="AY125" s="35">
        <v>48094.18</v>
      </c>
      <c r="AZ125" s="35">
        <v>29332.59</v>
      </c>
      <c r="BA125" s="35">
        <v>14869.48</v>
      </c>
      <c r="BB125" s="46">
        <f t="shared" si="33"/>
        <v>92296.25</v>
      </c>
      <c r="BD125" s="16">
        <v>98271</v>
      </c>
      <c r="BE125" s="22" t="s">
        <v>140</v>
      </c>
      <c r="BF125" s="35">
        <v>7396.22</v>
      </c>
      <c r="BG125" s="35">
        <v>7937.41</v>
      </c>
      <c r="BH125" s="35">
        <v>7945.21</v>
      </c>
      <c r="BI125" s="46">
        <f t="shared" si="34"/>
        <v>23278.84</v>
      </c>
      <c r="BJ125" s="35">
        <v>5242.99</v>
      </c>
      <c r="BK125" s="35">
        <v>8826.7900000000009</v>
      </c>
      <c r="BL125" s="35">
        <v>10239.790000000001</v>
      </c>
      <c r="BM125" s="46">
        <f t="shared" si="35"/>
        <v>24309.57</v>
      </c>
      <c r="BN125" s="35">
        <v>3464.82</v>
      </c>
      <c r="BO125" s="35">
        <v>4107.3500000000004</v>
      </c>
      <c r="BP125" s="35">
        <v>10177.540000000001</v>
      </c>
      <c r="BQ125" s="46">
        <f t="shared" si="36"/>
        <v>17749.71</v>
      </c>
      <c r="BR125" s="35">
        <v>3049.9</v>
      </c>
      <c r="BS125" s="35">
        <v>4379.76</v>
      </c>
      <c r="BT125" s="35">
        <v>8917.44</v>
      </c>
      <c r="BU125" s="46">
        <f t="shared" si="37"/>
        <v>16347.1</v>
      </c>
      <c r="BV125" s="35">
        <v>2315.27</v>
      </c>
      <c r="BW125" s="35">
        <v>3119.26</v>
      </c>
      <c r="BX125" s="35">
        <v>8483.06</v>
      </c>
      <c r="BY125" s="46">
        <f t="shared" si="38"/>
        <v>13917.59</v>
      </c>
      <c r="BZ125" s="35">
        <v>2009.52</v>
      </c>
      <c r="CA125" s="35">
        <v>2217.0100000000002</v>
      </c>
      <c r="CB125" s="35">
        <v>6908.86</v>
      </c>
      <c r="CC125" s="46">
        <f t="shared" si="39"/>
        <v>11135.39</v>
      </c>
      <c r="CD125" s="35">
        <v>2099.4299999999998</v>
      </c>
      <c r="CE125" s="35">
        <v>2144.17</v>
      </c>
      <c r="CF125" s="35">
        <v>6190.68</v>
      </c>
      <c r="CG125" s="46">
        <f t="shared" si="40"/>
        <v>10434.280000000001</v>
      </c>
      <c r="CH125" s="35">
        <v>3531.61</v>
      </c>
      <c r="CI125" s="35">
        <v>2009.54</v>
      </c>
      <c r="CJ125" s="35">
        <v>4110.67</v>
      </c>
      <c r="CK125" s="46">
        <f t="shared" si="41"/>
        <v>9651.82</v>
      </c>
      <c r="CL125" s="35">
        <v>4911.79</v>
      </c>
      <c r="CM125" s="35">
        <v>3427.11</v>
      </c>
      <c r="CN125" s="35">
        <v>3457.6400000000003</v>
      </c>
      <c r="CO125" s="46">
        <f t="shared" si="42"/>
        <v>11796.54</v>
      </c>
      <c r="CP125" s="35">
        <v>6721.31</v>
      </c>
      <c r="CQ125" s="35">
        <v>5710.28</v>
      </c>
      <c r="CR125" s="35">
        <v>4714.84</v>
      </c>
      <c r="CS125" s="46">
        <f t="shared" si="43"/>
        <v>17146.43</v>
      </c>
    </row>
    <row r="126" spans="1:97" x14ac:dyDescent="0.25">
      <c r="A126" s="36">
        <v>98271</v>
      </c>
      <c r="B126" t="s">
        <v>140</v>
      </c>
      <c r="D126">
        <v>128</v>
      </c>
      <c r="E126">
        <v>152</v>
      </c>
      <c r="F126">
        <v>122</v>
      </c>
      <c r="G126">
        <v>141</v>
      </c>
      <c r="H126">
        <v>137</v>
      </c>
      <c r="I126">
        <v>123</v>
      </c>
      <c r="J126">
        <v>134</v>
      </c>
      <c r="K126">
        <v>117</v>
      </c>
      <c r="L126">
        <v>117</v>
      </c>
      <c r="M126">
        <v>130</v>
      </c>
      <c r="O126" s="35">
        <v>7396.22</v>
      </c>
      <c r="P126" s="35">
        <v>7937.41</v>
      </c>
      <c r="Q126" s="35">
        <v>7945.21</v>
      </c>
      <c r="R126" s="35">
        <f t="shared" si="24"/>
        <v>23278.84</v>
      </c>
      <c r="S126" s="35">
        <v>5242.99</v>
      </c>
      <c r="T126" s="35">
        <v>8826.7900000000009</v>
      </c>
      <c r="U126" s="35">
        <v>10239.790000000001</v>
      </c>
      <c r="V126" s="46">
        <f t="shared" si="25"/>
        <v>24309.57</v>
      </c>
      <c r="W126" s="35">
        <v>3464.82</v>
      </c>
      <c r="X126" s="35">
        <v>4107.3500000000004</v>
      </c>
      <c r="Y126" s="35">
        <v>10177.540000000001</v>
      </c>
      <c r="Z126" s="46">
        <f t="shared" si="44"/>
        <v>17749.71</v>
      </c>
      <c r="AA126" s="35">
        <v>3049.9</v>
      </c>
      <c r="AB126" s="35">
        <v>4379.76</v>
      </c>
      <c r="AC126" s="35">
        <v>8917.44</v>
      </c>
      <c r="AD126" s="46">
        <f t="shared" si="27"/>
        <v>16347.1</v>
      </c>
      <c r="AE126" s="35">
        <v>2315.27</v>
      </c>
      <c r="AF126" s="35">
        <v>3119.26</v>
      </c>
      <c r="AG126" s="35">
        <v>8483.06</v>
      </c>
      <c r="AH126" s="46">
        <f t="shared" si="28"/>
        <v>13917.59</v>
      </c>
      <c r="AI126" s="35">
        <v>2009.52</v>
      </c>
      <c r="AJ126" s="35">
        <v>2217.0100000000002</v>
      </c>
      <c r="AK126" s="35">
        <v>6908.86</v>
      </c>
      <c r="AL126" s="46">
        <f t="shared" si="29"/>
        <v>11135.39</v>
      </c>
      <c r="AM126" s="35">
        <v>2099.4299999999998</v>
      </c>
      <c r="AN126" s="35">
        <v>2144.17</v>
      </c>
      <c r="AO126" s="35">
        <v>6190.68</v>
      </c>
      <c r="AP126" s="46">
        <f t="shared" si="30"/>
        <v>10434.280000000001</v>
      </c>
      <c r="AQ126" s="35">
        <v>3531.61</v>
      </c>
      <c r="AR126" s="35">
        <v>2009.54</v>
      </c>
      <c r="AS126" s="35">
        <v>4110.67</v>
      </c>
      <c r="AT126" s="46">
        <f t="shared" si="31"/>
        <v>9651.82</v>
      </c>
      <c r="AU126" s="35">
        <v>4911.79</v>
      </c>
      <c r="AV126" s="35">
        <v>3427.11</v>
      </c>
      <c r="AW126" s="35">
        <v>3457.6400000000003</v>
      </c>
      <c r="AX126" s="46">
        <f t="shared" si="32"/>
        <v>11796.54</v>
      </c>
      <c r="AY126" s="35">
        <v>6721.31</v>
      </c>
      <c r="AZ126" s="35">
        <v>5710.28</v>
      </c>
      <c r="BA126" s="35">
        <v>4714.84</v>
      </c>
      <c r="BB126" s="46">
        <f t="shared" si="33"/>
        <v>17146.43</v>
      </c>
      <c r="BD126" s="16">
        <v>98273</v>
      </c>
      <c r="BE126" s="22" t="s">
        <v>140</v>
      </c>
      <c r="BF126" s="35">
        <v>25036.9</v>
      </c>
      <c r="BG126" s="35">
        <v>66847.199999999997</v>
      </c>
      <c r="BH126" s="35">
        <v>18509.37</v>
      </c>
      <c r="BI126" s="46">
        <f t="shared" si="34"/>
        <v>110393.47</v>
      </c>
      <c r="BJ126" s="35">
        <v>24840.6</v>
      </c>
      <c r="BK126" s="35">
        <v>21939.9</v>
      </c>
      <c r="BL126" s="35">
        <v>30440.989999999998</v>
      </c>
      <c r="BM126" s="46">
        <f t="shared" si="35"/>
        <v>77221.489999999991</v>
      </c>
      <c r="BN126" s="35">
        <v>25421.8</v>
      </c>
      <c r="BO126" s="35">
        <v>22939.7</v>
      </c>
      <c r="BP126" s="35">
        <v>23729.03</v>
      </c>
      <c r="BQ126" s="46">
        <f t="shared" si="36"/>
        <v>72090.53</v>
      </c>
      <c r="BR126" s="35">
        <v>13953.3</v>
      </c>
      <c r="BS126" s="35">
        <v>22211.3</v>
      </c>
      <c r="BT126" s="35">
        <v>26054.65</v>
      </c>
      <c r="BU126" s="46">
        <f t="shared" si="37"/>
        <v>62219.25</v>
      </c>
      <c r="BV126" s="35">
        <v>9299.41</v>
      </c>
      <c r="BW126" s="35">
        <v>6809.43</v>
      </c>
      <c r="BX126" s="35">
        <v>27409.41</v>
      </c>
      <c r="BY126" s="46">
        <f t="shared" si="38"/>
        <v>43518.25</v>
      </c>
      <c r="BZ126" s="35">
        <v>12035.3</v>
      </c>
      <c r="CA126" s="35">
        <v>5936.42</v>
      </c>
      <c r="CB126" s="35">
        <v>20909.79</v>
      </c>
      <c r="CC126" s="46">
        <f t="shared" si="39"/>
        <v>38881.51</v>
      </c>
      <c r="CD126" s="35">
        <v>5133.07</v>
      </c>
      <c r="CE126" s="35">
        <v>15973.9</v>
      </c>
      <c r="CF126" s="35">
        <v>17697.349999999999</v>
      </c>
      <c r="CG126" s="46">
        <f t="shared" si="40"/>
        <v>38804.32</v>
      </c>
      <c r="CH126" s="35">
        <v>16437.3</v>
      </c>
      <c r="CI126" s="35">
        <v>5817.19</v>
      </c>
      <c r="CJ126" s="35">
        <v>15846.82</v>
      </c>
      <c r="CK126" s="46">
        <f t="shared" si="41"/>
        <v>38101.31</v>
      </c>
      <c r="CL126" s="35">
        <v>44205.2</v>
      </c>
      <c r="CM126" s="35">
        <v>32414.9</v>
      </c>
      <c r="CN126" s="35">
        <v>12398.39</v>
      </c>
      <c r="CO126" s="46">
        <f t="shared" si="42"/>
        <v>89018.49</v>
      </c>
      <c r="CP126" s="35">
        <v>18665.900000000001</v>
      </c>
      <c r="CQ126" s="35">
        <v>37280</v>
      </c>
      <c r="CR126" s="35">
        <v>18151.259999999998</v>
      </c>
      <c r="CS126" s="46">
        <f t="shared" si="43"/>
        <v>74097.16</v>
      </c>
    </row>
    <row r="127" spans="1:97" x14ac:dyDescent="0.25">
      <c r="A127" s="36">
        <v>98273</v>
      </c>
      <c r="B127" t="s">
        <v>140</v>
      </c>
      <c r="D127">
        <v>739</v>
      </c>
      <c r="E127">
        <v>458</v>
      </c>
      <c r="F127">
        <v>473</v>
      </c>
      <c r="G127">
        <v>522</v>
      </c>
      <c r="H127">
        <v>440</v>
      </c>
      <c r="I127">
        <v>434</v>
      </c>
      <c r="J127">
        <v>661</v>
      </c>
      <c r="K127">
        <v>386</v>
      </c>
      <c r="L127">
        <v>696</v>
      </c>
      <c r="M127">
        <v>628</v>
      </c>
      <c r="O127" s="35">
        <v>25439.54</v>
      </c>
      <c r="P127" s="35">
        <v>67040.2</v>
      </c>
      <c r="Q127" s="35">
        <v>18694.73</v>
      </c>
      <c r="R127" s="35">
        <f t="shared" si="24"/>
        <v>111174.46999999999</v>
      </c>
      <c r="S127" s="35">
        <v>24990.55</v>
      </c>
      <c r="T127" s="35">
        <v>22342.51</v>
      </c>
      <c r="U127" s="35">
        <v>30470.239999999998</v>
      </c>
      <c r="V127" s="46">
        <f t="shared" si="25"/>
        <v>77803.299999999988</v>
      </c>
      <c r="W127" s="35">
        <v>25521.14</v>
      </c>
      <c r="X127" s="35">
        <v>23079.64</v>
      </c>
      <c r="Y127" s="35">
        <v>24007.759999999998</v>
      </c>
      <c r="Z127" s="46">
        <f t="shared" si="44"/>
        <v>72608.539999999994</v>
      </c>
      <c r="AA127" s="35">
        <v>14006.26</v>
      </c>
      <c r="AB127" s="35">
        <v>22309.8</v>
      </c>
      <c r="AC127" s="35">
        <v>26102.09</v>
      </c>
      <c r="AD127" s="46">
        <f t="shared" si="27"/>
        <v>62418.149999999994</v>
      </c>
      <c r="AE127" s="35">
        <v>9336.85</v>
      </c>
      <c r="AF127" s="35">
        <v>6862.43</v>
      </c>
      <c r="AG127" s="35">
        <v>27555.360000000001</v>
      </c>
      <c r="AH127" s="46">
        <f t="shared" si="28"/>
        <v>43754.64</v>
      </c>
      <c r="AI127" s="35">
        <v>12073.92</v>
      </c>
      <c r="AJ127" s="35">
        <v>5973.86</v>
      </c>
      <c r="AK127" s="35">
        <v>21108.79</v>
      </c>
      <c r="AL127" s="46">
        <f t="shared" si="29"/>
        <v>39156.57</v>
      </c>
      <c r="AM127" s="35">
        <v>5157.21</v>
      </c>
      <c r="AN127" s="35">
        <v>16011.53</v>
      </c>
      <c r="AO127" s="35">
        <v>17840.739999999998</v>
      </c>
      <c r="AP127" s="46">
        <f t="shared" si="30"/>
        <v>39009.479999999996</v>
      </c>
      <c r="AQ127" s="35">
        <v>16437.259999999998</v>
      </c>
      <c r="AR127" s="35">
        <v>5817.19</v>
      </c>
      <c r="AS127" s="35">
        <v>15846.82</v>
      </c>
      <c r="AT127" s="46">
        <f t="shared" si="31"/>
        <v>38101.269999999997</v>
      </c>
      <c r="AU127" s="35">
        <v>44205.15</v>
      </c>
      <c r="AV127" s="35">
        <v>32414.89</v>
      </c>
      <c r="AW127" s="35">
        <v>12398.39</v>
      </c>
      <c r="AX127" s="46">
        <f t="shared" si="32"/>
        <v>89018.430000000008</v>
      </c>
      <c r="AY127" s="35">
        <v>18665.900000000001</v>
      </c>
      <c r="AZ127" s="35">
        <v>37279.949999999997</v>
      </c>
      <c r="BA127" s="35">
        <v>18151.21</v>
      </c>
      <c r="BB127" s="46">
        <f t="shared" si="33"/>
        <v>74097.06</v>
      </c>
      <c r="BD127" s="16">
        <v>98274</v>
      </c>
      <c r="BE127" s="22" t="s">
        <v>140</v>
      </c>
      <c r="BF127" s="35">
        <v>20682.599999999999</v>
      </c>
      <c r="BG127" s="35">
        <v>19902.900000000001</v>
      </c>
      <c r="BH127" s="35">
        <v>9770.02</v>
      </c>
      <c r="BI127" s="46">
        <f t="shared" si="34"/>
        <v>50355.520000000004</v>
      </c>
      <c r="BJ127" s="35">
        <v>10765.7</v>
      </c>
      <c r="BK127" s="35">
        <v>15419.1</v>
      </c>
      <c r="BL127" s="35">
        <v>8099.93</v>
      </c>
      <c r="BM127" s="46">
        <f t="shared" si="35"/>
        <v>34284.730000000003</v>
      </c>
      <c r="BN127" s="35">
        <v>10124</v>
      </c>
      <c r="BO127" s="35">
        <v>12051.4</v>
      </c>
      <c r="BP127" s="35">
        <v>10062.549999999999</v>
      </c>
      <c r="BQ127" s="46">
        <f t="shared" si="36"/>
        <v>32237.95</v>
      </c>
      <c r="BR127" s="35">
        <v>6598.06</v>
      </c>
      <c r="BS127" s="35">
        <v>10289.299999999999</v>
      </c>
      <c r="BT127" s="35">
        <v>10819.029999999999</v>
      </c>
      <c r="BU127" s="46">
        <f t="shared" si="37"/>
        <v>27706.39</v>
      </c>
      <c r="BV127" s="35">
        <v>4371.66</v>
      </c>
      <c r="BW127" s="35">
        <v>5625.97</v>
      </c>
      <c r="BX127" s="35">
        <v>8877.01</v>
      </c>
      <c r="BY127" s="46">
        <f t="shared" si="38"/>
        <v>18874.64</v>
      </c>
      <c r="BZ127" s="35">
        <v>4860.8900000000003</v>
      </c>
      <c r="CA127" s="35">
        <v>4699.32</v>
      </c>
      <c r="CB127" s="35">
        <v>8190.2199999999993</v>
      </c>
      <c r="CC127" s="46">
        <f t="shared" si="39"/>
        <v>17750.43</v>
      </c>
      <c r="CD127" s="35">
        <v>4288.57</v>
      </c>
      <c r="CE127" s="35">
        <v>5168.62</v>
      </c>
      <c r="CF127" s="35">
        <v>7102.49</v>
      </c>
      <c r="CG127" s="46">
        <f t="shared" si="40"/>
        <v>16559.68</v>
      </c>
      <c r="CH127" s="35">
        <v>7909.67</v>
      </c>
      <c r="CI127" s="35">
        <v>3825.46</v>
      </c>
      <c r="CJ127" s="35">
        <v>4715.53</v>
      </c>
      <c r="CK127" s="46">
        <f t="shared" si="41"/>
        <v>16450.66</v>
      </c>
      <c r="CL127" s="35">
        <v>13110.8</v>
      </c>
      <c r="CM127" s="35">
        <v>8088.87</v>
      </c>
      <c r="CN127" s="35">
        <v>4509.93</v>
      </c>
      <c r="CO127" s="46">
        <f t="shared" si="42"/>
        <v>25709.599999999999</v>
      </c>
      <c r="CP127" s="35">
        <v>18768</v>
      </c>
      <c r="CQ127" s="35">
        <v>11961.1</v>
      </c>
      <c r="CR127" s="35">
        <v>6000.69</v>
      </c>
      <c r="CS127" s="46">
        <f t="shared" si="43"/>
        <v>36729.79</v>
      </c>
    </row>
    <row r="128" spans="1:97" x14ac:dyDescent="0.25">
      <c r="A128" s="36">
        <v>98274</v>
      </c>
      <c r="B128" t="s">
        <v>140</v>
      </c>
      <c r="D128">
        <v>268</v>
      </c>
      <c r="E128">
        <v>216</v>
      </c>
      <c r="F128">
        <v>239</v>
      </c>
      <c r="G128">
        <v>263</v>
      </c>
      <c r="H128">
        <v>226</v>
      </c>
      <c r="I128">
        <v>240</v>
      </c>
      <c r="J128">
        <v>252</v>
      </c>
      <c r="K128">
        <v>215</v>
      </c>
      <c r="L128">
        <v>240</v>
      </c>
      <c r="M128">
        <v>245</v>
      </c>
      <c r="O128" s="35">
        <v>20682.59</v>
      </c>
      <c r="P128" s="35">
        <v>19902.89</v>
      </c>
      <c r="Q128" s="35">
        <v>9770.02</v>
      </c>
      <c r="R128" s="35">
        <f t="shared" si="24"/>
        <v>50355.5</v>
      </c>
      <c r="S128" s="35">
        <v>10765.65</v>
      </c>
      <c r="T128" s="35">
        <v>15419.13</v>
      </c>
      <c r="U128" s="35">
        <v>8099.93</v>
      </c>
      <c r="V128" s="46">
        <f t="shared" si="25"/>
        <v>34284.71</v>
      </c>
      <c r="W128" s="35">
        <v>10137.91</v>
      </c>
      <c r="X128" s="35">
        <v>12065.21</v>
      </c>
      <c r="Y128" s="35">
        <v>10062.549999999999</v>
      </c>
      <c r="Z128" s="46">
        <f t="shared" si="44"/>
        <v>32265.67</v>
      </c>
      <c r="AA128" s="35">
        <v>6598.06</v>
      </c>
      <c r="AB128" s="35">
        <v>10289.31</v>
      </c>
      <c r="AC128" s="35">
        <v>10819.029999999999</v>
      </c>
      <c r="AD128" s="46">
        <f t="shared" si="27"/>
        <v>27706.399999999998</v>
      </c>
      <c r="AE128" s="35">
        <v>4385.58</v>
      </c>
      <c r="AF128" s="35">
        <v>5639.89</v>
      </c>
      <c r="AG128" s="35">
        <v>8877.01</v>
      </c>
      <c r="AH128" s="46">
        <f t="shared" si="28"/>
        <v>18902.480000000003</v>
      </c>
      <c r="AI128" s="35">
        <v>4860.8900000000003</v>
      </c>
      <c r="AJ128" s="35">
        <v>4699.32</v>
      </c>
      <c r="AK128" s="35">
        <v>8190.2199999999993</v>
      </c>
      <c r="AL128" s="46">
        <f t="shared" si="29"/>
        <v>17750.43</v>
      </c>
      <c r="AM128" s="35">
        <v>4288.57</v>
      </c>
      <c r="AN128" s="35">
        <v>5205.0200000000004</v>
      </c>
      <c r="AO128" s="35">
        <v>7102.49</v>
      </c>
      <c r="AP128" s="46">
        <f t="shared" si="30"/>
        <v>16596.080000000002</v>
      </c>
      <c r="AQ128" s="35">
        <v>7980.55</v>
      </c>
      <c r="AR128" s="35">
        <v>3839.24</v>
      </c>
      <c r="AS128" s="35">
        <v>4751.93</v>
      </c>
      <c r="AT128" s="46">
        <f t="shared" si="31"/>
        <v>16571.72</v>
      </c>
      <c r="AU128" s="35">
        <v>13110.79</v>
      </c>
      <c r="AV128" s="35">
        <v>8088.87</v>
      </c>
      <c r="AW128" s="35">
        <v>4509.93</v>
      </c>
      <c r="AX128" s="46">
        <f t="shared" si="32"/>
        <v>25709.59</v>
      </c>
      <c r="AY128" s="35">
        <v>18767.96</v>
      </c>
      <c r="AZ128" s="35">
        <v>11961.08</v>
      </c>
      <c r="BA128" s="35">
        <v>6000.69</v>
      </c>
      <c r="BB128" s="46">
        <f t="shared" si="33"/>
        <v>36729.730000000003</v>
      </c>
      <c r="BD128" s="16">
        <v>98276</v>
      </c>
      <c r="BE128" s="22" t="s">
        <v>140</v>
      </c>
      <c r="BF128" s="35">
        <v>2580.73</v>
      </c>
      <c r="BG128" s="35">
        <v>1721.35</v>
      </c>
      <c r="BH128" s="35">
        <v>1222.27</v>
      </c>
      <c r="BI128" s="46">
        <f t="shared" si="34"/>
        <v>5524.35</v>
      </c>
      <c r="BJ128" s="35">
        <v>1548.22</v>
      </c>
      <c r="BK128" s="35">
        <v>2489.94</v>
      </c>
      <c r="BL128" s="35">
        <v>1626.5</v>
      </c>
      <c r="BM128" s="46">
        <f t="shared" si="35"/>
        <v>5664.66</v>
      </c>
      <c r="BN128" s="35">
        <v>1599.37</v>
      </c>
      <c r="BO128" s="35">
        <v>1609.6</v>
      </c>
      <c r="BP128" s="35">
        <v>1568.54</v>
      </c>
      <c r="BQ128" s="46">
        <f t="shared" si="36"/>
        <v>4777.51</v>
      </c>
      <c r="BR128" s="35">
        <v>766.92</v>
      </c>
      <c r="BS128" s="35">
        <v>1330.43</v>
      </c>
      <c r="BT128" s="35">
        <v>844.68</v>
      </c>
      <c r="BU128" s="46">
        <f t="shared" si="37"/>
        <v>2942.0299999999997</v>
      </c>
      <c r="BV128" s="35">
        <v>542.57000000000005</v>
      </c>
      <c r="BW128" s="35">
        <v>702.12</v>
      </c>
      <c r="BX128" s="35">
        <v>1209.27</v>
      </c>
      <c r="BY128" s="46">
        <f t="shared" si="38"/>
        <v>2453.96</v>
      </c>
      <c r="BZ128" s="35">
        <v>647.91999999999996</v>
      </c>
      <c r="CA128" s="35">
        <v>681.88</v>
      </c>
      <c r="CB128" s="35">
        <v>1165.3899999999999</v>
      </c>
      <c r="CC128" s="46">
        <f t="shared" si="39"/>
        <v>2495.1899999999996</v>
      </c>
      <c r="CD128" s="35">
        <v>694.44</v>
      </c>
      <c r="CE128" s="35">
        <v>607.96</v>
      </c>
      <c r="CF128" s="35">
        <v>692.8599999999999</v>
      </c>
      <c r="CG128" s="46">
        <f t="shared" si="40"/>
        <v>1995.26</v>
      </c>
      <c r="CH128" s="35">
        <v>811.14</v>
      </c>
      <c r="CI128" s="35">
        <v>704.63</v>
      </c>
      <c r="CJ128" s="35">
        <v>814.68</v>
      </c>
      <c r="CK128" s="46">
        <f t="shared" si="41"/>
        <v>2330.4499999999998</v>
      </c>
      <c r="CL128" s="35">
        <v>1384.52</v>
      </c>
      <c r="CM128" s="35">
        <v>816.38</v>
      </c>
      <c r="CN128" s="35">
        <v>773.89</v>
      </c>
      <c r="CO128" s="46">
        <f t="shared" si="42"/>
        <v>2974.79</v>
      </c>
      <c r="CP128" s="35">
        <v>2023.72</v>
      </c>
      <c r="CQ128" s="35">
        <v>1244.28</v>
      </c>
      <c r="CR128" s="35">
        <v>750.4</v>
      </c>
      <c r="CS128" s="46">
        <f t="shared" si="43"/>
        <v>4018.4</v>
      </c>
    </row>
    <row r="129" spans="1:97" x14ac:dyDescent="0.25">
      <c r="A129" s="36">
        <v>98276</v>
      </c>
      <c r="B129" t="s">
        <v>140</v>
      </c>
      <c r="D129">
        <v>26</v>
      </c>
      <c r="E129">
        <v>31</v>
      </c>
      <c r="F129">
        <v>35</v>
      </c>
      <c r="G129">
        <v>30</v>
      </c>
      <c r="H129">
        <v>26</v>
      </c>
      <c r="I129">
        <v>32</v>
      </c>
      <c r="J129">
        <v>26</v>
      </c>
      <c r="K129">
        <v>27</v>
      </c>
      <c r="L129">
        <v>29</v>
      </c>
      <c r="M129">
        <v>26</v>
      </c>
      <c r="O129" s="35">
        <v>2580.73</v>
      </c>
      <c r="P129" s="35">
        <v>1721.35</v>
      </c>
      <c r="Q129" s="35">
        <v>1222.27</v>
      </c>
      <c r="R129" s="35">
        <f t="shared" si="24"/>
        <v>5524.35</v>
      </c>
      <c r="S129" s="35">
        <v>1548.22</v>
      </c>
      <c r="T129" s="35">
        <v>2489.94</v>
      </c>
      <c r="U129" s="35">
        <v>1626.5</v>
      </c>
      <c r="V129" s="46">
        <f t="shared" si="25"/>
        <v>5664.66</v>
      </c>
      <c r="W129" s="35">
        <v>1599.37</v>
      </c>
      <c r="X129" s="35">
        <v>1609.6</v>
      </c>
      <c r="Y129" s="35">
        <v>1568.54</v>
      </c>
      <c r="Z129" s="46">
        <f t="shared" si="44"/>
        <v>4777.51</v>
      </c>
      <c r="AA129" s="35">
        <v>766.92</v>
      </c>
      <c r="AB129" s="35">
        <v>1330.43</v>
      </c>
      <c r="AC129" s="35">
        <v>844.68</v>
      </c>
      <c r="AD129" s="46">
        <f t="shared" si="27"/>
        <v>2942.0299999999997</v>
      </c>
      <c r="AE129" s="35">
        <v>542.57000000000005</v>
      </c>
      <c r="AF129" s="35">
        <v>702.12</v>
      </c>
      <c r="AG129" s="35">
        <v>1209.27</v>
      </c>
      <c r="AH129" s="46">
        <f t="shared" si="28"/>
        <v>2453.96</v>
      </c>
      <c r="AI129" s="35">
        <v>647.91999999999996</v>
      </c>
      <c r="AJ129" s="35">
        <v>681.88</v>
      </c>
      <c r="AK129" s="35">
        <v>1165.3899999999999</v>
      </c>
      <c r="AL129" s="46">
        <f t="shared" si="29"/>
        <v>2495.1899999999996</v>
      </c>
      <c r="AM129" s="35">
        <v>694.44</v>
      </c>
      <c r="AN129" s="35">
        <v>607.96</v>
      </c>
      <c r="AO129" s="35">
        <v>692.8599999999999</v>
      </c>
      <c r="AP129" s="46">
        <f t="shared" si="30"/>
        <v>1995.26</v>
      </c>
      <c r="AQ129" s="35">
        <v>811.14</v>
      </c>
      <c r="AR129" s="35">
        <v>704.63</v>
      </c>
      <c r="AS129" s="35">
        <v>814.68</v>
      </c>
      <c r="AT129" s="46">
        <f t="shared" si="31"/>
        <v>2330.4499999999998</v>
      </c>
      <c r="AU129" s="35">
        <v>1384.52</v>
      </c>
      <c r="AV129" s="35">
        <v>816.38</v>
      </c>
      <c r="AW129" s="35">
        <v>773.89</v>
      </c>
      <c r="AX129" s="46">
        <f t="shared" si="32"/>
        <v>2974.79</v>
      </c>
      <c r="AY129" s="35">
        <v>2023.72</v>
      </c>
      <c r="AZ129" s="35">
        <v>1244.28</v>
      </c>
      <c r="BA129" s="35">
        <v>750.4</v>
      </c>
      <c r="BB129" s="46">
        <f t="shared" si="33"/>
        <v>4018.4</v>
      </c>
      <c r="BD129" s="16">
        <v>98277</v>
      </c>
      <c r="BE129" s="22" t="s">
        <v>140</v>
      </c>
      <c r="BF129" s="35">
        <v>26895.4</v>
      </c>
      <c r="BG129" s="35">
        <v>21408.5</v>
      </c>
      <c r="BH129" s="35">
        <v>16052.829999999998</v>
      </c>
      <c r="BI129" s="46">
        <f t="shared" si="34"/>
        <v>64356.729999999996</v>
      </c>
      <c r="BJ129" s="35">
        <v>13992.5</v>
      </c>
      <c r="BK129" s="35">
        <v>25240.3</v>
      </c>
      <c r="BL129" s="35">
        <v>16518.330000000002</v>
      </c>
      <c r="BM129" s="46">
        <f t="shared" si="35"/>
        <v>55751.130000000005</v>
      </c>
      <c r="BN129" s="35">
        <v>13405.5</v>
      </c>
      <c r="BO129" s="35">
        <v>14350</v>
      </c>
      <c r="BP129" s="35">
        <v>17451.719999999998</v>
      </c>
      <c r="BQ129" s="46">
        <f t="shared" si="36"/>
        <v>45207.22</v>
      </c>
      <c r="BR129" s="35">
        <v>10675.4</v>
      </c>
      <c r="BS129" s="35">
        <v>15266.4</v>
      </c>
      <c r="BT129" s="35">
        <v>22278.280000000002</v>
      </c>
      <c r="BU129" s="46">
        <f t="shared" si="37"/>
        <v>48220.08</v>
      </c>
      <c r="BV129" s="35">
        <v>7250</v>
      </c>
      <c r="BW129" s="35">
        <v>8311.2999999999993</v>
      </c>
      <c r="BX129" s="35">
        <v>16993.18</v>
      </c>
      <c r="BY129" s="46">
        <f t="shared" si="38"/>
        <v>32554.48</v>
      </c>
      <c r="BZ129" s="35">
        <v>5528.03</v>
      </c>
      <c r="CA129" s="35">
        <v>6828.92</v>
      </c>
      <c r="CB129" s="35">
        <v>13524.489999999998</v>
      </c>
      <c r="CC129" s="46">
        <f t="shared" si="39"/>
        <v>25881.439999999999</v>
      </c>
      <c r="CD129" s="35">
        <v>5656.66</v>
      </c>
      <c r="CE129" s="35">
        <v>6476.65</v>
      </c>
      <c r="CF129" s="35">
        <v>12014.380000000001</v>
      </c>
      <c r="CG129" s="46">
        <f t="shared" si="40"/>
        <v>24147.690000000002</v>
      </c>
      <c r="CH129" s="35">
        <v>9642.93</v>
      </c>
      <c r="CI129" s="35">
        <v>5677.28</v>
      </c>
      <c r="CJ129" s="35">
        <v>10477.779999999999</v>
      </c>
      <c r="CK129" s="46">
        <f t="shared" si="41"/>
        <v>25797.989999999998</v>
      </c>
      <c r="CL129" s="35">
        <v>14906</v>
      </c>
      <c r="CM129" s="35">
        <v>9332</v>
      </c>
      <c r="CN129" s="35">
        <v>8596.42</v>
      </c>
      <c r="CO129" s="46">
        <f t="shared" si="42"/>
        <v>32834.42</v>
      </c>
      <c r="CP129" s="35">
        <v>21703.200000000001</v>
      </c>
      <c r="CQ129" s="35">
        <v>12467.9</v>
      </c>
      <c r="CR129" s="35">
        <v>8602.36</v>
      </c>
      <c r="CS129" s="46">
        <f t="shared" si="43"/>
        <v>42773.46</v>
      </c>
    </row>
    <row r="130" spans="1:97" x14ac:dyDescent="0.25">
      <c r="A130" s="36">
        <v>98277</v>
      </c>
      <c r="B130" t="s">
        <v>140</v>
      </c>
      <c r="D130">
        <v>351</v>
      </c>
      <c r="E130">
        <v>341</v>
      </c>
      <c r="F130">
        <v>358</v>
      </c>
      <c r="G130">
        <v>419</v>
      </c>
      <c r="H130">
        <v>336</v>
      </c>
      <c r="I130">
        <v>330</v>
      </c>
      <c r="J130">
        <v>330</v>
      </c>
      <c r="K130">
        <v>329</v>
      </c>
      <c r="L130">
        <v>339</v>
      </c>
      <c r="M130">
        <v>303</v>
      </c>
      <c r="O130" s="35">
        <v>27103.759999999998</v>
      </c>
      <c r="P130" s="35">
        <v>21587.72</v>
      </c>
      <c r="Q130" s="35">
        <v>16158.48</v>
      </c>
      <c r="R130" s="35">
        <f t="shared" si="24"/>
        <v>64849.959999999992</v>
      </c>
      <c r="S130" s="35">
        <v>14116.94</v>
      </c>
      <c r="T130" s="35">
        <v>25535.07</v>
      </c>
      <c r="U130" s="35">
        <v>16721.66</v>
      </c>
      <c r="V130" s="46">
        <f t="shared" si="25"/>
        <v>56373.67</v>
      </c>
      <c r="W130" s="35">
        <v>13443.68</v>
      </c>
      <c r="X130" s="35">
        <v>14394.5</v>
      </c>
      <c r="Y130" s="35">
        <v>17544.309999999998</v>
      </c>
      <c r="Z130" s="46">
        <f t="shared" si="44"/>
        <v>45382.49</v>
      </c>
      <c r="AA130" s="35">
        <v>10728.71</v>
      </c>
      <c r="AB130" s="35">
        <v>15327.83</v>
      </c>
      <c r="AC130" s="35">
        <v>22415.42</v>
      </c>
      <c r="AD130" s="46">
        <f t="shared" si="27"/>
        <v>48471.96</v>
      </c>
      <c r="AE130" s="35">
        <v>7288.39</v>
      </c>
      <c r="AF130" s="35">
        <v>8350.43</v>
      </c>
      <c r="AG130" s="35">
        <v>17035.13</v>
      </c>
      <c r="AH130" s="46">
        <f t="shared" si="28"/>
        <v>32673.95</v>
      </c>
      <c r="AI130" s="35">
        <v>5567.59</v>
      </c>
      <c r="AJ130" s="35">
        <v>6867.31</v>
      </c>
      <c r="AK130" s="35">
        <v>13572.57</v>
      </c>
      <c r="AL130" s="46">
        <f t="shared" si="29"/>
        <v>26007.47</v>
      </c>
      <c r="AM130" s="35">
        <v>5712.96</v>
      </c>
      <c r="AN130" s="35">
        <v>6533.88</v>
      </c>
      <c r="AO130" s="35">
        <v>12078.59</v>
      </c>
      <c r="AP130" s="46">
        <f t="shared" si="30"/>
        <v>24325.43</v>
      </c>
      <c r="AQ130" s="35">
        <v>9692.07</v>
      </c>
      <c r="AR130" s="35">
        <v>5719.66</v>
      </c>
      <c r="AS130" s="35">
        <v>10585.44</v>
      </c>
      <c r="AT130" s="46">
        <f t="shared" si="31"/>
        <v>25997.17</v>
      </c>
      <c r="AU130" s="35">
        <v>14905.99</v>
      </c>
      <c r="AV130" s="35">
        <v>9332</v>
      </c>
      <c r="AW130" s="35">
        <v>8596.42</v>
      </c>
      <c r="AX130" s="46">
        <f t="shared" si="32"/>
        <v>32834.409999999996</v>
      </c>
      <c r="AY130" s="35">
        <v>21703.23</v>
      </c>
      <c r="AZ130" s="35">
        <v>12467.88</v>
      </c>
      <c r="BA130" s="35">
        <v>8602.36</v>
      </c>
      <c r="BB130" s="46">
        <f t="shared" si="33"/>
        <v>42773.47</v>
      </c>
      <c r="BD130" s="16">
        <v>98282</v>
      </c>
      <c r="BE130" s="22" t="s">
        <v>140</v>
      </c>
      <c r="BF130" s="35">
        <v>2627.25</v>
      </c>
      <c r="BG130" s="35">
        <v>2074.4499999999998</v>
      </c>
      <c r="BH130" s="35">
        <v>926.88</v>
      </c>
      <c r="BI130" s="46">
        <f t="shared" si="34"/>
        <v>5628.58</v>
      </c>
      <c r="BJ130" s="35">
        <v>1509.09</v>
      </c>
      <c r="BK130" s="35">
        <v>2391.7199999999998</v>
      </c>
      <c r="BL130" s="35">
        <v>1148.9199999999998</v>
      </c>
      <c r="BM130" s="46">
        <f t="shared" si="35"/>
        <v>5049.7299999999996</v>
      </c>
      <c r="BN130" s="35">
        <v>1043.5</v>
      </c>
      <c r="BO130" s="35">
        <v>1326.95</v>
      </c>
      <c r="BP130" s="35">
        <v>1303.94</v>
      </c>
      <c r="BQ130" s="46">
        <f t="shared" si="36"/>
        <v>3674.39</v>
      </c>
      <c r="BR130" s="35">
        <v>1087.47</v>
      </c>
      <c r="BS130" s="35">
        <v>1329.16</v>
      </c>
      <c r="BT130" s="35">
        <v>1405.04</v>
      </c>
      <c r="BU130" s="46">
        <f t="shared" si="37"/>
        <v>3821.67</v>
      </c>
      <c r="BV130" s="35">
        <v>909.1</v>
      </c>
      <c r="BW130" s="35">
        <v>963.21</v>
      </c>
      <c r="BX130" s="35">
        <v>1422.6999999999998</v>
      </c>
      <c r="BY130" s="46">
        <f t="shared" si="38"/>
        <v>3295.0099999999998</v>
      </c>
      <c r="BZ130" s="35">
        <v>633.63</v>
      </c>
      <c r="CA130" s="35">
        <v>767.61</v>
      </c>
      <c r="CB130" s="35">
        <v>1423.69</v>
      </c>
      <c r="CC130" s="46">
        <f t="shared" si="39"/>
        <v>2824.9300000000003</v>
      </c>
      <c r="CD130" s="35">
        <v>739.7</v>
      </c>
      <c r="CE130" s="35">
        <v>651.26</v>
      </c>
      <c r="CF130" s="35">
        <v>1352.73</v>
      </c>
      <c r="CG130" s="46">
        <f t="shared" si="40"/>
        <v>2743.69</v>
      </c>
      <c r="CH130" s="35">
        <v>1248.3599999999999</v>
      </c>
      <c r="CI130" s="35">
        <v>597.62</v>
      </c>
      <c r="CJ130" s="35">
        <v>984.57</v>
      </c>
      <c r="CK130" s="46">
        <f t="shared" si="41"/>
        <v>2830.55</v>
      </c>
      <c r="CL130" s="35">
        <v>2088.9299999999998</v>
      </c>
      <c r="CM130" s="35">
        <v>1181.97</v>
      </c>
      <c r="CN130" s="35">
        <v>564.5</v>
      </c>
      <c r="CO130" s="46">
        <f t="shared" si="42"/>
        <v>3835.3999999999996</v>
      </c>
      <c r="CP130" s="35">
        <v>2652.73</v>
      </c>
      <c r="CQ130" s="35">
        <v>1729.24</v>
      </c>
      <c r="CR130" s="35">
        <v>781.09999999999991</v>
      </c>
      <c r="CS130" s="46">
        <f t="shared" si="43"/>
        <v>5163.07</v>
      </c>
    </row>
    <row r="131" spans="1:97" x14ac:dyDescent="0.25">
      <c r="A131" s="36">
        <v>98282</v>
      </c>
      <c r="B131" t="s">
        <v>140</v>
      </c>
      <c r="D131">
        <v>32</v>
      </c>
      <c r="E131">
        <v>33</v>
      </c>
      <c r="F131">
        <v>31</v>
      </c>
      <c r="G131">
        <v>40</v>
      </c>
      <c r="H131">
        <v>37</v>
      </c>
      <c r="I131">
        <v>37</v>
      </c>
      <c r="J131">
        <v>43</v>
      </c>
      <c r="K131">
        <v>36</v>
      </c>
      <c r="L131">
        <v>36</v>
      </c>
      <c r="M131">
        <v>36</v>
      </c>
      <c r="O131" s="35">
        <v>2827.32</v>
      </c>
      <c r="P131" s="35">
        <v>2265.1</v>
      </c>
      <c r="Q131" s="35">
        <v>926.88</v>
      </c>
      <c r="R131" s="35">
        <f t="shared" si="24"/>
        <v>6019.3</v>
      </c>
      <c r="S131" s="35">
        <v>1509.09</v>
      </c>
      <c r="T131" s="35">
        <v>2391.7199999999998</v>
      </c>
      <c r="U131" s="35">
        <v>1148.9199999999998</v>
      </c>
      <c r="V131" s="46">
        <f t="shared" si="25"/>
        <v>5049.7299999999996</v>
      </c>
      <c r="W131" s="35">
        <v>1043.5</v>
      </c>
      <c r="X131" s="35">
        <v>1326.95</v>
      </c>
      <c r="Y131" s="35">
        <v>1303.94</v>
      </c>
      <c r="Z131" s="46">
        <f t="shared" si="44"/>
        <v>3674.39</v>
      </c>
      <c r="AA131" s="35">
        <v>1087.47</v>
      </c>
      <c r="AB131" s="35">
        <v>1329.16</v>
      </c>
      <c r="AC131" s="35">
        <v>1405.04</v>
      </c>
      <c r="AD131" s="46">
        <f t="shared" si="27"/>
        <v>3821.67</v>
      </c>
      <c r="AE131" s="35">
        <v>909.1</v>
      </c>
      <c r="AF131" s="35">
        <v>963.21</v>
      </c>
      <c r="AG131" s="35">
        <v>1422.6999999999998</v>
      </c>
      <c r="AH131" s="46">
        <f t="shared" si="28"/>
        <v>3295.0099999999998</v>
      </c>
      <c r="AI131" s="35">
        <v>633.63</v>
      </c>
      <c r="AJ131" s="35">
        <v>767.61</v>
      </c>
      <c r="AK131" s="35">
        <v>1423.69</v>
      </c>
      <c r="AL131" s="46">
        <f t="shared" si="29"/>
        <v>2824.9300000000003</v>
      </c>
      <c r="AM131" s="35">
        <v>739.7</v>
      </c>
      <c r="AN131" s="35">
        <v>651.26</v>
      </c>
      <c r="AO131" s="35">
        <v>1352.73</v>
      </c>
      <c r="AP131" s="46">
        <f t="shared" si="30"/>
        <v>2743.69</v>
      </c>
      <c r="AQ131" s="35">
        <v>1248.3599999999999</v>
      </c>
      <c r="AR131" s="35">
        <v>597.62</v>
      </c>
      <c r="AS131" s="35">
        <v>984.57</v>
      </c>
      <c r="AT131" s="46">
        <f t="shared" si="31"/>
        <v>2830.55</v>
      </c>
      <c r="AU131" s="35">
        <v>2088.9299999999998</v>
      </c>
      <c r="AV131" s="35">
        <v>1181.97</v>
      </c>
      <c r="AW131" s="35">
        <v>564.5</v>
      </c>
      <c r="AX131" s="46">
        <f t="shared" si="32"/>
        <v>3835.3999999999996</v>
      </c>
      <c r="AY131" s="35">
        <v>2652.73</v>
      </c>
      <c r="AZ131" s="35">
        <v>1729.24</v>
      </c>
      <c r="BA131" s="35">
        <v>781.09999999999991</v>
      </c>
      <c r="BB131" s="46">
        <f t="shared" si="33"/>
        <v>5163.07</v>
      </c>
      <c r="BD131" s="16">
        <v>98284</v>
      </c>
      <c r="BE131" s="22" t="s">
        <v>140</v>
      </c>
      <c r="BF131" s="35">
        <v>21728.1</v>
      </c>
      <c r="BG131" s="35">
        <v>14845</v>
      </c>
      <c r="BH131" s="35">
        <v>10286.689999999999</v>
      </c>
      <c r="BI131" s="46">
        <f t="shared" si="34"/>
        <v>46859.789999999994</v>
      </c>
      <c r="BJ131" s="35">
        <v>16139.5</v>
      </c>
      <c r="BK131" s="35">
        <v>21906.5</v>
      </c>
      <c r="BL131" s="35">
        <v>9451.67</v>
      </c>
      <c r="BM131" s="46">
        <f t="shared" si="35"/>
        <v>47497.67</v>
      </c>
      <c r="BN131" s="35">
        <v>16781</v>
      </c>
      <c r="BO131" s="35">
        <v>20914.5</v>
      </c>
      <c r="BP131" s="35">
        <v>17198.559999999998</v>
      </c>
      <c r="BQ131" s="46">
        <f t="shared" si="36"/>
        <v>54894.06</v>
      </c>
      <c r="BR131" s="35">
        <v>9681.06</v>
      </c>
      <c r="BS131" s="35">
        <v>15948.3</v>
      </c>
      <c r="BT131" s="35">
        <v>20530.510000000002</v>
      </c>
      <c r="BU131" s="46">
        <f t="shared" si="37"/>
        <v>46159.87</v>
      </c>
      <c r="BV131" s="35">
        <v>7368.08</v>
      </c>
      <c r="BW131" s="35">
        <v>8523.2099999999991</v>
      </c>
      <c r="BX131" s="35">
        <v>18132.25</v>
      </c>
      <c r="BY131" s="46">
        <f t="shared" si="38"/>
        <v>34023.54</v>
      </c>
      <c r="BZ131" s="35">
        <v>5672.63</v>
      </c>
      <c r="CA131" s="35">
        <v>7020.81</v>
      </c>
      <c r="CB131" s="35">
        <v>15860.39</v>
      </c>
      <c r="CC131" s="46">
        <f t="shared" si="39"/>
        <v>28553.83</v>
      </c>
      <c r="CD131" s="35">
        <v>5485.19</v>
      </c>
      <c r="CE131" s="35">
        <v>5643.12</v>
      </c>
      <c r="CF131" s="35">
        <v>13500.87</v>
      </c>
      <c r="CG131" s="46">
        <f t="shared" si="40"/>
        <v>24629.18</v>
      </c>
      <c r="CH131" s="35">
        <v>6624.98</v>
      </c>
      <c r="CI131" s="35">
        <v>5299.17</v>
      </c>
      <c r="CJ131" s="35">
        <v>9094.5</v>
      </c>
      <c r="CK131" s="46">
        <f t="shared" si="41"/>
        <v>21018.65</v>
      </c>
      <c r="CL131" s="35">
        <v>13827.7</v>
      </c>
      <c r="CM131" s="35">
        <v>7024.66</v>
      </c>
      <c r="CN131" s="35">
        <v>7108.1</v>
      </c>
      <c r="CO131" s="46">
        <f t="shared" si="42"/>
        <v>27960.46</v>
      </c>
      <c r="CP131" s="35">
        <v>21459.9</v>
      </c>
      <c r="CQ131" s="35">
        <v>11542.5</v>
      </c>
      <c r="CR131" s="35">
        <v>6165.6100000000006</v>
      </c>
      <c r="CS131" s="46">
        <f t="shared" si="43"/>
        <v>39168.01</v>
      </c>
    </row>
    <row r="132" spans="1:97" x14ac:dyDescent="0.25">
      <c r="A132" s="36">
        <v>98284</v>
      </c>
      <c r="B132" t="s">
        <v>140</v>
      </c>
      <c r="D132">
        <v>274</v>
      </c>
      <c r="E132">
        <v>298</v>
      </c>
      <c r="F132">
        <v>394</v>
      </c>
      <c r="G132">
        <v>383</v>
      </c>
      <c r="H132">
        <v>339</v>
      </c>
      <c r="I132">
        <v>331</v>
      </c>
      <c r="J132">
        <v>333</v>
      </c>
      <c r="K132">
        <v>295</v>
      </c>
      <c r="L132">
        <v>295</v>
      </c>
      <c r="M132">
        <v>281</v>
      </c>
      <c r="O132" s="35">
        <v>21728.13</v>
      </c>
      <c r="P132" s="35">
        <v>14844.98</v>
      </c>
      <c r="Q132" s="35">
        <v>10286.689999999999</v>
      </c>
      <c r="R132" s="35">
        <f t="shared" si="24"/>
        <v>46859.8</v>
      </c>
      <c r="S132" s="35">
        <v>16139.49</v>
      </c>
      <c r="T132" s="35">
        <v>21906.49</v>
      </c>
      <c r="U132" s="35">
        <v>9451.67</v>
      </c>
      <c r="V132" s="46">
        <f t="shared" si="25"/>
        <v>47497.65</v>
      </c>
      <c r="W132" s="35">
        <v>16780.95</v>
      </c>
      <c r="X132" s="35">
        <v>20914.54</v>
      </c>
      <c r="Y132" s="35">
        <v>17198.509999999998</v>
      </c>
      <c r="Z132" s="46">
        <f t="shared" si="44"/>
        <v>54894</v>
      </c>
      <c r="AA132" s="35">
        <v>9681.06</v>
      </c>
      <c r="AB132" s="35">
        <v>15948.3</v>
      </c>
      <c r="AC132" s="35">
        <v>20530.47</v>
      </c>
      <c r="AD132" s="46">
        <f t="shared" si="27"/>
        <v>46159.83</v>
      </c>
      <c r="AE132" s="35">
        <v>7368.08</v>
      </c>
      <c r="AF132" s="35">
        <v>8523.2099999999991</v>
      </c>
      <c r="AG132" s="35">
        <v>18132.25</v>
      </c>
      <c r="AH132" s="46">
        <f t="shared" si="28"/>
        <v>34023.54</v>
      </c>
      <c r="AI132" s="35">
        <v>5686.6</v>
      </c>
      <c r="AJ132" s="35">
        <v>7034.64</v>
      </c>
      <c r="AK132" s="35">
        <v>15860.39</v>
      </c>
      <c r="AL132" s="46">
        <f t="shared" si="29"/>
        <v>28581.63</v>
      </c>
      <c r="AM132" s="35">
        <v>5485.19</v>
      </c>
      <c r="AN132" s="35">
        <v>5643.12</v>
      </c>
      <c r="AO132" s="35">
        <v>13500.87</v>
      </c>
      <c r="AP132" s="46">
        <f t="shared" si="30"/>
        <v>24629.18</v>
      </c>
      <c r="AQ132" s="35">
        <v>6624.98</v>
      </c>
      <c r="AR132" s="35">
        <v>5299.17</v>
      </c>
      <c r="AS132" s="35">
        <v>9094.5</v>
      </c>
      <c r="AT132" s="46">
        <f t="shared" si="31"/>
        <v>21018.65</v>
      </c>
      <c r="AU132" s="35">
        <v>13827.69</v>
      </c>
      <c r="AV132" s="35">
        <v>7024.66</v>
      </c>
      <c r="AW132" s="35">
        <v>7108.1</v>
      </c>
      <c r="AX132" s="46">
        <f t="shared" si="32"/>
        <v>27960.449999999997</v>
      </c>
      <c r="AY132" s="35">
        <v>21459.93</v>
      </c>
      <c r="AZ132" s="35">
        <v>11542.48</v>
      </c>
      <c r="BA132" s="35">
        <v>6165.6100000000006</v>
      </c>
      <c r="BB132" s="46">
        <f t="shared" si="33"/>
        <v>39168.020000000004</v>
      </c>
      <c r="BD132" s="16">
        <v>98292</v>
      </c>
      <c r="BE132" s="22" t="s">
        <v>140</v>
      </c>
      <c r="BF132" s="35">
        <v>14274.8</v>
      </c>
      <c r="BG132" s="35">
        <v>14044.6</v>
      </c>
      <c r="BH132" s="35">
        <v>8420.25</v>
      </c>
      <c r="BI132" s="46">
        <f t="shared" si="34"/>
        <v>36739.65</v>
      </c>
      <c r="BJ132" s="35">
        <v>8682.2800000000007</v>
      </c>
      <c r="BK132" s="35">
        <v>12085.7</v>
      </c>
      <c r="BL132" s="35">
        <v>6963.8499999999995</v>
      </c>
      <c r="BM132" s="46">
        <f t="shared" si="35"/>
        <v>27731.83</v>
      </c>
      <c r="BN132" s="35">
        <v>7012.97</v>
      </c>
      <c r="BO132" s="35">
        <v>9417.35</v>
      </c>
      <c r="BP132" s="35">
        <v>8423.52</v>
      </c>
      <c r="BQ132" s="46">
        <f t="shared" si="36"/>
        <v>24853.84</v>
      </c>
      <c r="BR132" s="35">
        <v>4633.8100000000004</v>
      </c>
      <c r="BS132" s="35">
        <v>6737.1</v>
      </c>
      <c r="BT132" s="35">
        <v>9547.51</v>
      </c>
      <c r="BU132" s="46">
        <f t="shared" si="37"/>
        <v>20918.419999999998</v>
      </c>
      <c r="BV132" s="35">
        <v>4282.21</v>
      </c>
      <c r="BW132" s="35">
        <v>4482.32</v>
      </c>
      <c r="BX132" s="35">
        <v>6072.1600000000008</v>
      </c>
      <c r="BY132" s="46">
        <f t="shared" si="38"/>
        <v>14836.689999999999</v>
      </c>
      <c r="BZ132" s="35">
        <v>4135.96</v>
      </c>
      <c r="CA132" s="35">
        <v>4578.3599999999997</v>
      </c>
      <c r="CB132" s="35">
        <v>4834.84</v>
      </c>
      <c r="CC132" s="46">
        <f t="shared" si="39"/>
        <v>13549.16</v>
      </c>
      <c r="CD132" s="35">
        <v>4206.08</v>
      </c>
      <c r="CE132" s="35">
        <v>3851.36</v>
      </c>
      <c r="CF132" s="35">
        <v>4461.68</v>
      </c>
      <c r="CG132" s="46">
        <f t="shared" si="40"/>
        <v>12519.12</v>
      </c>
      <c r="CH132" s="35">
        <v>6227.51</v>
      </c>
      <c r="CI132" s="35">
        <v>3412.86</v>
      </c>
      <c r="CJ132" s="35">
        <v>3900.3300000000004</v>
      </c>
      <c r="CK132" s="46">
        <f t="shared" si="41"/>
        <v>13540.7</v>
      </c>
      <c r="CL132" s="35">
        <v>9826.91</v>
      </c>
      <c r="CM132" s="35">
        <v>6159.67</v>
      </c>
      <c r="CN132" s="35">
        <v>3651.71</v>
      </c>
      <c r="CO132" s="46">
        <f t="shared" si="42"/>
        <v>19638.29</v>
      </c>
      <c r="CP132" s="35">
        <v>16542.400000000001</v>
      </c>
      <c r="CQ132" s="35">
        <v>11160.2</v>
      </c>
      <c r="CR132" s="35">
        <v>4705.92</v>
      </c>
      <c r="CS132" s="46">
        <f t="shared" si="43"/>
        <v>32408.520000000004</v>
      </c>
    </row>
    <row r="133" spans="1:97" x14ac:dyDescent="0.25">
      <c r="A133" s="36">
        <v>98292</v>
      </c>
      <c r="B133" t="s">
        <v>140</v>
      </c>
      <c r="D133">
        <v>185</v>
      </c>
      <c r="E133">
        <v>181</v>
      </c>
      <c r="F133">
        <v>181</v>
      </c>
      <c r="G133">
        <v>190</v>
      </c>
      <c r="H133">
        <v>165</v>
      </c>
      <c r="I133">
        <v>170</v>
      </c>
      <c r="J133">
        <v>176</v>
      </c>
      <c r="K133">
        <v>153</v>
      </c>
      <c r="L133">
        <v>160</v>
      </c>
      <c r="M133">
        <v>193</v>
      </c>
      <c r="O133" s="35">
        <v>14274.79</v>
      </c>
      <c r="P133" s="35">
        <v>14044.58</v>
      </c>
      <c r="Q133" s="35">
        <v>8420.25</v>
      </c>
      <c r="R133" s="35">
        <f t="shared" ref="R133:R196" si="45">+O133+P133+Q133</f>
        <v>36739.620000000003</v>
      </c>
      <c r="S133" s="35">
        <v>8682.2800000000007</v>
      </c>
      <c r="T133" s="35">
        <v>12085.7</v>
      </c>
      <c r="U133" s="35">
        <v>6963.8499999999995</v>
      </c>
      <c r="V133" s="46">
        <f t="shared" ref="V133:V196" si="46">+S133+T133+U133</f>
        <v>27731.83</v>
      </c>
      <c r="W133" s="35">
        <v>7012.97</v>
      </c>
      <c r="X133" s="35">
        <v>9417.35</v>
      </c>
      <c r="Y133" s="35">
        <v>8423.52</v>
      </c>
      <c r="Z133" s="46">
        <f t="shared" si="44"/>
        <v>24853.84</v>
      </c>
      <c r="AA133" s="35">
        <v>4633.8100000000004</v>
      </c>
      <c r="AB133" s="35">
        <v>6737.1</v>
      </c>
      <c r="AC133" s="35">
        <v>9547.51</v>
      </c>
      <c r="AD133" s="46">
        <f t="shared" ref="AD133:AD196" si="47">SUM(AA133:AC133)</f>
        <v>20918.419999999998</v>
      </c>
      <c r="AE133" s="35">
        <v>4282.21</v>
      </c>
      <c r="AF133" s="35">
        <v>4482.32</v>
      </c>
      <c r="AG133" s="35">
        <v>6072.1600000000008</v>
      </c>
      <c r="AH133" s="46">
        <f t="shared" ref="AH133:AH196" si="48">SUM(AE133:AG133)</f>
        <v>14836.689999999999</v>
      </c>
      <c r="AI133" s="35">
        <v>4135.96</v>
      </c>
      <c r="AJ133" s="35">
        <v>4578.3599999999997</v>
      </c>
      <c r="AK133" s="35">
        <v>4834.84</v>
      </c>
      <c r="AL133" s="46">
        <f t="shared" ref="AL133:AL196" si="49">SUM(AI133:AK133)</f>
        <v>13549.16</v>
      </c>
      <c r="AM133" s="35">
        <v>4206.08</v>
      </c>
      <c r="AN133" s="35">
        <v>3851.36</v>
      </c>
      <c r="AO133" s="35">
        <v>4461.68</v>
      </c>
      <c r="AP133" s="46">
        <f t="shared" ref="AP133:AP196" si="50">SUM(AM133:AO133)</f>
        <v>12519.12</v>
      </c>
      <c r="AQ133" s="35">
        <v>6227.51</v>
      </c>
      <c r="AR133" s="35">
        <v>3412.86</v>
      </c>
      <c r="AS133" s="35">
        <v>3900.3300000000004</v>
      </c>
      <c r="AT133" s="46">
        <f t="shared" ref="AT133:AT196" si="51">SUM(AQ133:AS133)</f>
        <v>13540.7</v>
      </c>
      <c r="AU133" s="35">
        <v>9826.91</v>
      </c>
      <c r="AV133" s="35">
        <v>6159.67</v>
      </c>
      <c r="AW133" s="35">
        <v>3651.71</v>
      </c>
      <c r="AX133" s="46">
        <f t="shared" ref="AX133:AX196" si="52">SUM(AU133:AW133)</f>
        <v>19638.29</v>
      </c>
      <c r="AY133" s="35">
        <v>16542.400000000001</v>
      </c>
      <c r="AZ133" s="35">
        <v>11160.2</v>
      </c>
      <c r="BA133" s="35">
        <v>4705.92</v>
      </c>
      <c r="BB133" s="46">
        <f t="shared" ref="BB133:BB196" si="53">SUM(AY133:BA133)</f>
        <v>32408.520000000004</v>
      </c>
      <c r="BD133" s="16">
        <v>98295</v>
      </c>
      <c r="BE133" s="22" t="s">
        <v>140</v>
      </c>
      <c r="BF133" s="35">
        <v>3065.02</v>
      </c>
      <c r="BG133" s="35">
        <v>1801.45</v>
      </c>
      <c r="BH133" s="35">
        <v>1381.9699999999998</v>
      </c>
      <c r="BI133" s="46">
        <f t="shared" ref="BI133:BI196" si="54">+BF133+BG133+BH133</f>
        <v>6248.4400000000005</v>
      </c>
      <c r="BJ133" s="35">
        <v>1676.02</v>
      </c>
      <c r="BK133" s="35">
        <v>3013.71</v>
      </c>
      <c r="BL133" s="35">
        <v>1856.2799999999997</v>
      </c>
      <c r="BM133" s="46">
        <f t="shared" ref="BM133:BM196" si="55">+BJ133+BK133+BL133</f>
        <v>6546.0099999999993</v>
      </c>
      <c r="BN133" s="35">
        <v>1619.27</v>
      </c>
      <c r="BO133" s="35">
        <v>1752.85</v>
      </c>
      <c r="BP133" s="35">
        <v>1859.1</v>
      </c>
      <c r="BQ133" s="46">
        <f t="shared" ref="BQ133:BQ196" si="56">+BN133+BO133+BP133</f>
        <v>5231.2199999999993</v>
      </c>
      <c r="BR133" s="35">
        <v>824.83</v>
      </c>
      <c r="BS133" s="35">
        <v>1434.42</v>
      </c>
      <c r="BT133" s="35">
        <v>1464.63</v>
      </c>
      <c r="BU133" s="46">
        <f t="shared" ref="BU133:BU196" si="57">+BR133+BS133+BT133</f>
        <v>3723.88</v>
      </c>
      <c r="BV133" s="35">
        <v>758.7</v>
      </c>
      <c r="BW133" s="35">
        <v>846.05</v>
      </c>
      <c r="BX133" s="35">
        <v>1393.23</v>
      </c>
      <c r="BY133" s="46">
        <f t="shared" ref="BY133:BY196" si="58">+BV133+BW133+BX133</f>
        <v>2997.98</v>
      </c>
      <c r="BZ133" s="35">
        <v>767.13</v>
      </c>
      <c r="CA133" s="35">
        <v>811.23</v>
      </c>
      <c r="CB133" s="35">
        <v>1256.94</v>
      </c>
      <c r="CC133" s="46">
        <f t="shared" ref="CC133:CC196" si="59">+BZ133+CA133+CB133</f>
        <v>2835.3</v>
      </c>
      <c r="CD133" s="35">
        <v>911.62</v>
      </c>
      <c r="CE133" s="35">
        <v>913.3</v>
      </c>
      <c r="CF133" s="35">
        <v>1220.6799999999998</v>
      </c>
      <c r="CG133" s="46">
        <f t="shared" ref="CG133:CG196" si="60">+CD133+CE133+CF133</f>
        <v>3045.6</v>
      </c>
      <c r="CH133" s="35">
        <v>941.78</v>
      </c>
      <c r="CI133" s="35">
        <v>606.98</v>
      </c>
      <c r="CJ133" s="35">
        <v>599.14</v>
      </c>
      <c r="CK133" s="46">
        <f t="shared" ref="CK133:CK196" si="61">+CH133+CI133+CJ133</f>
        <v>2147.9</v>
      </c>
      <c r="CL133" s="35">
        <v>1615.85</v>
      </c>
      <c r="CM133" s="35">
        <v>889.64</v>
      </c>
      <c r="CN133" s="35">
        <v>564.21</v>
      </c>
      <c r="CO133" s="46">
        <f t="shared" ref="CO133:CO196" si="62">+CL133+CM133+CN133</f>
        <v>3069.7</v>
      </c>
      <c r="CP133" s="35">
        <v>1872.32</v>
      </c>
      <c r="CQ133" s="35">
        <v>1216.3</v>
      </c>
      <c r="CR133" s="35">
        <v>697.08999999999992</v>
      </c>
      <c r="CS133" s="46">
        <f t="shared" ref="CS133:CS196" si="63">+CP133+CQ133+CR133</f>
        <v>3785.71</v>
      </c>
    </row>
    <row r="134" spans="1:97" x14ac:dyDescent="0.25">
      <c r="A134" s="36">
        <v>98295</v>
      </c>
      <c r="B134" t="s">
        <v>140</v>
      </c>
      <c r="D134">
        <v>37</v>
      </c>
      <c r="E134">
        <v>37</v>
      </c>
      <c r="F134">
        <v>44</v>
      </c>
      <c r="G134">
        <v>37</v>
      </c>
      <c r="H134">
        <v>37</v>
      </c>
      <c r="I134">
        <v>50</v>
      </c>
      <c r="J134">
        <v>45</v>
      </c>
      <c r="K134">
        <v>34</v>
      </c>
      <c r="L134">
        <v>34</v>
      </c>
      <c r="M134">
        <v>29</v>
      </c>
      <c r="O134" s="35">
        <v>3065.02</v>
      </c>
      <c r="P134" s="35">
        <v>1801.45</v>
      </c>
      <c r="Q134" s="35">
        <v>1381.9699999999998</v>
      </c>
      <c r="R134" s="35">
        <f t="shared" si="45"/>
        <v>6248.4400000000005</v>
      </c>
      <c r="S134" s="35">
        <v>1676.02</v>
      </c>
      <c r="T134" s="35">
        <v>3013.71</v>
      </c>
      <c r="U134" s="35">
        <v>1856.2799999999997</v>
      </c>
      <c r="V134" s="46">
        <f t="shared" si="46"/>
        <v>6546.0099999999993</v>
      </c>
      <c r="W134" s="35">
        <v>1619.27</v>
      </c>
      <c r="X134" s="35">
        <v>1752.85</v>
      </c>
      <c r="Y134" s="35">
        <v>1859.1</v>
      </c>
      <c r="Z134" s="46">
        <f t="shared" si="44"/>
        <v>5231.2199999999993</v>
      </c>
      <c r="AA134" s="35">
        <v>824.83</v>
      </c>
      <c r="AB134" s="35">
        <v>1434.42</v>
      </c>
      <c r="AC134" s="35">
        <v>1464.63</v>
      </c>
      <c r="AD134" s="46">
        <f t="shared" si="47"/>
        <v>3723.88</v>
      </c>
      <c r="AE134" s="35">
        <v>758.7</v>
      </c>
      <c r="AF134" s="35">
        <v>846.05</v>
      </c>
      <c r="AG134" s="35">
        <v>1393.23</v>
      </c>
      <c r="AH134" s="46">
        <f t="shared" si="48"/>
        <v>2997.98</v>
      </c>
      <c r="AI134" s="35">
        <v>767.13</v>
      </c>
      <c r="AJ134" s="35">
        <v>811.23</v>
      </c>
      <c r="AK134" s="35">
        <v>1256.94</v>
      </c>
      <c r="AL134" s="46">
        <f t="shared" si="49"/>
        <v>2835.3</v>
      </c>
      <c r="AM134" s="35">
        <v>930.95</v>
      </c>
      <c r="AN134" s="35">
        <v>930.95</v>
      </c>
      <c r="AO134" s="35">
        <v>1220.6799999999998</v>
      </c>
      <c r="AP134" s="46">
        <f t="shared" si="50"/>
        <v>3082.58</v>
      </c>
      <c r="AQ134" s="35">
        <v>956.04</v>
      </c>
      <c r="AR134" s="35">
        <v>626.30999999999995</v>
      </c>
      <c r="AS134" s="35">
        <v>616.79</v>
      </c>
      <c r="AT134" s="46">
        <f t="shared" si="51"/>
        <v>2199.14</v>
      </c>
      <c r="AU134" s="35">
        <v>1615.85</v>
      </c>
      <c r="AV134" s="35">
        <v>889.64</v>
      </c>
      <c r="AW134" s="35">
        <v>564.21</v>
      </c>
      <c r="AX134" s="46">
        <f t="shared" si="52"/>
        <v>3069.7</v>
      </c>
      <c r="AY134" s="35">
        <v>1872.32</v>
      </c>
      <c r="AZ134" s="35">
        <v>1216.3</v>
      </c>
      <c r="BA134" s="35">
        <v>697.08999999999992</v>
      </c>
      <c r="BB134" s="46">
        <f t="shared" si="53"/>
        <v>3785.71</v>
      </c>
      <c r="BD134" s="16">
        <v>98310</v>
      </c>
      <c r="BE134" s="22" t="s">
        <v>140</v>
      </c>
      <c r="BF134" s="35">
        <v>34028.199999999997</v>
      </c>
      <c r="BG134" s="35">
        <v>39445.300000000003</v>
      </c>
      <c r="BH134" s="35">
        <v>25508.609999999997</v>
      </c>
      <c r="BI134" s="46">
        <f t="shared" si="54"/>
        <v>98982.11</v>
      </c>
      <c r="BJ134" s="35">
        <v>20767.3</v>
      </c>
      <c r="BK134" s="35">
        <v>31659</v>
      </c>
      <c r="BL134" s="35">
        <v>34379.839999999997</v>
      </c>
      <c r="BM134" s="46">
        <f t="shared" si="55"/>
        <v>86806.14</v>
      </c>
      <c r="BN134" s="35">
        <v>17184.900000000001</v>
      </c>
      <c r="BO134" s="35">
        <v>20034.7</v>
      </c>
      <c r="BP134" s="35">
        <v>33969.620000000003</v>
      </c>
      <c r="BQ134" s="46">
        <f t="shared" si="56"/>
        <v>71189.22</v>
      </c>
      <c r="BR134" s="35">
        <v>12902.9</v>
      </c>
      <c r="BS134" s="35">
        <v>16838</v>
      </c>
      <c r="BT134" s="35">
        <v>33144.99</v>
      </c>
      <c r="BU134" s="46">
        <f t="shared" si="57"/>
        <v>62885.89</v>
      </c>
      <c r="BV134" s="35">
        <v>10629.9</v>
      </c>
      <c r="BW134" s="35">
        <v>12369.3</v>
      </c>
      <c r="BX134" s="35">
        <v>29247.360000000001</v>
      </c>
      <c r="BY134" s="46">
        <f t="shared" si="58"/>
        <v>52246.559999999998</v>
      </c>
      <c r="BZ134" s="35">
        <v>11664.6</v>
      </c>
      <c r="CA134" s="35">
        <v>10569.9</v>
      </c>
      <c r="CB134" s="35">
        <v>26418.199999999997</v>
      </c>
      <c r="CC134" s="46">
        <f t="shared" si="59"/>
        <v>48652.7</v>
      </c>
      <c r="CD134" s="35">
        <v>9507.1200000000008</v>
      </c>
      <c r="CE134" s="35">
        <v>9291.23</v>
      </c>
      <c r="CF134" s="35">
        <v>21998.53</v>
      </c>
      <c r="CG134" s="46">
        <f t="shared" si="60"/>
        <v>40796.879999999997</v>
      </c>
      <c r="CH134" s="35">
        <v>17290.400000000001</v>
      </c>
      <c r="CI134" s="35">
        <v>8716.25</v>
      </c>
      <c r="CJ134" s="35">
        <v>17836.050000000003</v>
      </c>
      <c r="CK134" s="46">
        <f t="shared" si="61"/>
        <v>43842.700000000004</v>
      </c>
      <c r="CL134" s="35">
        <v>25184.2</v>
      </c>
      <c r="CM134" s="35">
        <v>17394</v>
      </c>
      <c r="CN134" s="35">
        <v>15054.470000000001</v>
      </c>
      <c r="CO134" s="46">
        <f t="shared" si="62"/>
        <v>57632.67</v>
      </c>
      <c r="CP134" s="35">
        <v>33924.699999999997</v>
      </c>
      <c r="CQ134" s="35">
        <v>24138.1</v>
      </c>
      <c r="CR134" s="35">
        <v>18133.55</v>
      </c>
      <c r="CS134" s="46">
        <f t="shared" si="63"/>
        <v>76196.349999999991</v>
      </c>
    </row>
    <row r="135" spans="1:97" x14ac:dyDescent="0.25">
      <c r="A135" s="36">
        <v>98310</v>
      </c>
      <c r="B135" t="s">
        <v>140</v>
      </c>
      <c r="D135">
        <v>591</v>
      </c>
      <c r="E135">
        <v>571</v>
      </c>
      <c r="F135">
        <v>558</v>
      </c>
      <c r="G135">
        <v>591</v>
      </c>
      <c r="H135">
        <v>556</v>
      </c>
      <c r="I135">
        <v>561</v>
      </c>
      <c r="J135">
        <v>555</v>
      </c>
      <c r="K135">
        <v>507</v>
      </c>
      <c r="L135">
        <v>556</v>
      </c>
      <c r="M135">
        <v>591</v>
      </c>
      <c r="O135" s="35">
        <v>34070.730000000003</v>
      </c>
      <c r="P135" s="35">
        <v>39520.47</v>
      </c>
      <c r="Q135" s="35">
        <v>25508.62</v>
      </c>
      <c r="R135" s="35">
        <f t="shared" si="45"/>
        <v>99099.82</v>
      </c>
      <c r="S135" s="35">
        <v>20750.22</v>
      </c>
      <c r="T135" s="35">
        <v>31624.63</v>
      </c>
      <c r="U135" s="35">
        <v>34379.83</v>
      </c>
      <c r="V135" s="46">
        <f t="shared" si="46"/>
        <v>86754.680000000008</v>
      </c>
      <c r="W135" s="35">
        <v>17176.91</v>
      </c>
      <c r="X135" s="35">
        <v>20025.02</v>
      </c>
      <c r="Y135" s="35">
        <v>33969.660000000003</v>
      </c>
      <c r="Z135" s="46">
        <f t="shared" si="44"/>
        <v>71171.59</v>
      </c>
      <c r="AA135" s="35">
        <v>12890.22</v>
      </c>
      <c r="AB135" s="35">
        <v>16822.169999999998</v>
      </c>
      <c r="AC135" s="35">
        <v>33135.32</v>
      </c>
      <c r="AD135" s="46">
        <f t="shared" si="47"/>
        <v>62847.71</v>
      </c>
      <c r="AE135" s="35">
        <v>10636.98</v>
      </c>
      <c r="AF135" s="35">
        <v>12377.14</v>
      </c>
      <c r="AG135" s="35">
        <v>29265.65</v>
      </c>
      <c r="AH135" s="46">
        <f t="shared" si="48"/>
        <v>52279.770000000004</v>
      </c>
      <c r="AI135" s="35">
        <v>11659.1</v>
      </c>
      <c r="AJ135" s="35">
        <v>10563.62</v>
      </c>
      <c r="AK135" s="35">
        <v>26404.98</v>
      </c>
      <c r="AL135" s="46">
        <f t="shared" si="49"/>
        <v>48627.7</v>
      </c>
      <c r="AM135" s="35">
        <v>9498.3700000000008</v>
      </c>
      <c r="AN135" s="35">
        <v>9279.42</v>
      </c>
      <c r="AO135" s="35">
        <v>21978.980000000003</v>
      </c>
      <c r="AP135" s="46">
        <f t="shared" si="50"/>
        <v>40756.770000000004</v>
      </c>
      <c r="AQ135" s="35">
        <v>17290.400000000001</v>
      </c>
      <c r="AR135" s="35">
        <v>8716.25</v>
      </c>
      <c r="AS135" s="35">
        <v>17836.050000000003</v>
      </c>
      <c r="AT135" s="46">
        <f t="shared" si="51"/>
        <v>43842.700000000004</v>
      </c>
      <c r="AU135" s="35">
        <v>25184.19</v>
      </c>
      <c r="AV135" s="35">
        <v>17393.95</v>
      </c>
      <c r="AW135" s="35">
        <v>15054.470000000001</v>
      </c>
      <c r="AX135" s="46">
        <f t="shared" si="52"/>
        <v>57632.61</v>
      </c>
      <c r="AY135" s="35">
        <v>33924.67</v>
      </c>
      <c r="AZ135" s="35">
        <v>24138.13</v>
      </c>
      <c r="BA135" s="35">
        <v>18133.55</v>
      </c>
      <c r="BB135" s="46">
        <f t="shared" si="53"/>
        <v>76196.350000000006</v>
      </c>
      <c r="BD135" s="16">
        <v>98311</v>
      </c>
      <c r="BE135" s="22" t="s">
        <v>140</v>
      </c>
      <c r="BF135" s="35">
        <v>46197.5</v>
      </c>
      <c r="BG135" s="35">
        <v>53416.6</v>
      </c>
      <c r="BH135" s="35">
        <v>23277.51</v>
      </c>
      <c r="BI135" s="46">
        <f t="shared" si="54"/>
        <v>122891.61</v>
      </c>
      <c r="BJ135" s="35">
        <v>27421.9</v>
      </c>
      <c r="BK135" s="35">
        <v>39628.400000000001</v>
      </c>
      <c r="BL135" s="35">
        <v>30385.71</v>
      </c>
      <c r="BM135" s="46">
        <f t="shared" si="55"/>
        <v>97436.010000000009</v>
      </c>
      <c r="BN135" s="35">
        <v>20931.900000000001</v>
      </c>
      <c r="BO135" s="35">
        <v>25966.5</v>
      </c>
      <c r="BP135" s="35">
        <v>33237.57</v>
      </c>
      <c r="BQ135" s="46">
        <f t="shared" si="56"/>
        <v>80135.97</v>
      </c>
      <c r="BR135" s="35">
        <v>14072.9</v>
      </c>
      <c r="BS135" s="35">
        <v>19710.900000000001</v>
      </c>
      <c r="BT135" s="35">
        <v>26229.68</v>
      </c>
      <c r="BU135" s="46">
        <f t="shared" si="57"/>
        <v>60013.48</v>
      </c>
      <c r="BV135" s="35">
        <v>11045.2</v>
      </c>
      <c r="BW135" s="35">
        <v>13614.9</v>
      </c>
      <c r="BX135" s="35">
        <v>24434.720000000001</v>
      </c>
      <c r="BY135" s="46">
        <f t="shared" si="58"/>
        <v>49094.82</v>
      </c>
      <c r="BZ135" s="35">
        <v>10848.6</v>
      </c>
      <c r="CA135" s="35">
        <v>11648.1</v>
      </c>
      <c r="CB135" s="35">
        <v>23320.71</v>
      </c>
      <c r="CC135" s="46">
        <f t="shared" si="59"/>
        <v>45817.41</v>
      </c>
      <c r="CD135" s="35">
        <v>9539.7900000000009</v>
      </c>
      <c r="CE135" s="35">
        <v>9394.59</v>
      </c>
      <c r="CF135" s="35">
        <v>19776.579999999998</v>
      </c>
      <c r="CG135" s="46">
        <f t="shared" si="60"/>
        <v>38710.959999999999</v>
      </c>
      <c r="CH135" s="35">
        <v>19169.2</v>
      </c>
      <c r="CI135" s="35">
        <v>8545.1</v>
      </c>
      <c r="CJ135" s="35">
        <v>15782.95</v>
      </c>
      <c r="CK135" s="46">
        <f t="shared" si="61"/>
        <v>43497.25</v>
      </c>
      <c r="CL135" s="35">
        <v>34139.699999999997</v>
      </c>
      <c r="CM135" s="35">
        <v>21526.6</v>
      </c>
      <c r="CN135" s="35">
        <v>12897.92</v>
      </c>
      <c r="CO135" s="46">
        <f t="shared" si="62"/>
        <v>68564.22</v>
      </c>
      <c r="CP135" s="35">
        <v>44687.9</v>
      </c>
      <c r="CQ135" s="35">
        <v>31935.7</v>
      </c>
      <c r="CR135" s="35">
        <v>14849.11</v>
      </c>
      <c r="CS135" s="46">
        <f t="shared" si="63"/>
        <v>91472.71</v>
      </c>
    </row>
    <row r="136" spans="1:97" x14ac:dyDescent="0.25">
      <c r="A136" s="36">
        <v>98311</v>
      </c>
      <c r="B136" t="s">
        <v>140</v>
      </c>
      <c r="D136">
        <v>591</v>
      </c>
      <c r="E136">
        <v>549</v>
      </c>
      <c r="F136">
        <v>542</v>
      </c>
      <c r="G136">
        <v>541</v>
      </c>
      <c r="H136">
        <v>512</v>
      </c>
      <c r="I136">
        <v>538</v>
      </c>
      <c r="J136">
        <v>502</v>
      </c>
      <c r="K136">
        <v>462</v>
      </c>
      <c r="L136">
        <v>537</v>
      </c>
      <c r="M136">
        <v>530</v>
      </c>
      <c r="O136" s="35">
        <v>46197.5</v>
      </c>
      <c r="P136" s="35">
        <v>53416.61</v>
      </c>
      <c r="Q136" s="35">
        <v>23277.53</v>
      </c>
      <c r="R136" s="35">
        <f t="shared" si="45"/>
        <v>122891.64</v>
      </c>
      <c r="S136" s="35">
        <v>27421.93</v>
      </c>
      <c r="T136" s="35">
        <v>39628.36</v>
      </c>
      <c r="U136" s="35">
        <v>30385.72</v>
      </c>
      <c r="V136" s="46">
        <f t="shared" si="46"/>
        <v>97436.010000000009</v>
      </c>
      <c r="W136" s="35">
        <v>20931.900000000001</v>
      </c>
      <c r="X136" s="35">
        <v>25966.51</v>
      </c>
      <c r="Y136" s="35">
        <v>33237.57</v>
      </c>
      <c r="Z136" s="46">
        <f t="shared" si="44"/>
        <v>80135.98000000001</v>
      </c>
      <c r="AA136" s="35">
        <v>14072.89</v>
      </c>
      <c r="AB136" s="35">
        <v>19710.87</v>
      </c>
      <c r="AC136" s="35">
        <v>26229.690000000002</v>
      </c>
      <c r="AD136" s="46">
        <f t="shared" si="47"/>
        <v>60013.45</v>
      </c>
      <c r="AE136" s="35">
        <v>11045.2</v>
      </c>
      <c r="AF136" s="35">
        <v>13614.94</v>
      </c>
      <c r="AG136" s="35">
        <v>24434.720000000001</v>
      </c>
      <c r="AH136" s="46">
        <f t="shared" si="48"/>
        <v>49094.86</v>
      </c>
      <c r="AI136" s="35">
        <v>10848.59</v>
      </c>
      <c r="AJ136" s="35">
        <v>11648.14</v>
      </c>
      <c r="AK136" s="35">
        <v>23320.71</v>
      </c>
      <c r="AL136" s="46">
        <f t="shared" si="49"/>
        <v>45817.440000000002</v>
      </c>
      <c r="AM136" s="35">
        <v>9539.7900000000009</v>
      </c>
      <c r="AN136" s="35">
        <v>9394.59</v>
      </c>
      <c r="AO136" s="35">
        <v>19776.579999999998</v>
      </c>
      <c r="AP136" s="46">
        <f t="shared" si="50"/>
        <v>38710.959999999999</v>
      </c>
      <c r="AQ136" s="35">
        <v>19169.2</v>
      </c>
      <c r="AR136" s="35">
        <v>8545.1</v>
      </c>
      <c r="AS136" s="35">
        <v>15782.95</v>
      </c>
      <c r="AT136" s="46">
        <f t="shared" si="51"/>
        <v>43497.25</v>
      </c>
      <c r="AU136" s="35">
        <v>34139.65</v>
      </c>
      <c r="AV136" s="35">
        <v>21526.6</v>
      </c>
      <c r="AW136" s="35">
        <v>12897.92</v>
      </c>
      <c r="AX136" s="46">
        <f t="shared" si="52"/>
        <v>68564.17</v>
      </c>
      <c r="AY136" s="35">
        <v>44687.87</v>
      </c>
      <c r="AZ136" s="35">
        <v>31935.65</v>
      </c>
      <c r="BA136" s="35">
        <v>14849.11</v>
      </c>
      <c r="BB136" s="46">
        <f t="shared" si="53"/>
        <v>91472.63</v>
      </c>
      <c r="BD136" s="16">
        <v>98312</v>
      </c>
      <c r="BE136" s="22" t="s">
        <v>140</v>
      </c>
      <c r="BF136" s="35">
        <v>42003.199999999997</v>
      </c>
      <c r="BG136" s="35">
        <v>48549.2</v>
      </c>
      <c r="BH136" s="35">
        <v>29132.03</v>
      </c>
      <c r="BI136" s="46">
        <f t="shared" si="54"/>
        <v>119684.43</v>
      </c>
      <c r="BJ136" s="35">
        <v>20287.599999999999</v>
      </c>
      <c r="BK136" s="35">
        <v>39556.9</v>
      </c>
      <c r="BL136" s="35">
        <v>37075.670000000006</v>
      </c>
      <c r="BM136" s="46">
        <f t="shared" si="55"/>
        <v>96920.170000000013</v>
      </c>
      <c r="BN136" s="35">
        <v>18102.599999999999</v>
      </c>
      <c r="BO136" s="35">
        <v>18289.099999999999</v>
      </c>
      <c r="BP136" s="35">
        <v>35215.520000000004</v>
      </c>
      <c r="BQ136" s="46">
        <f t="shared" si="56"/>
        <v>71607.22</v>
      </c>
      <c r="BR136" s="35">
        <v>15076.7</v>
      </c>
      <c r="BS136" s="35">
        <v>17588.599999999999</v>
      </c>
      <c r="BT136" s="35">
        <v>33607.81</v>
      </c>
      <c r="BU136" s="46">
        <f t="shared" si="57"/>
        <v>66273.11</v>
      </c>
      <c r="BV136" s="35">
        <v>10923</v>
      </c>
      <c r="BW136" s="35">
        <v>12307</v>
      </c>
      <c r="BX136" s="35">
        <v>29237.11</v>
      </c>
      <c r="BY136" s="46">
        <f t="shared" si="58"/>
        <v>52467.11</v>
      </c>
      <c r="BZ136" s="35">
        <v>8868.24</v>
      </c>
      <c r="CA136" s="35">
        <v>10810.7</v>
      </c>
      <c r="CB136" s="35">
        <v>27914.27</v>
      </c>
      <c r="CC136" s="46">
        <f t="shared" si="59"/>
        <v>47593.210000000006</v>
      </c>
      <c r="CD136" s="35">
        <v>7793.59</v>
      </c>
      <c r="CE136" s="35">
        <v>9422.11</v>
      </c>
      <c r="CF136" s="35">
        <v>25988.080000000002</v>
      </c>
      <c r="CG136" s="46">
        <f t="shared" si="60"/>
        <v>43203.78</v>
      </c>
      <c r="CH136" s="35">
        <v>19026.7</v>
      </c>
      <c r="CI136" s="35">
        <v>6459.59</v>
      </c>
      <c r="CJ136" s="35">
        <v>20899.71</v>
      </c>
      <c r="CK136" s="46">
        <f t="shared" si="61"/>
        <v>46386</v>
      </c>
      <c r="CL136" s="35">
        <v>33843</v>
      </c>
      <c r="CM136" s="35">
        <v>24236.400000000001</v>
      </c>
      <c r="CN136" s="35">
        <v>20271.72</v>
      </c>
      <c r="CO136" s="46">
        <f t="shared" si="62"/>
        <v>78351.12</v>
      </c>
      <c r="CP136" s="35">
        <v>55433.599999999999</v>
      </c>
      <c r="CQ136" s="35">
        <v>32282.799999999999</v>
      </c>
      <c r="CR136" s="35">
        <v>26518.309999999998</v>
      </c>
      <c r="CS136" s="46">
        <f t="shared" si="63"/>
        <v>114234.70999999999</v>
      </c>
    </row>
    <row r="137" spans="1:97" x14ac:dyDescent="0.25">
      <c r="A137" s="36">
        <v>98312</v>
      </c>
      <c r="B137" t="s">
        <v>140</v>
      </c>
      <c r="D137">
        <v>700</v>
      </c>
      <c r="E137">
        <v>677</v>
      </c>
      <c r="F137">
        <v>565</v>
      </c>
      <c r="G137">
        <v>622</v>
      </c>
      <c r="H137">
        <v>617</v>
      </c>
      <c r="I137">
        <v>614</v>
      </c>
      <c r="J137">
        <v>649</v>
      </c>
      <c r="K137">
        <v>484</v>
      </c>
      <c r="L137">
        <v>650</v>
      </c>
      <c r="M137">
        <v>648</v>
      </c>
      <c r="O137" s="35">
        <v>42003.18</v>
      </c>
      <c r="P137" s="35">
        <v>48549.21</v>
      </c>
      <c r="Q137" s="35">
        <v>29131.98</v>
      </c>
      <c r="R137" s="35">
        <f t="shared" si="45"/>
        <v>119684.37</v>
      </c>
      <c r="S137" s="35">
        <v>20287.57</v>
      </c>
      <c r="T137" s="35">
        <v>39556.94</v>
      </c>
      <c r="U137" s="35">
        <v>37075.71</v>
      </c>
      <c r="V137" s="46">
        <f t="shared" si="46"/>
        <v>96920.22</v>
      </c>
      <c r="W137" s="35">
        <v>18102.599999999999</v>
      </c>
      <c r="X137" s="35">
        <v>18289.12</v>
      </c>
      <c r="Y137" s="35">
        <v>35215.49</v>
      </c>
      <c r="Z137" s="46">
        <f t="shared" si="44"/>
        <v>71607.209999999992</v>
      </c>
      <c r="AA137" s="35">
        <v>15076.69</v>
      </c>
      <c r="AB137" s="35">
        <v>17588.55</v>
      </c>
      <c r="AC137" s="35">
        <v>33607.82</v>
      </c>
      <c r="AD137" s="46">
        <f t="shared" si="47"/>
        <v>66273.06</v>
      </c>
      <c r="AE137" s="35">
        <v>10923.02</v>
      </c>
      <c r="AF137" s="35">
        <v>12306.98</v>
      </c>
      <c r="AG137" s="35">
        <v>29237.15</v>
      </c>
      <c r="AH137" s="46">
        <f t="shared" si="48"/>
        <v>52467.15</v>
      </c>
      <c r="AI137" s="35">
        <v>8868.24</v>
      </c>
      <c r="AJ137" s="35">
        <v>10810.65</v>
      </c>
      <c r="AK137" s="35">
        <v>27914.280000000002</v>
      </c>
      <c r="AL137" s="46">
        <f t="shared" si="49"/>
        <v>47593.17</v>
      </c>
      <c r="AM137" s="35">
        <v>7793.59</v>
      </c>
      <c r="AN137" s="35">
        <v>9422.11</v>
      </c>
      <c r="AO137" s="35">
        <v>25988.03</v>
      </c>
      <c r="AP137" s="46">
        <f t="shared" si="50"/>
        <v>43203.729999999996</v>
      </c>
      <c r="AQ137" s="35">
        <v>19026.689999999999</v>
      </c>
      <c r="AR137" s="35">
        <v>6459.59</v>
      </c>
      <c r="AS137" s="35">
        <v>20899.72</v>
      </c>
      <c r="AT137" s="46">
        <f t="shared" si="51"/>
        <v>46386</v>
      </c>
      <c r="AU137" s="35">
        <v>33843.01</v>
      </c>
      <c r="AV137" s="35">
        <v>24236.38</v>
      </c>
      <c r="AW137" s="35">
        <v>20271.759999999998</v>
      </c>
      <c r="AX137" s="46">
        <f t="shared" si="52"/>
        <v>78351.149999999994</v>
      </c>
      <c r="AY137" s="35">
        <v>55433.57</v>
      </c>
      <c r="AZ137" s="35">
        <v>32282.83</v>
      </c>
      <c r="BA137" s="35">
        <v>26518.25</v>
      </c>
      <c r="BB137" s="46">
        <f t="shared" si="53"/>
        <v>114234.65</v>
      </c>
      <c r="BD137" s="16">
        <v>98314</v>
      </c>
      <c r="BE137" s="22" t="s">
        <v>140</v>
      </c>
      <c r="BF137" s="35">
        <v>45.8</v>
      </c>
      <c r="BG137" s="35">
        <v>63.38</v>
      </c>
      <c r="BH137" s="35">
        <v>0</v>
      </c>
      <c r="BI137" s="46">
        <f t="shared" si="54"/>
        <v>109.18</v>
      </c>
      <c r="BJ137" s="35"/>
      <c r="BK137" s="35"/>
      <c r="BL137" s="35"/>
      <c r="BM137" s="46">
        <f t="shared" si="55"/>
        <v>0</v>
      </c>
      <c r="BN137" s="35">
        <v>21.1</v>
      </c>
      <c r="BO137" s="35">
        <v>23.3</v>
      </c>
      <c r="BP137" s="35">
        <v>0</v>
      </c>
      <c r="BQ137" s="46">
        <f t="shared" si="56"/>
        <v>44.400000000000006</v>
      </c>
      <c r="BR137" s="35"/>
      <c r="BS137" s="35"/>
      <c r="BT137" s="35"/>
      <c r="BU137" s="46">
        <f t="shared" si="57"/>
        <v>0</v>
      </c>
      <c r="BV137" s="35"/>
      <c r="BW137" s="35"/>
      <c r="BX137" s="35"/>
      <c r="BY137" s="46">
        <f t="shared" si="58"/>
        <v>0</v>
      </c>
      <c r="BZ137" s="35"/>
      <c r="CA137" s="35"/>
      <c r="CB137" s="35"/>
      <c r="CC137" s="46">
        <f t="shared" si="59"/>
        <v>0</v>
      </c>
      <c r="CD137" s="35"/>
      <c r="CE137" s="35"/>
      <c r="CF137" s="35"/>
      <c r="CG137" s="46">
        <f t="shared" si="60"/>
        <v>0</v>
      </c>
      <c r="CH137" s="35"/>
      <c r="CI137" s="35"/>
      <c r="CJ137" s="35"/>
      <c r="CK137" s="46">
        <f t="shared" si="61"/>
        <v>0</v>
      </c>
      <c r="CL137" s="35"/>
      <c r="CM137" s="35"/>
      <c r="CN137" s="35"/>
      <c r="CO137" s="46">
        <f t="shared" si="62"/>
        <v>0</v>
      </c>
      <c r="CP137" s="35"/>
      <c r="CQ137" s="35"/>
      <c r="CR137" s="35"/>
      <c r="CS137" s="46">
        <f t="shared" si="63"/>
        <v>0</v>
      </c>
    </row>
    <row r="138" spans="1:97" x14ac:dyDescent="0.25">
      <c r="A138" s="36">
        <v>98314</v>
      </c>
      <c r="B138" t="s">
        <v>140</v>
      </c>
      <c r="D138">
        <v>1</v>
      </c>
      <c r="F138">
        <v>1</v>
      </c>
      <c r="O138" s="35">
        <v>45.8</v>
      </c>
      <c r="P138" s="35">
        <v>63.38</v>
      </c>
      <c r="Q138" s="35">
        <v>0</v>
      </c>
      <c r="R138" s="35">
        <f t="shared" si="45"/>
        <v>109.18</v>
      </c>
      <c r="S138" s="35"/>
      <c r="T138" s="35"/>
      <c r="U138" s="35"/>
      <c r="V138" s="46">
        <f t="shared" si="46"/>
        <v>0</v>
      </c>
      <c r="W138" s="35">
        <v>21.1</v>
      </c>
      <c r="X138" s="35">
        <v>23.3</v>
      </c>
      <c r="Y138" s="35">
        <v>0</v>
      </c>
      <c r="Z138" s="46">
        <f t="shared" si="44"/>
        <v>44.400000000000006</v>
      </c>
      <c r="AA138" s="35"/>
      <c r="AB138" s="35"/>
      <c r="AC138" s="35"/>
      <c r="AD138" s="46">
        <f t="shared" si="47"/>
        <v>0</v>
      </c>
      <c r="AE138" s="35"/>
      <c r="AF138" s="35"/>
      <c r="AG138" s="35"/>
      <c r="AH138" s="46">
        <f t="shared" si="48"/>
        <v>0</v>
      </c>
      <c r="AI138" s="35"/>
      <c r="AJ138" s="35"/>
      <c r="AK138" s="35"/>
      <c r="AL138" s="46">
        <f t="shared" si="49"/>
        <v>0</v>
      </c>
      <c r="AM138" s="35"/>
      <c r="AN138" s="35"/>
      <c r="AO138" s="35"/>
      <c r="AP138" s="46">
        <f t="shared" si="50"/>
        <v>0</v>
      </c>
      <c r="AQ138" s="35"/>
      <c r="AR138" s="35"/>
      <c r="AS138" s="35"/>
      <c r="AT138" s="46">
        <f t="shared" si="51"/>
        <v>0</v>
      </c>
      <c r="AU138" s="35"/>
      <c r="AV138" s="35"/>
      <c r="AW138" s="35"/>
      <c r="AX138" s="46">
        <f t="shared" si="52"/>
        <v>0</v>
      </c>
      <c r="AY138" s="35"/>
      <c r="AZ138" s="35"/>
      <c r="BA138" s="35"/>
      <c r="BB138" s="46">
        <f t="shared" si="53"/>
        <v>0</v>
      </c>
      <c r="BD138" s="16">
        <v>98337</v>
      </c>
      <c r="BE138" s="22" t="s">
        <v>140</v>
      </c>
      <c r="BF138" s="35">
        <v>15340</v>
      </c>
      <c r="BG138" s="35">
        <v>19306.099999999999</v>
      </c>
      <c r="BH138" s="35">
        <v>11950.119999999999</v>
      </c>
      <c r="BI138" s="46">
        <f t="shared" si="54"/>
        <v>46596.22</v>
      </c>
      <c r="BJ138" s="35">
        <v>9267.81</v>
      </c>
      <c r="BK138" s="35">
        <v>14539.1</v>
      </c>
      <c r="BL138" s="35">
        <v>17508.34</v>
      </c>
      <c r="BM138" s="46">
        <f t="shared" si="55"/>
        <v>41315.25</v>
      </c>
      <c r="BN138" s="35">
        <v>5946.41</v>
      </c>
      <c r="BO138" s="35">
        <v>8630.4699999999993</v>
      </c>
      <c r="BP138" s="35">
        <v>16302.57</v>
      </c>
      <c r="BQ138" s="46">
        <f t="shared" si="56"/>
        <v>30879.449999999997</v>
      </c>
      <c r="BR138" s="35">
        <v>4732.95</v>
      </c>
      <c r="BS138" s="35">
        <v>6452.46</v>
      </c>
      <c r="BT138" s="35">
        <v>16141.09</v>
      </c>
      <c r="BU138" s="46">
        <f t="shared" si="57"/>
        <v>27326.5</v>
      </c>
      <c r="BV138" s="35">
        <v>3896.2</v>
      </c>
      <c r="BW138" s="35">
        <v>3934.41</v>
      </c>
      <c r="BX138" s="35">
        <v>12236.869999999999</v>
      </c>
      <c r="BY138" s="46">
        <f t="shared" si="58"/>
        <v>20067.48</v>
      </c>
      <c r="BZ138" s="35">
        <v>3297.61</v>
      </c>
      <c r="CA138" s="35">
        <v>3906.65</v>
      </c>
      <c r="CB138" s="35">
        <v>12636.380000000001</v>
      </c>
      <c r="CC138" s="46">
        <f t="shared" si="59"/>
        <v>19840.64</v>
      </c>
      <c r="CD138" s="35">
        <v>3656.63</v>
      </c>
      <c r="CE138" s="35">
        <v>3340.53</v>
      </c>
      <c r="CF138" s="35">
        <v>12495.61</v>
      </c>
      <c r="CG138" s="46">
        <f t="shared" si="60"/>
        <v>19492.77</v>
      </c>
      <c r="CH138" s="35">
        <v>6777.34</v>
      </c>
      <c r="CI138" s="35">
        <v>2964.39</v>
      </c>
      <c r="CJ138" s="35">
        <v>8693.27</v>
      </c>
      <c r="CK138" s="46">
        <f t="shared" si="61"/>
        <v>18435</v>
      </c>
      <c r="CL138" s="35">
        <v>12444.1</v>
      </c>
      <c r="CM138" s="35">
        <v>9011.33</v>
      </c>
      <c r="CN138" s="35">
        <v>7984.9500000000007</v>
      </c>
      <c r="CO138" s="46">
        <f t="shared" si="62"/>
        <v>29440.38</v>
      </c>
      <c r="CP138" s="35">
        <v>21081.8</v>
      </c>
      <c r="CQ138" s="35">
        <v>10906.8</v>
      </c>
      <c r="CR138" s="35">
        <v>10038.52</v>
      </c>
      <c r="CS138" s="46">
        <f t="shared" si="63"/>
        <v>42027.119999999995</v>
      </c>
    </row>
    <row r="139" spans="1:97" x14ac:dyDescent="0.25">
      <c r="A139" s="36">
        <v>98337</v>
      </c>
      <c r="B139" t="s">
        <v>140</v>
      </c>
      <c r="D139">
        <v>279</v>
      </c>
      <c r="E139">
        <v>257</v>
      </c>
      <c r="F139">
        <v>235</v>
      </c>
      <c r="G139">
        <v>261</v>
      </c>
      <c r="H139">
        <v>239</v>
      </c>
      <c r="I139">
        <v>250</v>
      </c>
      <c r="J139">
        <v>252</v>
      </c>
      <c r="K139">
        <v>207</v>
      </c>
      <c r="L139">
        <v>257</v>
      </c>
      <c r="M139">
        <v>252</v>
      </c>
      <c r="O139" s="35">
        <v>15354</v>
      </c>
      <c r="P139" s="35">
        <v>19319.93</v>
      </c>
      <c r="Q139" s="35">
        <v>11950.119999999999</v>
      </c>
      <c r="R139" s="35">
        <f t="shared" si="45"/>
        <v>46624.05</v>
      </c>
      <c r="S139" s="35">
        <v>9267.81</v>
      </c>
      <c r="T139" s="35">
        <v>14539.06</v>
      </c>
      <c r="U139" s="35">
        <v>17508.34</v>
      </c>
      <c r="V139" s="46">
        <f t="shared" si="46"/>
        <v>41315.21</v>
      </c>
      <c r="W139" s="35">
        <v>5926.35</v>
      </c>
      <c r="X139" s="35">
        <v>8591.5300000000007</v>
      </c>
      <c r="Y139" s="35">
        <v>16302.57</v>
      </c>
      <c r="Z139" s="46">
        <f t="shared" si="44"/>
        <v>30820.45</v>
      </c>
      <c r="AA139" s="35">
        <v>4725.34</v>
      </c>
      <c r="AB139" s="35">
        <v>6432.4</v>
      </c>
      <c r="AC139" s="35">
        <v>16102.150000000001</v>
      </c>
      <c r="AD139" s="46">
        <f t="shared" si="47"/>
        <v>27259.89</v>
      </c>
      <c r="AE139" s="35">
        <v>3896.2</v>
      </c>
      <c r="AF139" s="35">
        <v>3934.41</v>
      </c>
      <c r="AG139" s="35">
        <v>12236.869999999999</v>
      </c>
      <c r="AH139" s="46">
        <f t="shared" si="48"/>
        <v>20067.48</v>
      </c>
      <c r="AI139" s="35">
        <v>3292.24</v>
      </c>
      <c r="AJ139" s="35">
        <v>3901.33</v>
      </c>
      <c r="AK139" s="35">
        <v>12636.380000000001</v>
      </c>
      <c r="AL139" s="46">
        <f t="shared" si="49"/>
        <v>19829.95</v>
      </c>
      <c r="AM139" s="35">
        <v>3711.85</v>
      </c>
      <c r="AN139" s="35">
        <v>3385.79</v>
      </c>
      <c r="AO139" s="35">
        <v>12490.29</v>
      </c>
      <c r="AP139" s="46">
        <f t="shared" si="50"/>
        <v>19587.93</v>
      </c>
      <c r="AQ139" s="35">
        <v>6777.34</v>
      </c>
      <c r="AR139" s="35">
        <v>2964.39</v>
      </c>
      <c r="AS139" s="35">
        <v>8693.27</v>
      </c>
      <c r="AT139" s="46">
        <f t="shared" si="51"/>
        <v>18435</v>
      </c>
      <c r="AU139" s="35">
        <v>12444.11</v>
      </c>
      <c r="AV139" s="35">
        <v>9011.33</v>
      </c>
      <c r="AW139" s="35">
        <v>7984.9500000000007</v>
      </c>
      <c r="AX139" s="46">
        <f t="shared" si="52"/>
        <v>29440.390000000003</v>
      </c>
      <c r="AY139" s="35">
        <v>21081.83</v>
      </c>
      <c r="AZ139" s="35">
        <v>10906.81</v>
      </c>
      <c r="BA139" s="35">
        <v>10038.52</v>
      </c>
      <c r="BB139" s="46">
        <f t="shared" si="53"/>
        <v>42027.16</v>
      </c>
      <c r="BD139" s="16">
        <v>98345</v>
      </c>
      <c r="BE139" s="22" t="s">
        <v>140</v>
      </c>
      <c r="BF139" s="35">
        <v>757.56</v>
      </c>
      <c r="BG139" s="35">
        <v>523.44000000000005</v>
      </c>
      <c r="BH139" s="35">
        <v>315.04999999999995</v>
      </c>
      <c r="BI139" s="46">
        <f t="shared" si="54"/>
        <v>1596.05</v>
      </c>
      <c r="BJ139" s="35">
        <v>617.83000000000004</v>
      </c>
      <c r="BK139" s="35">
        <v>670.02</v>
      </c>
      <c r="BL139" s="35">
        <v>294.32</v>
      </c>
      <c r="BM139" s="46">
        <f t="shared" si="55"/>
        <v>1582.1699999999998</v>
      </c>
      <c r="BN139" s="35">
        <v>578.04</v>
      </c>
      <c r="BO139" s="35">
        <v>762.96</v>
      </c>
      <c r="BP139" s="35">
        <v>387.68</v>
      </c>
      <c r="BQ139" s="46">
        <f t="shared" si="56"/>
        <v>1728.68</v>
      </c>
      <c r="BR139" s="35">
        <v>182.78</v>
      </c>
      <c r="BS139" s="35">
        <v>362.55</v>
      </c>
      <c r="BT139" s="35">
        <v>548.36999999999989</v>
      </c>
      <c r="BU139" s="46">
        <f t="shared" si="57"/>
        <v>1093.6999999999998</v>
      </c>
      <c r="BV139" s="35">
        <v>234.36</v>
      </c>
      <c r="BW139" s="35">
        <v>133.52000000000001</v>
      </c>
      <c r="BX139" s="35">
        <v>416.3</v>
      </c>
      <c r="BY139" s="46">
        <f t="shared" si="58"/>
        <v>784.18000000000006</v>
      </c>
      <c r="BZ139" s="35">
        <v>128.72</v>
      </c>
      <c r="CA139" s="35">
        <v>305.06</v>
      </c>
      <c r="CB139" s="35">
        <v>429.96000000000004</v>
      </c>
      <c r="CC139" s="46">
        <f t="shared" si="59"/>
        <v>863.74</v>
      </c>
      <c r="CD139" s="35">
        <v>163.1</v>
      </c>
      <c r="CE139" s="35">
        <v>176.75</v>
      </c>
      <c r="CF139" s="35">
        <v>735.02</v>
      </c>
      <c r="CG139" s="46">
        <f t="shared" si="60"/>
        <v>1074.8699999999999</v>
      </c>
      <c r="CH139" s="35">
        <v>171.24</v>
      </c>
      <c r="CI139" s="35">
        <v>114.44</v>
      </c>
      <c r="CJ139" s="35">
        <v>317.45</v>
      </c>
      <c r="CK139" s="46">
        <f t="shared" si="61"/>
        <v>603.13</v>
      </c>
      <c r="CL139" s="35">
        <v>511.31</v>
      </c>
      <c r="CM139" s="35">
        <v>216.71</v>
      </c>
      <c r="CN139" s="35">
        <v>215.69</v>
      </c>
      <c r="CO139" s="46">
        <f t="shared" si="62"/>
        <v>943.71</v>
      </c>
      <c r="CP139" s="35">
        <v>547.4</v>
      </c>
      <c r="CQ139" s="35">
        <v>364.19</v>
      </c>
      <c r="CR139" s="35">
        <v>186.07</v>
      </c>
      <c r="CS139" s="46">
        <f t="shared" si="63"/>
        <v>1097.6599999999999</v>
      </c>
    </row>
    <row r="140" spans="1:97" x14ac:dyDescent="0.25">
      <c r="A140" s="36">
        <v>98345</v>
      </c>
      <c r="B140" t="s">
        <v>140</v>
      </c>
      <c r="D140">
        <v>9</v>
      </c>
      <c r="E140">
        <v>12</v>
      </c>
      <c r="F140">
        <v>15</v>
      </c>
      <c r="G140">
        <v>10</v>
      </c>
      <c r="H140">
        <v>7</v>
      </c>
      <c r="I140">
        <v>8</v>
      </c>
      <c r="J140">
        <v>13</v>
      </c>
      <c r="K140">
        <v>8</v>
      </c>
      <c r="L140">
        <v>10</v>
      </c>
      <c r="M140">
        <v>9</v>
      </c>
      <c r="O140" s="35">
        <v>757.56</v>
      </c>
      <c r="P140" s="35">
        <v>523.44000000000005</v>
      </c>
      <c r="Q140" s="35">
        <v>315.04999999999995</v>
      </c>
      <c r="R140" s="35">
        <f t="shared" si="45"/>
        <v>1596.05</v>
      </c>
      <c r="S140" s="35">
        <v>617.83000000000004</v>
      </c>
      <c r="T140" s="35">
        <v>670.02</v>
      </c>
      <c r="U140" s="35">
        <v>294.32</v>
      </c>
      <c r="V140" s="46">
        <f t="shared" si="46"/>
        <v>1582.1699999999998</v>
      </c>
      <c r="W140" s="35">
        <v>578.04</v>
      </c>
      <c r="X140" s="35">
        <v>762.96</v>
      </c>
      <c r="Y140" s="35">
        <v>387.68</v>
      </c>
      <c r="Z140" s="46">
        <f t="shared" si="44"/>
        <v>1728.68</v>
      </c>
      <c r="AA140" s="35">
        <v>182.78</v>
      </c>
      <c r="AB140" s="35">
        <v>362.55</v>
      </c>
      <c r="AC140" s="35">
        <v>548.36999999999989</v>
      </c>
      <c r="AD140" s="46">
        <f t="shared" si="47"/>
        <v>1093.6999999999998</v>
      </c>
      <c r="AE140" s="35">
        <v>234.36</v>
      </c>
      <c r="AF140" s="35">
        <v>133.52000000000001</v>
      </c>
      <c r="AG140" s="35">
        <v>416.3</v>
      </c>
      <c r="AH140" s="46">
        <f t="shared" si="48"/>
        <v>784.18000000000006</v>
      </c>
      <c r="AI140" s="35">
        <v>128.72</v>
      </c>
      <c r="AJ140" s="35">
        <v>305.06</v>
      </c>
      <c r="AK140" s="35">
        <v>429.96000000000004</v>
      </c>
      <c r="AL140" s="46">
        <f t="shared" si="49"/>
        <v>863.74</v>
      </c>
      <c r="AM140" s="35">
        <v>163.1</v>
      </c>
      <c r="AN140" s="35">
        <v>176.75</v>
      </c>
      <c r="AO140" s="35">
        <v>735.02</v>
      </c>
      <c r="AP140" s="46">
        <f t="shared" si="50"/>
        <v>1074.8699999999999</v>
      </c>
      <c r="AQ140" s="35">
        <v>171.24</v>
      </c>
      <c r="AR140" s="35">
        <v>114.44</v>
      </c>
      <c r="AS140" s="35">
        <v>317.45</v>
      </c>
      <c r="AT140" s="46">
        <f t="shared" si="51"/>
        <v>603.13</v>
      </c>
      <c r="AU140" s="35">
        <v>511.31</v>
      </c>
      <c r="AV140" s="35">
        <v>216.71</v>
      </c>
      <c r="AW140" s="35">
        <v>215.69</v>
      </c>
      <c r="AX140" s="46">
        <f t="shared" si="52"/>
        <v>943.71</v>
      </c>
      <c r="AY140" s="35">
        <v>547.4</v>
      </c>
      <c r="AZ140" s="35">
        <v>364.19</v>
      </c>
      <c r="BA140" s="35">
        <v>186.07</v>
      </c>
      <c r="BB140" s="46">
        <f t="shared" si="53"/>
        <v>1097.6599999999999</v>
      </c>
      <c r="BD140" s="16">
        <v>98366</v>
      </c>
      <c r="BE140" s="22" t="s">
        <v>140</v>
      </c>
      <c r="BF140" s="35">
        <v>49842.3</v>
      </c>
      <c r="BG140" s="35">
        <v>40771</v>
      </c>
      <c r="BH140" s="35">
        <v>28167.019999999997</v>
      </c>
      <c r="BI140" s="46">
        <f t="shared" si="54"/>
        <v>118780.32</v>
      </c>
      <c r="BJ140" s="35">
        <v>29267.9</v>
      </c>
      <c r="BK140" s="35">
        <v>41938.6</v>
      </c>
      <c r="BL140" s="35">
        <v>29430.11</v>
      </c>
      <c r="BM140" s="46">
        <f t="shared" si="55"/>
        <v>100636.61</v>
      </c>
      <c r="BN140" s="35">
        <v>25147.3</v>
      </c>
      <c r="BO140" s="35">
        <v>30892.7</v>
      </c>
      <c r="BP140" s="35">
        <v>39386.379999999997</v>
      </c>
      <c r="BQ140" s="46">
        <f t="shared" si="56"/>
        <v>95426.38</v>
      </c>
      <c r="BR140" s="35">
        <v>15406.8</v>
      </c>
      <c r="BS140" s="35">
        <v>24992.400000000001</v>
      </c>
      <c r="BT140" s="35">
        <v>42478</v>
      </c>
      <c r="BU140" s="46">
        <f t="shared" si="57"/>
        <v>82877.2</v>
      </c>
      <c r="BV140" s="35">
        <v>12417.6</v>
      </c>
      <c r="BW140" s="35">
        <v>13425.3</v>
      </c>
      <c r="BX140" s="35">
        <v>31633.3</v>
      </c>
      <c r="BY140" s="46">
        <f t="shared" si="58"/>
        <v>57476.2</v>
      </c>
      <c r="BZ140" s="35">
        <v>10099.799999999999</v>
      </c>
      <c r="CA140" s="35">
        <v>12667</v>
      </c>
      <c r="CB140" s="35">
        <v>29564.36</v>
      </c>
      <c r="CC140" s="46">
        <f t="shared" si="59"/>
        <v>52331.16</v>
      </c>
      <c r="CD140" s="35">
        <v>10205.4</v>
      </c>
      <c r="CE140" s="35">
        <v>10315.299999999999</v>
      </c>
      <c r="CF140" s="35">
        <v>25770.36</v>
      </c>
      <c r="CG140" s="46">
        <f t="shared" si="60"/>
        <v>46291.06</v>
      </c>
      <c r="CH140" s="35">
        <v>16749.900000000001</v>
      </c>
      <c r="CI140" s="35">
        <v>9629.34</v>
      </c>
      <c r="CJ140" s="35">
        <v>18898.27</v>
      </c>
      <c r="CK140" s="46">
        <f t="shared" si="61"/>
        <v>45277.51</v>
      </c>
      <c r="CL140" s="35">
        <v>28253.9</v>
      </c>
      <c r="CM140" s="35">
        <v>16885.5</v>
      </c>
      <c r="CN140" s="35">
        <v>14059.11</v>
      </c>
      <c r="CO140" s="46">
        <f t="shared" si="62"/>
        <v>59198.51</v>
      </c>
      <c r="CP140" s="35">
        <v>39960.5</v>
      </c>
      <c r="CQ140" s="35">
        <v>24640</v>
      </c>
      <c r="CR140" s="35">
        <v>14784.24</v>
      </c>
      <c r="CS140" s="46">
        <f t="shared" si="63"/>
        <v>79384.740000000005</v>
      </c>
    </row>
    <row r="141" spans="1:97" x14ac:dyDescent="0.25">
      <c r="A141" s="36">
        <v>98366</v>
      </c>
      <c r="B141" t="s">
        <v>140</v>
      </c>
      <c r="D141">
        <v>594</v>
      </c>
      <c r="E141">
        <v>544</v>
      </c>
      <c r="F141">
        <v>565</v>
      </c>
      <c r="G141">
        <v>600</v>
      </c>
      <c r="H141">
        <v>509</v>
      </c>
      <c r="I141">
        <v>559</v>
      </c>
      <c r="J141">
        <v>560</v>
      </c>
      <c r="K141">
        <v>521</v>
      </c>
      <c r="L141">
        <v>543</v>
      </c>
      <c r="M141">
        <v>511</v>
      </c>
      <c r="O141" s="35">
        <v>49842.33</v>
      </c>
      <c r="P141" s="35">
        <v>40771.03</v>
      </c>
      <c r="Q141" s="35">
        <v>28167.03</v>
      </c>
      <c r="R141" s="35">
        <f t="shared" si="45"/>
        <v>118780.39</v>
      </c>
      <c r="S141" s="35">
        <v>29267.93</v>
      </c>
      <c r="T141" s="35">
        <v>41938.6</v>
      </c>
      <c r="U141" s="35">
        <v>29430.120000000003</v>
      </c>
      <c r="V141" s="46">
        <f t="shared" si="46"/>
        <v>100636.65</v>
      </c>
      <c r="W141" s="35">
        <v>25147.33</v>
      </c>
      <c r="X141" s="35">
        <v>30892.66</v>
      </c>
      <c r="Y141" s="35">
        <v>39386.39</v>
      </c>
      <c r="Z141" s="46">
        <f t="shared" si="44"/>
        <v>95426.38</v>
      </c>
      <c r="AA141" s="35">
        <v>15406.81</v>
      </c>
      <c r="AB141" s="35">
        <v>24992.36</v>
      </c>
      <c r="AC141" s="35">
        <v>42478.03</v>
      </c>
      <c r="AD141" s="46">
        <f t="shared" si="47"/>
        <v>82877.2</v>
      </c>
      <c r="AE141" s="35">
        <v>12417.64</v>
      </c>
      <c r="AF141" s="35">
        <v>13425.3</v>
      </c>
      <c r="AG141" s="35">
        <v>31633.29</v>
      </c>
      <c r="AH141" s="46">
        <f t="shared" si="48"/>
        <v>57476.229999999996</v>
      </c>
      <c r="AI141" s="35">
        <v>10099.83</v>
      </c>
      <c r="AJ141" s="35">
        <v>12666.95</v>
      </c>
      <c r="AK141" s="35">
        <v>29564.39</v>
      </c>
      <c r="AL141" s="46">
        <f t="shared" si="49"/>
        <v>52331.17</v>
      </c>
      <c r="AM141" s="35">
        <v>10205.35</v>
      </c>
      <c r="AN141" s="35">
        <v>10315.299999999999</v>
      </c>
      <c r="AO141" s="35">
        <v>25770.39</v>
      </c>
      <c r="AP141" s="46">
        <f t="shared" si="50"/>
        <v>46291.040000000001</v>
      </c>
      <c r="AQ141" s="35">
        <v>16749.849999999999</v>
      </c>
      <c r="AR141" s="35">
        <v>9629.34</v>
      </c>
      <c r="AS141" s="35">
        <v>18898.27</v>
      </c>
      <c r="AT141" s="46">
        <f t="shared" si="51"/>
        <v>45277.46</v>
      </c>
      <c r="AU141" s="35">
        <v>28253.89</v>
      </c>
      <c r="AV141" s="35">
        <v>16885.53</v>
      </c>
      <c r="AW141" s="35">
        <v>14059.11</v>
      </c>
      <c r="AX141" s="46">
        <f t="shared" si="52"/>
        <v>59198.53</v>
      </c>
      <c r="AY141" s="35">
        <v>39960.47</v>
      </c>
      <c r="AZ141" s="35">
        <v>24639.97</v>
      </c>
      <c r="BA141" s="35">
        <v>14784.24</v>
      </c>
      <c r="BB141" s="46">
        <f t="shared" si="53"/>
        <v>79384.680000000008</v>
      </c>
      <c r="BD141" s="16">
        <v>98367</v>
      </c>
      <c r="BE141" s="22" t="s">
        <v>140</v>
      </c>
      <c r="BF141" s="35">
        <v>20393.7</v>
      </c>
      <c r="BG141" s="35">
        <v>20157.900000000001</v>
      </c>
      <c r="BH141" s="35">
        <v>7603.99</v>
      </c>
      <c r="BI141" s="46">
        <f t="shared" si="54"/>
        <v>48155.590000000004</v>
      </c>
      <c r="BJ141" s="35">
        <v>4817.74</v>
      </c>
      <c r="BK141" s="35">
        <v>17373.5</v>
      </c>
      <c r="BL141" s="35">
        <v>10652.78</v>
      </c>
      <c r="BM141" s="46">
        <f t="shared" si="55"/>
        <v>32844.019999999997</v>
      </c>
      <c r="BN141" s="35">
        <v>7538.97</v>
      </c>
      <c r="BO141" s="35">
        <v>4070.68</v>
      </c>
      <c r="BP141" s="35">
        <v>9569.7499999999982</v>
      </c>
      <c r="BQ141" s="46">
        <f t="shared" si="56"/>
        <v>21179.399999999998</v>
      </c>
      <c r="BR141" s="35">
        <v>5839.68</v>
      </c>
      <c r="BS141" s="35">
        <v>11082.5</v>
      </c>
      <c r="BT141" s="35">
        <v>6079.66</v>
      </c>
      <c r="BU141" s="46">
        <f t="shared" si="57"/>
        <v>23001.84</v>
      </c>
      <c r="BV141" s="35">
        <v>4986.54</v>
      </c>
      <c r="BW141" s="35">
        <v>4757.75</v>
      </c>
      <c r="BX141" s="35">
        <v>7444.93</v>
      </c>
      <c r="BY141" s="46">
        <f t="shared" si="58"/>
        <v>17189.22</v>
      </c>
      <c r="BZ141" s="35">
        <v>4088.97</v>
      </c>
      <c r="CA141" s="35">
        <v>5096.18</v>
      </c>
      <c r="CB141" s="35">
        <v>5674.03</v>
      </c>
      <c r="CC141" s="46">
        <f t="shared" si="59"/>
        <v>14859.18</v>
      </c>
      <c r="CD141" s="35">
        <v>1464.33</v>
      </c>
      <c r="CE141" s="35">
        <v>4377.04</v>
      </c>
      <c r="CF141" s="35">
        <v>6250.02</v>
      </c>
      <c r="CG141" s="46">
        <f t="shared" si="60"/>
        <v>12091.39</v>
      </c>
      <c r="CH141" s="35">
        <v>5886.54</v>
      </c>
      <c r="CI141" s="35">
        <v>1286.17</v>
      </c>
      <c r="CJ141" s="35">
        <v>5077.1500000000005</v>
      </c>
      <c r="CK141" s="46">
        <f t="shared" si="61"/>
        <v>12249.86</v>
      </c>
      <c r="CL141" s="35">
        <v>14003.5</v>
      </c>
      <c r="CM141" s="35">
        <v>10818.7</v>
      </c>
      <c r="CN141" s="35">
        <v>3742.99</v>
      </c>
      <c r="CO141" s="46">
        <f t="shared" si="62"/>
        <v>28565.190000000002</v>
      </c>
      <c r="CP141" s="35">
        <v>21697.4</v>
      </c>
      <c r="CQ141" s="35">
        <v>12311.9</v>
      </c>
      <c r="CR141" s="35">
        <v>5203.32</v>
      </c>
      <c r="CS141" s="46">
        <f t="shared" si="63"/>
        <v>39212.620000000003</v>
      </c>
    </row>
    <row r="142" spans="1:97" x14ac:dyDescent="0.25">
      <c r="A142" s="36">
        <v>98367</v>
      </c>
      <c r="B142" t="s">
        <v>140</v>
      </c>
      <c r="D142">
        <v>252</v>
      </c>
      <c r="E142">
        <v>229</v>
      </c>
      <c r="F142">
        <v>121</v>
      </c>
      <c r="G142">
        <v>221</v>
      </c>
      <c r="H142">
        <v>198</v>
      </c>
      <c r="I142">
        <v>207</v>
      </c>
      <c r="J142">
        <v>229</v>
      </c>
      <c r="K142">
        <v>126</v>
      </c>
      <c r="L142">
        <v>230</v>
      </c>
      <c r="M142">
        <v>217</v>
      </c>
      <c r="O142" s="35">
        <v>20393.650000000001</v>
      </c>
      <c r="P142" s="35">
        <v>20157.93</v>
      </c>
      <c r="Q142" s="35">
        <v>7603.99</v>
      </c>
      <c r="R142" s="35">
        <f t="shared" si="45"/>
        <v>48155.57</v>
      </c>
      <c r="S142" s="35">
        <v>4817.74</v>
      </c>
      <c r="T142" s="35">
        <v>17373.46</v>
      </c>
      <c r="U142" s="35">
        <v>10652.78</v>
      </c>
      <c r="V142" s="46">
        <f t="shared" si="46"/>
        <v>32843.979999999996</v>
      </c>
      <c r="W142" s="35">
        <v>7538.97</v>
      </c>
      <c r="X142" s="35">
        <v>4070.68</v>
      </c>
      <c r="Y142" s="35">
        <v>9569.7499999999982</v>
      </c>
      <c r="Z142" s="46">
        <f t="shared" si="44"/>
        <v>21179.399999999998</v>
      </c>
      <c r="AA142" s="35">
        <v>5839.68</v>
      </c>
      <c r="AB142" s="35">
        <v>11082.5</v>
      </c>
      <c r="AC142" s="35">
        <v>6079.66</v>
      </c>
      <c r="AD142" s="46">
        <f t="shared" si="47"/>
        <v>23001.84</v>
      </c>
      <c r="AE142" s="35">
        <v>4986.54</v>
      </c>
      <c r="AF142" s="35">
        <v>4757.75</v>
      </c>
      <c r="AG142" s="35">
        <v>7444.93</v>
      </c>
      <c r="AH142" s="46">
        <f t="shared" si="48"/>
        <v>17189.22</v>
      </c>
      <c r="AI142" s="35">
        <v>4088.97</v>
      </c>
      <c r="AJ142" s="35">
        <v>5096.18</v>
      </c>
      <c r="AK142" s="35">
        <v>5674.03</v>
      </c>
      <c r="AL142" s="46">
        <f t="shared" si="49"/>
        <v>14859.18</v>
      </c>
      <c r="AM142" s="35">
        <v>1464.33</v>
      </c>
      <c r="AN142" s="35">
        <v>4377.04</v>
      </c>
      <c r="AO142" s="35">
        <v>6250.02</v>
      </c>
      <c r="AP142" s="46">
        <f t="shared" si="50"/>
        <v>12091.39</v>
      </c>
      <c r="AQ142" s="35">
        <v>5886.54</v>
      </c>
      <c r="AR142" s="35">
        <v>1286.17</v>
      </c>
      <c r="AS142" s="35">
        <v>5077.1500000000005</v>
      </c>
      <c r="AT142" s="46">
        <f t="shared" si="51"/>
        <v>12249.86</v>
      </c>
      <c r="AU142" s="35">
        <v>14003.53</v>
      </c>
      <c r="AV142" s="35">
        <v>10818.67</v>
      </c>
      <c r="AW142" s="35">
        <v>3742.99</v>
      </c>
      <c r="AX142" s="46">
        <f t="shared" si="52"/>
        <v>28565.190000000002</v>
      </c>
      <c r="AY142" s="35">
        <v>21697.41</v>
      </c>
      <c r="AZ142" s="35">
        <v>12311.85</v>
      </c>
      <c r="BA142" s="35">
        <v>5203.32</v>
      </c>
      <c r="BB142" s="46">
        <f t="shared" si="53"/>
        <v>39212.58</v>
      </c>
      <c r="BD142" s="16">
        <v>98370</v>
      </c>
      <c r="BE142" s="22" t="s">
        <v>140</v>
      </c>
      <c r="BF142" s="35">
        <v>9601.7900000000009</v>
      </c>
      <c r="BG142" s="35">
        <v>8020.49</v>
      </c>
      <c r="BH142" s="35">
        <v>5551.56</v>
      </c>
      <c r="BI142" s="46">
        <f t="shared" si="54"/>
        <v>23173.84</v>
      </c>
      <c r="BJ142" s="35">
        <v>6984.69</v>
      </c>
      <c r="BK142" s="35">
        <v>9399.5400000000009</v>
      </c>
      <c r="BL142" s="35">
        <v>5002.43</v>
      </c>
      <c r="BM142" s="46">
        <f t="shared" si="55"/>
        <v>21386.66</v>
      </c>
      <c r="BN142" s="35">
        <v>5961.71</v>
      </c>
      <c r="BO142" s="35">
        <v>6497.53</v>
      </c>
      <c r="BP142" s="35">
        <v>4966.4000000000005</v>
      </c>
      <c r="BQ142" s="46">
        <f t="shared" si="56"/>
        <v>17425.64</v>
      </c>
      <c r="BR142" s="35">
        <v>3571.73</v>
      </c>
      <c r="BS142" s="35">
        <v>6287.61</v>
      </c>
      <c r="BT142" s="35">
        <v>4565.24</v>
      </c>
      <c r="BU142" s="46">
        <f t="shared" si="57"/>
        <v>14424.58</v>
      </c>
      <c r="BV142" s="35">
        <v>2741.9</v>
      </c>
      <c r="BW142" s="35">
        <v>3451.14</v>
      </c>
      <c r="BX142" s="35">
        <v>6446.2800000000007</v>
      </c>
      <c r="BY142" s="46">
        <f t="shared" si="58"/>
        <v>12639.32</v>
      </c>
      <c r="BZ142" s="35">
        <v>2039.58</v>
      </c>
      <c r="CA142" s="35">
        <v>2380.73</v>
      </c>
      <c r="CB142" s="35">
        <v>5190.09</v>
      </c>
      <c r="CC142" s="46">
        <f t="shared" si="59"/>
        <v>9610.4</v>
      </c>
      <c r="CD142" s="35">
        <v>2133.71</v>
      </c>
      <c r="CE142" s="35">
        <v>2554.14</v>
      </c>
      <c r="CF142" s="35">
        <v>4697.71</v>
      </c>
      <c r="CG142" s="46">
        <f t="shared" si="60"/>
        <v>9385.5600000000013</v>
      </c>
      <c r="CH142" s="35">
        <v>3920.9</v>
      </c>
      <c r="CI142" s="35">
        <v>2056.5300000000002</v>
      </c>
      <c r="CJ142" s="35">
        <v>3555.54</v>
      </c>
      <c r="CK142" s="46">
        <f t="shared" si="61"/>
        <v>9532.9700000000012</v>
      </c>
      <c r="CL142" s="35">
        <v>6984.8</v>
      </c>
      <c r="CM142" s="35">
        <v>4134.26</v>
      </c>
      <c r="CN142" s="35">
        <v>3108.41</v>
      </c>
      <c r="CO142" s="46">
        <f t="shared" si="62"/>
        <v>14227.470000000001</v>
      </c>
      <c r="CP142" s="35">
        <v>9582.2099999999991</v>
      </c>
      <c r="CQ142" s="35">
        <v>6023.3</v>
      </c>
      <c r="CR142" s="35">
        <v>3268.18</v>
      </c>
      <c r="CS142" s="46">
        <f t="shared" si="63"/>
        <v>18873.689999999999</v>
      </c>
    </row>
    <row r="143" spans="1:97" x14ac:dyDescent="0.25">
      <c r="A143" s="36">
        <v>98370</v>
      </c>
      <c r="B143" t="s">
        <v>140</v>
      </c>
      <c r="D143">
        <v>107</v>
      </c>
      <c r="E143">
        <v>122</v>
      </c>
      <c r="F143">
        <v>115</v>
      </c>
      <c r="G143">
        <v>127</v>
      </c>
      <c r="H143">
        <v>116</v>
      </c>
      <c r="I143">
        <v>110</v>
      </c>
      <c r="J143">
        <v>124</v>
      </c>
      <c r="K143">
        <v>114</v>
      </c>
      <c r="L143">
        <v>112</v>
      </c>
      <c r="M143">
        <v>106</v>
      </c>
      <c r="O143" s="35">
        <v>9601.7900000000009</v>
      </c>
      <c r="P143" s="35">
        <v>8020.49</v>
      </c>
      <c r="Q143" s="35">
        <v>5551.56</v>
      </c>
      <c r="R143" s="35">
        <f t="shared" si="45"/>
        <v>23173.84</v>
      </c>
      <c r="S143" s="35">
        <v>6984.69</v>
      </c>
      <c r="T143" s="35">
        <v>9399.5400000000009</v>
      </c>
      <c r="U143" s="35">
        <v>5002.43</v>
      </c>
      <c r="V143" s="46">
        <f t="shared" si="46"/>
        <v>21386.66</v>
      </c>
      <c r="W143" s="35">
        <v>5961.71</v>
      </c>
      <c r="X143" s="35">
        <v>6497.53</v>
      </c>
      <c r="Y143" s="35">
        <v>4966.4000000000005</v>
      </c>
      <c r="Z143" s="46">
        <f t="shared" si="44"/>
        <v>17425.64</v>
      </c>
      <c r="AA143" s="35">
        <v>3571.73</v>
      </c>
      <c r="AB143" s="35">
        <v>6287.61</v>
      </c>
      <c r="AC143" s="35">
        <v>4565.24</v>
      </c>
      <c r="AD143" s="46">
        <f t="shared" si="47"/>
        <v>14424.58</v>
      </c>
      <c r="AE143" s="35">
        <v>2741.9</v>
      </c>
      <c r="AF143" s="35">
        <v>3451.14</v>
      </c>
      <c r="AG143" s="35">
        <v>6446.2800000000007</v>
      </c>
      <c r="AH143" s="46">
        <f t="shared" si="48"/>
        <v>12639.32</v>
      </c>
      <c r="AI143" s="35">
        <v>2039.58</v>
      </c>
      <c r="AJ143" s="35">
        <v>2380.73</v>
      </c>
      <c r="AK143" s="35">
        <v>5190.09</v>
      </c>
      <c r="AL143" s="46">
        <f t="shared" si="49"/>
        <v>9610.4</v>
      </c>
      <c r="AM143" s="35">
        <v>2133.71</v>
      </c>
      <c r="AN143" s="35">
        <v>2554.14</v>
      </c>
      <c r="AO143" s="35">
        <v>4697.71</v>
      </c>
      <c r="AP143" s="46">
        <f t="shared" si="50"/>
        <v>9385.5600000000013</v>
      </c>
      <c r="AQ143" s="35">
        <v>3920.9</v>
      </c>
      <c r="AR143" s="35">
        <v>2056.5300000000002</v>
      </c>
      <c r="AS143" s="35">
        <v>3555.54</v>
      </c>
      <c r="AT143" s="46">
        <f t="shared" si="51"/>
        <v>9532.9700000000012</v>
      </c>
      <c r="AU143" s="35">
        <v>6984.8</v>
      </c>
      <c r="AV143" s="35">
        <v>4134.26</v>
      </c>
      <c r="AW143" s="35">
        <v>3108.41</v>
      </c>
      <c r="AX143" s="46">
        <f t="shared" si="52"/>
        <v>14227.470000000001</v>
      </c>
      <c r="AY143" s="35">
        <v>9582.2099999999991</v>
      </c>
      <c r="AZ143" s="35">
        <v>6023.3</v>
      </c>
      <c r="BA143" s="35">
        <v>3268.18</v>
      </c>
      <c r="BB143" s="46">
        <f t="shared" si="53"/>
        <v>18873.689999999999</v>
      </c>
      <c r="BD143" s="16">
        <v>98383</v>
      </c>
      <c r="BE143" s="22" t="s">
        <v>140</v>
      </c>
      <c r="BF143" s="35">
        <v>21235.4</v>
      </c>
      <c r="BG143" s="35">
        <v>19946.8</v>
      </c>
      <c r="BH143" s="35">
        <v>9902.65</v>
      </c>
      <c r="BI143" s="46">
        <f t="shared" si="54"/>
        <v>51084.85</v>
      </c>
      <c r="BJ143" s="35">
        <v>13196.7</v>
      </c>
      <c r="BK143" s="35">
        <v>20228.400000000001</v>
      </c>
      <c r="BL143" s="35">
        <v>10899.900000000001</v>
      </c>
      <c r="BM143" s="46">
        <f t="shared" si="55"/>
        <v>44325.000000000007</v>
      </c>
      <c r="BN143" s="35">
        <v>9511.3799999999992</v>
      </c>
      <c r="BO143" s="35">
        <v>12507.1</v>
      </c>
      <c r="BP143" s="35">
        <v>14775.49</v>
      </c>
      <c r="BQ143" s="46">
        <f t="shared" si="56"/>
        <v>36793.97</v>
      </c>
      <c r="BR143" s="35">
        <v>6616.37</v>
      </c>
      <c r="BS143" s="35">
        <v>8972.09</v>
      </c>
      <c r="BT143" s="35">
        <v>9001.91</v>
      </c>
      <c r="BU143" s="46">
        <f t="shared" si="57"/>
        <v>24590.37</v>
      </c>
      <c r="BV143" s="35">
        <v>5265.01</v>
      </c>
      <c r="BW143" s="35">
        <v>6090.11</v>
      </c>
      <c r="BX143" s="35">
        <v>8802.02</v>
      </c>
      <c r="BY143" s="46">
        <f t="shared" si="58"/>
        <v>20157.14</v>
      </c>
      <c r="BZ143" s="35">
        <v>5017.8</v>
      </c>
      <c r="CA143" s="35">
        <v>5647.08</v>
      </c>
      <c r="CB143" s="35">
        <v>8954.7200000000012</v>
      </c>
      <c r="CC143" s="46">
        <f t="shared" si="59"/>
        <v>19619.600000000002</v>
      </c>
      <c r="CD143" s="35">
        <v>5047.1400000000003</v>
      </c>
      <c r="CE143" s="35">
        <v>4979.72</v>
      </c>
      <c r="CF143" s="35">
        <v>8255.51</v>
      </c>
      <c r="CG143" s="46">
        <f t="shared" si="60"/>
        <v>18282.370000000003</v>
      </c>
      <c r="CH143" s="35">
        <v>10613.3</v>
      </c>
      <c r="CI143" s="35">
        <v>5164.5200000000004</v>
      </c>
      <c r="CJ143" s="35">
        <v>7550.3899999999994</v>
      </c>
      <c r="CK143" s="46">
        <f t="shared" si="61"/>
        <v>23328.21</v>
      </c>
      <c r="CL143" s="35">
        <v>16260.9</v>
      </c>
      <c r="CM143" s="35">
        <v>9482.51</v>
      </c>
      <c r="CN143" s="35">
        <v>5373.08</v>
      </c>
      <c r="CO143" s="46">
        <f t="shared" si="62"/>
        <v>31116.489999999998</v>
      </c>
      <c r="CP143" s="35">
        <v>23983</v>
      </c>
      <c r="CQ143" s="35">
        <v>16217.7</v>
      </c>
      <c r="CR143" s="35">
        <v>6538.91</v>
      </c>
      <c r="CS143" s="46">
        <f t="shared" si="63"/>
        <v>46739.61</v>
      </c>
    </row>
    <row r="144" spans="1:97" x14ac:dyDescent="0.25">
      <c r="A144" s="36">
        <v>98383</v>
      </c>
      <c r="B144" t="s">
        <v>140</v>
      </c>
      <c r="D144">
        <v>247</v>
      </c>
      <c r="E144">
        <v>247</v>
      </c>
      <c r="F144">
        <v>253</v>
      </c>
      <c r="G144">
        <v>240</v>
      </c>
      <c r="H144">
        <v>232</v>
      </c>
      <c r="I144">
        <v>255</v>
      </c>
      <c r="J144">
        <v>257</v>
      </c>
      <c r="K144">
        <v>259</v>
      </c>
      <c r="L144">
        <v>245</v>
      </c>
      <c r="M144">
        <v>267</v>
      </c>
      <c r="O144" s="35">
        <v>21453.7</v>
      </c>
      <c r="P144" s="35">
        <v>20049.43</v>
      </c>
      <c r="Q144" s="35">
        <v>10071.75</v>
      </c>
      <c r="R144" s="35">
        <f t="shared" si="45"/>
        <v>51574.880000000005</v>
      </c>
      <c r="S144" s="35">
        <v>13241.39</v>
      </c>
      <c r="T144" s="35">
        <v>20229.400000000001</v>
      </c>
      <c r="U144" s="35">
        <v>10899.900000000001</v>
      </c>
      <c r="V144" s="46">
        <f t="shared" si="46"/>
        <v>44370.69</v>
      </c>
      <c r="W144" s="35">
        <v>9535.26</v>
      </c>
      <c r="X144" s="35">
        <v>12508.1</v>
      </c>
      <c r="Y144" s="35">
        <v>14775.49</v>
      </c>
      <c r="Z144" s="46">
        <f t="shared" si="44"/>
        <v>36818.85</v>
      </c>
      <c r="AA144" s="35">
        <v>6630.37</v>
      </c>
      <c r="AB144" s="35">
        <v>8973.1299999999992</v>
      </c>
      <c r="AC144" s="35">
        <v>9001.91</v>
      </c>
      <c r="AD144" s="46">
        <f t="shared" si="47"/>
        <v>24605.41</v>
      </c>
      <c r="AE144" s="35">
        <v>5278.91</v>
      </c>
      <c r="AF144" s="35">
        <v>6091.15</v>
      </c>
      <c r="AG144" s="35">
        <v>8802.02</v>
      </c>
      <c r="AH144" s="46">
        <f t="shared" si="48"/>
        <v>20172.080000000002</v>
      </c>
      <c r="AI144" s="35">
        <v>5030.95</v>
      </c>
      <c r="AJ144" s="35">
        <v>5648.12</v>
      </c>
      <c r="AK144" s="35">
        <v>8954.7200000000012</v>
      </c>
      <c r="AL144" s="46">
        <f t="shared" si="49"/>
        <v>19633.79</v>
      </c>
      <c r="AM144" s="35">
        <v>5047.1400000000003</v>
      </c>
      <c r="AN144" s="35">
        <v>4979.72</v>
      </c>
      <c r="AO144" s="35">
        <v>8255.51</v>
      </c>
      <c r="AP144" s="46">
        <f t="shared" si="50"/>
        <v>18282.370000000003</v>
      </c>
      <c r="AQ144" s="35">
        <v>10613.27</v>
      </c>
      <c r="AR144" s="35">
        <v>5164.5200000000004</v>
      </c>
      <c r="AS144" s="35">
        <v>7550.3899999999994</v>
      </c>
      <c r="AT144" s="46">
        <f t="shared" si="51"/>
        <v>23328.18</v>
      </c>
      <c r="AU144" s="35">
        <v>16260.93</v>
      </c>
      <c r="AV144" s="35">
        <v>9482.51</v>
      </c>
      <c r="AW144" s="35">
        <v>5373.08</v>
      </c>
      <c r="AX144" s="46">
        <f t="shared" si="52"/>
        <v>31116.520000000004</v>
      </c>
      <c r="AY144" s="35">
        <v>23983.03</v>
      </c>
      <c r="AZ144" s="35">
        <v>16217.66</v>
      </c>
      <c r="BA144" s="35">
        <v>6538.91</v>
      </c>
      <c r="BB144" s="46">
        <f t="shared" si="53"/>
        <v>46739.600000000006</v>
      </c>
      <c r="BD144" s="16">
        <v>98520</v>
      </c>
      <c r="BE144" s="22" t="s">
        <v>140</v>
      </c>
      <c r="BF144" s="35">
        <v>15429.1</v>
      </c>
      <c r="BG144" s="35">
        <v>11235.6</v>
      </c>
      <c r="BH144" s="35">
        <v>9586.31</v>
      </c>
      <c r="BI144" s="46">
        <f t="shared" si="54"/>
        <v>36251.01</v>
      </c>
      <c r="BJ144" s="35">
        <v>9469.17</v>
      </c>
      <c r="BK144" s="35">
        <v>17826.8</v>
      </c>
      <c r="BL144" s="35">
        <v>11400.759999999998</v>
      </c>
      <c r="BM144" s="46">
        <f t="shared" si="55"/>
        <v>38696.729999999996</v>
      </c>
      <c r="BN144" s="35">
        <v>9745.36</v>
      </c>
      <c r="BO144" s="35">
        <v>10526.3</v>
      </c>
      <c r="BP144" s="35">
        <v>18305.2</v>
      </c>
      <c r="BQ144" s="46">
        <f t="shared" si="56"/>
        <v>38576.86</v>
      </c>
      <c r="BR144" s="35">
        <v>5876.12</v>
      </c>
      <c r="BS144" s="35">
        <v>8835.14</v>
      </c>
      <c r="BT144" s="35">
        <v>18823.739999999998</v>
      </c>
      <c r="BU144" s="46">
        <f t="shared" si="57"/>
        <v>33535</v>
      </c>
      <c r="BV144" s="35">
        <v>3614.06</v>
      </c>
      <c r="BW144" s="35">
        <v>5262.25</v>
      </c>
      <c r="BX144" s="35">
        <v>15097.17</v>
      </c>
      <c r="BY144" s="46">
        <f t="shared" si="58"/>
        <v>23973.48</v>
      </c>
      <c r="BZ144" s="35">
        <v>2957.55</v>
      </c>
      <c r="CA144" s="35">
        <v>3770.33</v>
      </c>
      <c r="CB144" s="35">
        <v>12903.05</v>
      </c>
      <c r="CC144" s="46">
        <f t="shared" si="59"/>
        <v>19630.93</v>
      </c>
      <c r="CD144" s="35">
        <v>2298.14</v>
      </c>
      <c r="CE144" s="35">
        <v>2510.37</v>
      </c>
      <c r="CF144" s="35">
        <v>9997.84</v>
      </c>
      <c r="CG144" s="46">
        <f t="shared" si="60"/>
        <v>14806.35</v>
      </c>
      <c r="CH144" s="35">
        <v>3962.09</v>
      </c>
      <c r="CI144" s="35">
        <v>2036.79</v>
      </c>
      <c r="CJ144" s="35">
        <v>6952.24</v>
      </c>
      <c r="CK144" s="46">
        <f t="shared" si="61"/>
        <v>12951.119999999999</v>
      </c>
      <c r="CL144" s="35">
        <v>7262.98</v>
      </c>
      <c r="CM144" s="35">
        <v>4625.33</v>
      </c>
      <c r="CN144" s="35">
        <v>5398.26</v>
      </c>
      <c r="CO144" s="46">
        <f t="shared" si="62"/>
        <v>17286.57</v>
      </c>
      <c r="CP144" s="35">
        <v>12012.2</v>
      </c>
      <c r="CQ144" s="35">
        <v>6611.58</v>
      </c>
      <c r="CR144" s="35">
        <v>3679.9700000000003</v>
      </c>
      <c r="CS144" s="46">
        <f t="shared" si="63"/>
        <v>22303.75</v>
      </c>
    </row>
    <row r="145" spans="1:97" x14ac:dyDescent="0.25">
      <c r="A145" s="36">
        <v>98520</v>
      </c>
      <c r="B145" t="s">
        <v>140</v>
      </c>
      <c r="D145">
        <v>168</v>
      </c>
      <c r="E145">
        <v>204</v>
      </c>
      <c r="F145">
        <v>210</v>
      </c>
      <c r="G145">
        <v>211</v>
      </c>
      <c r="H145">
        <v>195</v>
      </c>
      <c r="I145">
        <v>195</v>
      </c>
      <c r="J145">
        <v>177</v>
      </c>
      <c r="K145">
        <v>148</v>
      </c>
      <c r="L145">
        <v>154</v>
      </c>
      <c r="M145">
        <v>162</v>
      </c>
      <c r="O145" s="35">
        <v>15575.74</v>
      </c>
      <c r="P145" s="35">
        <v>11366.15</v>
      </c>
      <c r="Q145" s="35">
        <v>9586.31</v>
      </c>
      <c r="R145" s="35">
        <f t="shared" si="45"/>
        <v>36528.199999999997</v>
      </c>
      <c r="S145" s="35">
        <v>9550.69</v>
      </c>
      <c r="T145" s="35">
        <v>17973.47</v>
      </c>
      <c r="U145" s="35">
        <v>11411.34</v>
      </c>
      <c r="V145" s="46">
        <f t="shared" si="46"/>
        <v>38935.5</v>
      </c>
      <c r="W145" s="35">
        <v>9819.83</v>
      </c>
      <c r="X145" s="35">
        <v>10595.05</v>
      </c>
      <c r="Y145" s="35">
        <v>18305.239999999998</v>
      </c>
      <c r="Z145" s="46">
        <f t="shared" si="44"/>
        <v>38720.119999999995</v>
      </c>
      <c r="AA145" s="35">
        <v>5935.52</v>
      </c>
      <c r="AB145" s="35">
        <v>8898.3799999999992</v>
      </c>
      <c r="AC145" s="35">
        <v>18823.739999999998</v>
      </c>
      <c r="AD145" s="46">
        <f t="shared" si="47"/>
        <v>33657.64</v>
      </c>
      <c r="AE145" s="35">
        <v>3644.14</v>
      </c>
      <c r="AF145" s="35">
        <v>5314.89</v>
      </c>
      <c r="AG145" s="35">
        <v>15097.17</v>
      </c>
      <c r="AH145" s="46">
        <f t="shared" si="48"/>
        <v>24056.2</v>
      </c>
      <c r="AI145" s="35">
        <v>2980.85</v>
      </c>
      <c r="AJ145" s="35">
        <v>3800.41</v>
      </c>
      <c r="AK145" s="35">
        <v>12955.689999999999</v>
      </c>
      <c r="AL145" s="46">
        <f t="shared" si="49"/>
        <v>19736.949999999997</v>
      </c>
      <c r="AM145" s="35">
        <v>2298.14</v>
      </c>
      <c r="AN145" s="35">
        <v>2510.37</v>
      </c>
      <c r="AO145" s="35">
        <v>9997.84</v>
      </c>
      <c r="AP145" s="46">
        <f t="shared" si="50"/>
        <v>14806.35</v>
      </c>
      <c r="AQ145" s="35">
        <v>3962.09</v>
      </c>
      <c r="AR145" s="35">
        <v>2036.79</v>
      </c>
      <c r="AS145" s="35">
        <v>6952.24</v>
      </c>
      <c r="AT145" s="46">
        <f t="shared" si="51"/>
        <v>12951.119999999999</v>
      </c>
      <c r="AU145" s="35">
        <v>7262.98</v>
      </c>
      <c r="AV145" s="35">
        <v>4625.33</v>
      </c>
      <c r="AW145" s="35">
        <v>5398.26</v>
      </c>
      <c r="AX145" s="46">
        <f t="shared" si="52"/>
        <v>17286.57</v>
      </c>
      <c r="AY145" s="35">
        <v>12012.23</v>
      </c>
      <c r="AZ145" s="35">
        <v>6611.58</v>
      </c>
      <c r="BA145" s="35">
        <v>3679.9700000000003</v>
      </c>
      <c r="BB145" s="46">
        <f t="shared" si="53"/>
        <v>22303.78</v>
      </c>
      <c r="BD145" s="16">
        <v>98524</v>
      </c>
      <c r="BE145" s="22" t="s">
        <v>140</v>
      </c>
      <c r="BF145" s="35">
        <v>349.63</v>
      </c>
      <c r="BG145" s="35">
        <v>293.91000000000003</v>
      </c>
      <c r="BH145" s="35">
        <v>84.24</v>
      </c>
      <c r="BI145" s="46">
        <f t="shared" si="54"/>
        <v>727.78</v>
      </c>
      <c r="BJ145" s="35">
        <v>57.71</v>
      </c>
      <c r="BK145" s="35">
        <v>423.47</v>
      </c>
      <c r="BL145" s="35">
        <v>121.93</v>
      </c>
      <c r="BM145" s="46">
        <f t="shared" si="55"/>
        <v>603.11</v>
      </c>
      <c r="BN145" s="35">
        <v>316.25</v>
      </c>
      <c r="BO145" s="35">
        <v>18.62</v>
      </c>
      <c r="BP145" s="35">
        <v>294.73</v>
      </c>
      <c r="BQ145" s="46">
        <f t="shared" si="56"/>
        <v>629.6</v>
      </c>
      <c r="BR145" s="35">
        <v>152.16</v>
      </c>
      <c r="BS145" s="35">
        <v>287.47000000000003</v>
      </c>
      <c r="BT145" s="35">
        <v>58.16</v>
      </c>
      <c r="BU145" s="46">
        <f t="shared" si="57"/>
        <v>497.78999999999996</v>
      </c>
      <c r="BV145" s="35">
        <v>80.69</v>
      </c>
      <c r="BW145" s="35">
        <v>75.16</v>
      </c>
      <c r="BX145" s="35">
        <v>120.25999999999999</v>
      </c>
      <c r="BY145" s="46">
        <f t="shared" si="58"/>
        <v>276.11</v>
      </c>
      <c r="BZ145" s="35">
        <v>66.36</v>
      </c>
      <c r="CA145" s="35">
        <v>69.239999999999995</v>
      </c>
      <c r="CB145" s="35">
        <v>75.070000000000007</v>
      </c>
      <c r="CC145" s="46">
        <f t="shared" si="59"/>
        <v>210.67000000000002</v>
      </c>
      <c r="CD145" s="35">
        <v>191.28</v>
      </c>
      <c r="CE145" s="35">
        <v>172.03</v>
      </c>
      <c r="CF145" s="35">
        <v>96.14</v>
      </c>
      <c r="CG145" s="46">
        <f t="shared" si="60"/>
        <v>459.45</v>
      </c>
      <c r="CH145" s="35">
        <v>373.18</v>
      </c>
      <c r="CI145" s="35">
        <v>207.05</v>
      </c>
      <c r="CJ145" s="35">
        <v>133.53</v>
      </c>
      <c r="CK145" s="46">
        <f t="shared" si="61"/>
        <v>713.76</v>
      </c>
      <c r="CL145" s="35">
        <v>366.55</v>
      </c>
      <c r="CM145" s="35">
        <v>294.24</v>
      </c>
      <c r="CN145" s="35">
        <v>187.14999999999998</v>
      </c>
      <c r="CO145" s="46">
        <f t="shared" si="62"/>
        <v>847.93999999999994</v>
      </c>
      <c r="CP145" s="35">
        <v>551.39</v>
      </c>
      <c r="CQ145" s="35">
        <v>344.07</v>
      </c>
      <c r="CR145" s="35">
        <v>274.16999999999996</v>
      </c>
      <c r="CS145" s="46">
        <f t="shared" si="63"/>
        <v>1169.6300000000001</v>
      </c>
    </row>
    <row r="146" spans="1:97" x14ac:dyDescent="0.25">
      <c r="A146" s="36">
        <v>98524</v>
      </c>
      <c r="B146" t="s">
        <v>140</v>
      </c>
      <c r="D146">
        <v>7</v>
      </c>
      <c r="E146">
        <v>9</v>
      </c>
      <c r="F146">
        <v>6</v>
      </c>
      <c r="G146">
        <v>7</v>
      </c>
      <c r="H146">
        <v>4</v>
      </c>
      <c r="I146">
        <v>4</v>
      </c>
      <c r="J146">
        <v>8</v>
      </c>
      <c r="K146">
        <v>9</v>
      </c>
      <c r="L146">
        <v>8</v>
      </c>
      <c r="M146">
        <v>8</v>
      </c>
      <c r="O146" s="35">
        <v>349.63</v>
      </c>
      <c r="P146" s="35">
        <v>293.91000000000003</v>
      </c>
      <c r="Q146" s="35">
        <v>84.24</v>
      </c>
      <c r="R146" s="35">
        <f t="shared" si="45"/>
        <v>727.78</v>
      </c>
      <c r="S146" s="35">
        <v>57.71</v>
      </c>
      <c r="T146" s="35">
        <v>423.47</v>
      </c>
      <c r="U146" s="35">
        <v>121.93</v>
      </c>
      <c r="V146" s="46">
        <f t="shared" si="46"/>
        <v>603.11</v>
      </c>
      <c r="W146" s="35">
        <v>316.25</v>
      </c>
      <c r="X146" s="35">
        <v>18.62</v>
      </c>
      <c r="Y146" s="35">
        <v>294.73</v>
      </c>
      <c r="Z146" s="46">
        <f t="shared" si="44"/>
        <v>629.6</v>
      </c>
      <c r="AA146" s="35">
        <v>152.16</v>
      </c>
      <c r="AB146" s="35">
        <v>287.47000000000003</v>
      </c>
      <c r="AC146" s="35">
        <v>58.16</v>
      </c>
      <c r="AD146" s="46">
        <f t="shared" si="47"/>
        <v>497.78999999999996</v>
      </c>
      <c r="AE146" s="35">
        <v>80.69</v>
      </c>
      <c r="AF146" s="35">
        <v>75.16</v>
      </c>
      <c r="AG146" s="35">
        <v>120.25999999999999</v>
      </c>
      <c r="AH146" s="46">
        <f t="shared" si="48"/>
        <v>276.11</v>
      </c>
      <c r="AI146" s="35">
        <v>66.36</v>
      </c>
      <c r="AJ146" s="35">
        <v>69.239999999999995</v>
      </c>
      <c r="AK146" s="35">
        <v>75.070000000000007</v>
      </c>
      <c r="AL146" s="46">
        <f t="shared" si="49"/>
        <v>210.67000000000002</v>
      </c>
      <c r="AM146" s="35">
        <v>191.28</v>
      </c>
      <c r="AN146" s="35">
        <v>172.03</v>
      </c>
      <c r="AO146" s="35">
        <v>96.14</v>
      </c>
      <c r="AP146" s="46">
        <f t="shared" si="50"/>
        <v>459.45</v>
      </c>
      <c r="AQ146" s="35">
        <v>373.18</v>
      </c>
      <c r="AR146" s="35">
        <v>207.05</v>
      </c>
      <c r="AS146" s="35">
        <v>133.53</v>
      </c>
      <c r="AT146" s="46">
        <f t="shared" si="51"/>
        <v>713.76</v>
      </c>
      <c r="AU146" s="35">
        <v>366.55</v>
      </c>
      <c r="AV146" s="35">
        <v>294.24</v>
      </c>
      <c r="AW146" s="35">
        <v>187.14999999999998</v>
      </c>
      <c r="AX146" s="46">
        <f t="shared" si="52"/>
        <v>847.93999999999994</v>
      </c>
      <c r="AY146" s="35">
        <v>551.39</v>
      </c>
      <c r="AZ146" s="35">
        <v>344.07</v>
      </c>
      <c r="BA146" s="35">
        <v>274.16999999999996</v>
      </c>
      <c r="BB146" s="46">
        <f t="shared" si="53"/>
        <v>1169.6300000000001</v>
      </c>
      <c r="BD146" s="16">
        <v>98528</v>
      </c>
      <c r="BE146" s="22" t="s">
        <v>140</v>
      </c>
      <c r="BF146" s="35">
        <v>872.88</v>
      </c>
      <c r="BG146" s="35">
        <v>1087.31</v>
      </c>
      <c r="BH146" s="35">
        <v>687.89</v>
      </c>
      <c r="BI146" s="46">
        <f t="shared" si="54"/>
        <v>2648.08</v>
      </c>
      <c r="BJ146" s="35">
        <v>23.08</v>
      </c>
      <c r="BK146" s="35">
        <v>970.95</v>
      </c>
      <c r="BL146" s="35">
        <v>1337.27</v>
      </c>
      <c r="BM146" s="46">
        <f t="shared" si="55"/>
        <v>2331.3000000000002</v>
      </c>
      <c r="BN146" s="35">
        <v>231.43</v>
      </c>
      <c r="BO146" s="35">
        <v>0</v>
      </c>
      <c r="BP146" s="35">
        <v>699.3</v>
      </c>
      <c r="BQ146" s="46">
        <f t="shared" si="56"/>
        <v>930.73</v>
      </c>
      <c r="BR146" s="35">
        <v>247.69</v>
      </c>
      <c r="BS146" s="35">
        <v>510.34</v>
      </c>
      <c r="BT146" s="35">
        <v>596.75</v>
      </c>
      <c r="BU146" s="46">
        <f t="shared" si="57"/>
        <v>1354.78</v>
      </c>
      <c r="BV146" s="35">
        <v>319.47000000000003</v>
      </c>
      <c r="BW146" s="35">
        <v>267.08</v>
      </c>
      <c r="BX146" s="35">
        <v>744.8</v>
      </c>
      <c r="BY146" s="46">
        <f t="shared" si="58"/>
        <v>1331.35</v>
      </c>
      <c r="BZ146" s="35">
        <v>418.59</v>
      </c>
      <c r="CA146" s="35">
        <v>477.49</v>
      </c>
      <c r="CB146" s="35">
        <v>462.71</v>
      </c>
      <c r="CC146" s="46">
        <f t="shared" si="59"/>
        <v>1358.79</v>
      </c>
      <c r="CD146" s="35">
        <v>280.60000000000002</v>
      </c>
      <c r="CE146" s="35">
        <v>131.65</v>
      </c>
      <c r="CF146" s="35">
        <v>326.86</v>
      </c>
      <c r="CG146" s="46">
        <f t="shared" si="60"/>
        <v>739.11</v>
      </c>
      <c r="CH146" s="35">
        <v>799.82</v>
      </c>
      <c r="CI146" s="35">
        <v>317.99</v>
      </c>
      <c r="CJ146" s="35">
        <v>300.32</v>
      </c>
      <c r="CK146" s="46">
        <f t="shared" si="61"/>
        <v>1418.1299999999999</v>
      </c>
      <c r="CL146" s="35">
        <v>773.73</v>
      </c>
      <c r="CM146" s="35">
        <v>537.76</v>
      </c>
      <c r="CN146" s="35">
        <v>429.90999999999997</v>
      </c>
      <c r="CO146" s="46">
        <f t="shared" si="62"/>
        <v>1741.4</v>
      </c>
      <c r="CP146" s="35">
        <v>1032.68</v>
      </c>
      <c r="CQ146" s="35">
        <v>632.51</v>
      </c>
      <c r="CR146" s="35">
        <v>498.38</v>
      </c>
      <c r="CS146" s="46">
        <f t="shared" si="63"/>
        <v>2163.5700000000002</v>
      </c>
    </row>
    <row r="147" spans="1:97" x14ac:dyDescent="0.25">
      <c r="A147" s="36">
        <v>98528</v>
      </c>
      <c r="B147" t="s">
        <v>140</v>
      </c>
      <c r="D147">
        <v>13</v>
      </c>
      <c r="E147">
        <v>13</v>
      </c>
      <c r="F147">
        <v>5</v>
      </c>
      <c r="G147">
        <v>13</v>
      </c>
      <c r="H147">
        <v>15</v>
      </c>
      <c r="I147">
        <v>15</v>
      </c>
      <c r="J147">
        <v>10</v>
      </c>
      <c r="K147">
        <v>15</v>
      </c>
      <c r="L147">
        <v>13</v>
      </c>
      <c r="M147">
        <v>12</v>
      </c>
      <c r="O147" s="35">
        <v>872.88</v>
      </c>
      <c r="P147" s="35">
        <v>1087.31</v>
      </c>
      <c r="Q147" s="35">
        <v>687.89</v>
      </c>
      <c r="R147" s="35">
        <f t="shared" si="45"/>
        <v>2648.08</v>
      </c>
      <c r="S147" s="35">
        <v>23.08</v>
      </c>
      <c r="T147" s="35">
        <v>970.95</v>
      </c>
      <c r="U147" s="35">
        <v>1337.27</v>
      </c>
      <c r="V147" s="46">
        <f t="shared" si="46"/>
        <v>2331.3000000000002</v>
      </c>
      <c r="W147" s="35">
        <v>231.43</v>
      </c>
      <c r="X147" s="35">
        <v>0</v>
      </c>
      <c r="Y147" s="35">
        <v>699.3</v>
      </c>
      <c r="Z147" s="46">
        <f t="shared" si="44"/>
        <v>930.73</v>
      </c>
      <c r="AA147" s="35">
        <v>247.69</v>
      </c>
      <c r="AB147" s="35">
        <v>510.34</v>
      </c>
      <c r="AC147" s="35">
        <v>596.75</v>
      </c>
      <c r="AD147" s="46">
        <f t="shared" si="47"/>
        <v>1354.78</v>
      </c>
      <c r="AE147" s="35">
        <v>319.47000000000003</v>
      </c>
      <c r="AF147" s="35">
        <v>267.08</v>
      </c>
      <c r="AG147" s="35">
        <v>744.8</v>
      </c>
      <c r="AH147" s="46">
        <f t="shared" si="48"/>
        <v>1331.35</v>
      </c>
      <c r="AI147" s="35">
        <v>418.59</v>
      </c>
      <c r="AJ147" s="35">
        <v>477.49</v>
      </c>
      <c r="AK147" s="35">
        <v>462.71</v>
      </c>
      <c r="AL147" s="46">
        <f t="shared" si="49"/>
        <v>1358.79</v>
      </c>
      <c r="AM147" s="35">
        <v>280.60000000000002</v>
      </c>
      <c r="AN147" s="35">
        <v>131.65</v>
      </c>
      <c r="AO147" s="35">
        <v>326.86</v>
      </c>
      <c r="AP147" s="46">
        <f t="shared" si="50"/>
        <v>739.11</v>
      </c>
      <c r="AQ147" s="35">
        <v>799.82</v>
      </c>
      <c r="AR147" s="35">
        <v>317.99</v>
      </c>
      <c r="AS147" s="35">
        <v>300.32</v>
      </c>
      <c r="AT147" s="46">
        <f t="shared" si="51"/>
        <v>1418.1299999999999</v>
      </c>
      <c r="AU147" s="35">
        <v>773.73</v>
      </c>
      <c r="AV147" s="35">
        <v>537.76</v>
      </c>
      <c r="AW147" s="35">
        <v>429.90999999999997</v>
      </c>
      <c r="AX147" s="46">
        <f t="shared" si="52"/>
        <v>1741.4</v>
      </c>
      <c r="AY147" s="35">
        <v>1032.68</v>
      </c>
      <c r="AZ147" s="35">
        <v>632.51</v>
      </c>
      <c r="BA147" s="35">
        <v>498.38</v>
      </c>
      <c r="BB147" s="46">
        <f t="shared" si="53"/>
        <v>2163.5700000000002</v>
      </c>
      <c r="BD147" s="16">
        <v>98541</v>
      </c>
      <c r="BE147" s="22" t="s">
        <v>140</v>
      </c>
      <c r="BF147" s="35">
        <v>1404.36</v>
      </c>
      <c r="BG147" s="35">
        <v>1425.26</v>
      </c>
      <c r="BH147" s="35">
        <v>1140.73</v>
      </c>
      <c r="BI147" s="46">
        <f t="shared" si="54"/>
        <v>3970.35</v>
      </c>
      <c r="BJ147" s="35">
        <v>1368.36</v>
      </c>
      <c r="BK147" s="35">
        <v>1917.75</v>
      </c>
      <c r="BL147" s="35">
        <v>1724.03</v>
      </c>
      <c r="BM147" s="46">
        <f t="shared" si="55"/>
        <v>5010.1399999999994</v>
      </c>
      <c r="BN147" s="35">
        <v>1555.06</v>
      </c>
      <c r="BO147" s="35">
        <v>1722.2</v>
      </c>
      <c r="BP147" s="35">
        <v>1985.0800000000002</v>
      </c>
      <c r="BQ147" s="46">
        <f t="shared" si="56"/>
        <v>5262.34</v>
      </c>
      <c r="BR147" s="35">
        <v>797.71</v>
      </c>
      <c r="BS147" s="35">
        <v>1416.74</v>
      </c>
      <c r="BT147" s="35">
        <v>1868.4</v>
      </c>
      <c r="BU147" s="46">
        <f t="shared" si="57"/>
        <v>4082.85</v>
      </c>
      <c r="BV147" s="35">
        <v>405.95</v>
      </c>
      <c r="BW147" s="35">
        <v>757.87</v>
      </c>
      <c r="BX147" s="35">
        <v>1695.57</v>
      </c>
      <c r="BY147" s="46">
        <f t="shared" si="58"/>
        <v>2859.39</v>
      </c>
      <c r="BZ147" s="35">
        <v>321.81</v>
      </c>
      <c r="CA147" s="35">
        <v>481.45</v>
      </c>
      <c r="CB147" s="35">
        <v>1430.12</v>
      </c>
      <c r="CC147" s="46">
        <f t="shared" si="59"/>
        <v>2233.38</v>
      </c>
      <c r="CD147" s="35">
        <v>297.58999999999997</v>
      </c>
      <c r="CE147" s="35">
        <v>383.63</v>
      </c>
      <c r="CF147" s="35">
        <v>1196.1200000000001</v>
      </c>
      <c r="CG147" s="46">
        <f t="shared" si="60"/>
        <v>1877.3400000000001</v>
      </c>
      <c r="CH147" s="35">
        <v>505.63</v>
      </c>
      <c r="CI147" s="35">
        <v>346.68</v>
      </c>
      <c r="CJ147" s="35">
        <v>889.48</v>
      </c>
      <c r="CK147" s="46">
        <f t="shared" si="61"/>
        <v>1741.79</v>
      </c>
      <c r="CL147" s="35">
        <v>1221.6400000000001</v>
      </c>
      <c r="CM147" s="35">
        <v>613.57000000000005</v>
      </c>
      <c r="CN147" s="35">
        <v>560.30999999999995</v>
      </c>
      <c r="CO147" s="46">
        <f t="shared" si="62"/>
        <v>2395.52</v>
      </c>
      <c r="CP147" s="35">
        <v>1756.26</v>
      </c>
      <c r="CQ147" s="35">
        <v>995.97</v>
      </c>
      <c r="CR147" s="35">
        <v>598.35</v>
      </c>
      <c r="CS147" s="46">
        <f t="shared" si="63"/>
        <v>3350.58</v>
      </c>
    </row>
    <row r="148" spans="1:97" x14ac:dyDescent="0.25">
      <c r="A148" s="36">
        <v>98541</v>
      </c>
      <c r="B148" t="s">
        <v>140</v>
      </c>
      <c r="D148">
        <v>22</v>
      </c>
      <c r="E148">
        <v>27</v>
      </c>
      <c r="F148">
        <v>34</v>
      </c>
      <c r="G148">
        <v>32</v>
      </c>
      <c r="H148">
        <v>27</v>
      </c>
      <c r="I148">
        <v>27</v>
      </c>
      <c r="J148">
        <v>28</v>
      </c>
      <c r="K148">
        <v>27</v>
      </c>
      <c r="L148">
        <v>30</v>
      </c>
      <c r="M148">
        <v>27</v>
      </c>
      <c r="O148" s="35">
        <v>1404.36</v>
      </c>
      <c r="P148" s="35">
        <v>1425.26</v>
      </c>
      <c r="Q148" s="35">
        <v>1140.73</v>
      </c>
      <c r="R148" s="35">
        <f t="shared" si="45"/>
        <v>3970.35</v>
      </c>
      <c r="S148" s="35">
        <v>1368.36</v>
      </c>
      <c r="T148" s="35">
        <v>1917.75</v>
      </c>
      <c r="U148" s="35">
        <v>1724.03</v>
      </c>
      <c r="V148" s="46">
        <f t="shared" si="46"/>
        <v>5010.1399999999994</v>
      </c>
      <c r="W148" s="35">
        <v>1555.06</v>
      </c>
      <c r="X148" s="35">
        <v>1722.2</v>
      </c>
      <c r="Y148" s="35">
        <v>1985.0800000000002</v>
      </c>
      <c r="Z148" s="46">
        <f t="shared" si="44"/>
        <v>5262.34</v>
      </c>
      <c r="AA148" s="35">
        <v>797.71</v>
      </c>
      <c r="AB148" s="35">
        <v>1416.74</v>
      </c>
      <c r="AC148" s="35">
        <v>1868.4</v>
      </c>
      <c r="AD148" s="46">
        <f t="shared" si="47"/>
        <v>4082.85</v>
      </c>
      <c r="AE148" s="35">
        <v>405.95</v>
      </c>
      <c r="AF148" s="35">
        <v>757.87</v>
      </c>
      <c r="AG148" s="35">
        <v>1695.57</v>
      </c>
      <c r="AH148" s="46">
        <f t="shared" si="48"/>
        <v>2859.39</v>
      </c>
      <c r="AI148" s="35">
        <v>321.81</v>
      </c>
      <c r="AJ148" s="35">
        <v>481.45</v>
      </c>
      <c r="AK148" s="35">
        <v>1430.12</v>
      </c>
      <c r="AL148" s="46">
        <f t="shared" si="49"/>
        <v>2233.38</v>
      </c>
      <c r="AM148" s="35">
        <v>297.58999999999997</v>
      </c>
      <c r="AN148" s="35">
        <v>383.63</v>
      </c>
      <c r="AO148" s="35">
        <v>1196.1200000000001</v>
      </c>
      <c r="AP148" s="46">
        <f t="shared" si="50"/>
        <v>1877.3400000000001</v>
      </c>
      <c r="AQ148" s="35">
        <v>505.63</v>
      </c>
      <c r="AR148" s="35">
        <v>346.68</v>
      </c>
      <c r="AS148" s="35">
        <v>889.48</v>
      </c>
      <c r="AT148" s="46">
        <f t="shared" si="51"/>
        <v>1741.79</v>
      </c>
      <c r="AU148" s="35">
        <v>1221.6400000000001</v>
      </c>
      <c r="AV148" s="35">
        <v>613.57000000000005</v>
      </c>
      <c r="AW148" s="35">
        <v>560.30999999999995</v>
      </c>
      <c r="AX148" s="46">
        <f t="shared" si="52"/>
        <v>2395.52</v>
      </c>
      <c r="AY148" s="35">
        <v>1756.26</v>
      </c>
      <c r="AZ148" s="35">
        <v>995.97</v>
      </c>
      <c r="BA148" s="35">
        <v>598.35</v>
      </c>
      <c r="BB148" s="46">
        <f t="shared" si="53"/>
        <v>3350.58</v>
      </c>
      <c r="BD148" s="16">
        <v>98550</v>
      </c>
      <c r="BE148" s="22" t="s">
        <v>140</v>
      </c>
      <c r="BF148" s="35">
        <v>16271.8</v>
      </c>
      <c r="BG148" s="35">
        <v>10947.5</v>
      </c>
      <c r="BH148" s="35">
        <v>9695.57</v>
      </c>
      <c r="BI148" s="46">
        <f t="shared" si="54"/>
        <v>36914.869999999995</v>
      </c>
      <c r="BJ148" s="35">
        <v>9654.17</v>
      </c>
      <c r="BK148" s="35">
        <v>18305</v>
      </c>
      <c r="BL148" s="35">
        <v>11341.869999999999</v>
      </c>
      <c r="BM148" s="46">
        <f t="shared" si="55"/>
        <v>39301.039999999994</v>
      </c>
      <c r="BN148" s="35">
        <v>7827.65</v>
      </c>
      <c r="BO148" s="35">
        <v>10089.5</v>
      </c>
      <c r="BP148" s="35">
        <v>22652.42</v>
      </c>
      <c r="BQ148" s="46">
        <f t="shared" si="56"/>
        <v>40569.57</v>
      </c>
      <c r="BR148" s="35">
        <v>5896.56</v>
      </c>
      <c r="BS148" s="35">
        <v>7967.71</v>
      </c>
      <c r="BT148" s="35">
        <v>21729.57</v>
      </c>
      <c r="BU148" s="46">
        <f t="shared" si="57"/>
        <v>35593.839999999997</v>
      </c>
      <c r="BV148" s="35">
        <v>3703.13</v>
      </c>
      <c r="BW148" s="35">
        <v>6202.06</v>
      </c>
      <c r="BX148" s="35">
        <v>17642.32</v>
      </c>
      <c r="BY148" s="46">
        <f t="shared" si="58"/>
        <v>27547.510000000002</v>
      </c>
      <c r="BZ148" s="35">
        <v>3089.44</v>
      </c>
      <c r="CA148" s="35">
        <v>4015.2</v>
      </c>
      <c r="CB148" s="35">
        <v>16384.559999999998</v>
      </c>
      <c r="CC148" s="46">
        <f t="shared" si="59"/>
        <v>23489.199999999997</v>
      </c>
      <c r="CD148" s="35">
        <v>3105.49</v>
      </c>
      <c r="CE148" s="35">
        <v>2962.77</v>
      </c>
      <c r="CF148" s="35">
        <v>11546.14</v>
      </c>
      <c r="CG148" s="46">
        <f t="shared" si="60"/>
        <v>17614.400000000001</v>
      </c>
      <c r="CH148" s="35">
        <v>4817.6499999999996</v>
      </c>
      <c r="CI148" s="35">
        <v>2806.05</v>
      </c>
      <c r="CJ148" s="35">
        <v>6831.3899999999994</v>
      </c>
      <c r="CK148" s="46">
        <f t="shared" si="61"/>
        <v>14455.09</v>
      </c>
      <c r="CL148" s="35">
        <v>8035.87</v>
      </c>
      <c r="CM148" s="35">
        <v>4528.42</v>
      </c>
      <c r="CN148" s="35">
        <v>6164.57</v>
      </c>
      <c r="CO148" s="46">
        <f t="shared" si="62"/>
        <v>18728.86</v>
      </c>
      <c r="CP148" s="35">
        <v>11736.4</v>
      </c>
      <c r="CQ148" s="35">
        <v>6839.15</v>
      </c>
      <c r="CR148" s="35">
        <v>4395.8899999999994</v>
      </c>
      <c r="CS148" s="46">
        <f t="shared" si="63"/>
        <v>22971.439999999999</v>
      </c>
    </row>
    <row r="149" spans="1:97" x14ac:dyDescent="0.25">
      <c r="A149" s="36">
        <v>98550</v>
      </c>
      <c r="B149" t="s">
        <v>140</v>
      </c>
      <c r="D149">
        <v>171</v>
      </c>
      <c r="E149">
        <v>195</v>
      </c>
      <c r="F149">
        <v>192</v>
      </c>
      <c r="G149">
        <v>212</v>
      </c>
      <c r="H149">
        <v>196</v>
      </c>
      <c r="I149">
        <v>193</v>
      </c>
      <c r="J149">
        <v>179</v>
      </c>
      <c r="K149">
        <v>161</v>
      </c>
      <c r="L149">
        <v>163</v>
      </c>
      <c r="M149">
        <v>152</v>
      </c>
      <c r="O149" s="35">
        <v>16271.79</v>
      </c>
      <c r="P149" s="35">
        <v>10947.53</v>
      </c>
      <c r="Q149" s="35">
        <v>9695.57</v>
      </c>
      <c r="R149" s="35">
        <f t="shared" si="45"/>
        <v>36914.89</v>
      </c>
      <c r="S149" s="35">
        <v>9654.17</v>
      </c>
      <c r="T149" s="35">
        <v>18305.02</v>
      </c>
      <c r="U149" s="35">
        <v>11341.869999999999</v>
      </c>
      <c r="V149" s="46">
        <f t="shared" si="46"/>
        <v>39301.06</v>
      </c>
      <c r="W149" s="35">
        <v>7827.65</v>
      </c>
      <c r="X149" s="35">
        <v>10089.48</v>
      </c>
      <c r="Y149" s="35">
        <v>22652.370000000003</v>
      </c>
      <c r="Z149" s="46">
        <f t="shared" si="44"/>
        <v>40569.5</v>
      </c>
      <c r="AA149" s="35">
        <v>5928.04</v>
      </c>
      <c r="AB149" s="35">
        <v>7969.29</v>
      </c>
      <c r="AC149" s="35">
        <v>21729.57</v>
      </c>
      <c r="AD149" s="46">
        <f t="shared" si="47"/>
        <v>35626.9</v>
      </c>
      <c r="AE149" s="35">
        <v>3732.24</v>
      </c>
      <c r="AF149" s="35">
        <v>6233.54</v>
      </c>
      <c r="AG149" s="35">
        <v>17643.900000000001</v>
      </c>
      <c r="AH149" s="46">
        <f t="shared" si="48"/>
        <v>27609.68</v>
      </c>
      <c r="AI149" s="35">
        <v>3118.84</v>
      </c>
      <c r="AJ149" s="35">
        <v>4044.31</v>
      </c>
      <c r="AK149" s="35">
        <v>16417.62</v>
      </c>
      <c r="AL149" s="46">
        <f t="shared" si="49"/>
        <v>23580.769999999997</v>
      </c>
      <c r="AM149" s="35">
        <v>3105.49</v>
      </c>
      <c r="AN149" s="35">
        <v>2962.77</v>
      </c>
      <c r="AO149" s="35">
        <v>11546.14</v>
      </c>
      <c r="AP149" s="46">
        <f t="shared" si="50"/>
        <v>17614.400000000001</v>
      </c>
      <c r="AQ149" s="35">
        <v>4817.6499999999996</v>
      </c>
      <c r="AR149" s="35">
        <v>2806.05</v>
      </c>
      <c r="AS149" s="35">
        <v>6831.3899999999994</v>
      </c>
      <c r="AT149" s="46">
        <f t="shared" si="51"/>
        <v>14455.09</v>
      </c>
      <c r="AU149" s="35">
        <v>8035.87</v>
      </c>
      <c r="AV149" s="35">
        <v>4528.42</v>
      </c>
      <c r="AW149" s="35">
        <v>6164.57</v>
      </c>
      <c r="AX149" s="46">
        <f t="shared" si="52"/>
        <v>18728.86</v>
      </c>
      <c r="AY149" s="35">
        <v>11736.43</v>
      </c>
      <c r="AZ149" s="35">
        <v>6839.15</v>
      </c>
      <c r="BA149" s="35">
        <v>4395.8899999999994</v>
      </c>
      <c r="BB149" s="46">
        <f t="shared" si="53"/>
        <v>22971.47</v>
      </c>
      <c r="BD149" s="16">
        <v>98557</v>
      </c>
      <c r="BE149" s="22" t="s">
        <v>140</v>
      </c>
      <c r="BF149" s="35">
        <v>1106.6099999999999</v>
      </c>
      <c r="BG149" s="35">
        <v>794.19</v>
      </c>
      <c r="BH149" s="35">
        <v>735.03</v>
      </c>
      <c r="BI149" s="46">
        <f t="shared" si="54"/>
        <v>2635.83</v>
      </c>
      <c r="BJ149" s="35">
        <v>814.33</v>
      </c>
      <c r="BK149" s="35">
        <v>1114.0999999999999</v>
      </c>
      <c r="BL149" s="35">
        <v>516.39</v>
      </c>
      <c r="BM149" s="46">
        <f t="shared" si="55"/>
        <v>2444.8199999999997</v>
      </c>
      <c r="BN149" s="35">
        <v>532.98</v>
      </c>
      <c r="BO149" s="35">
        <v>719.11</v>
      </c>
      <c r="BP149" s="35">
        <v>584.09999999999991</v>
      </c>
      <c r="BQ149" s="46">
        <f t="shared" si="56"/>
        <v>1836.19</v>
      </c>
      <c r="BR149" s="35">
        <v>358.64</v>
      </c>
      <c r="BS149" s="35">
        <v>633.09</v>
      </c>
      <c r="BT149" s="35">
        <v>427.43</v>
      </c>
      <c r="BU149" s="46">
        <f t="shared" si="57"/>
        <v>1419.16</v>
      </c>
      <c r="BV149" s="35">
        <v>269.39999999999998</v>
      </c>
      <c r="BW149" s="35">
        <v>360.35</v>
      </c>
      <c r="BX149" s="35">
        <v>610.36</v>
      </c>
      <c r="BY149" s="46">
        <f t="shared" si="58"/>
        <v>1240.1100000000001</v>
      </c>
      <c r="BZ149" s="35">
        <v>182.48</v>
      </c>
      <c r="CA149" s="35">
        <v>267.26</v>
      </c>
      <c r="CB149" s="35">
        <v>357.56</v>
      </c>
      <c r="CC149" s="46">
        <f t="shared" si="59"/>
        <v>807.3</v>
      </c>
      <c r="CD149" s="35">
        <v>181.11</v>
      </c>
      <c r="CE149" s="35">
        <v>204.01</v>
      </c>
      <c r="CF149" s="35">
        <v>555</v>
      </c>
      <c r="CG149" s="46">
        <f t="shared" si="60"/>
        <v>940.12</v>
      </c>
      <c r="CH149" s="35">
        <v>405.36</v>
      </c>
      <c r="CI149" s="35">
        <v>199.74</v>
      </c>
      <c r="CJ149" s="35">
        <v>508.19</v>
      </c>
      <c r="CK149" s="46">
        <f t="shared" si="61"/>
        <v>1113.29</v>
      </c>
      <c r="CL149" s="35">
        <v>492.3</v>
      </c>
      <c r="CM149" s="35">
        <v>274.32</v>
      </c>
      <c r="CN149" s="35">
        <v>374.09000000000003</v>
      </c>
      <c r="CO149" s="46">
        <f t="shared" si="62"/>
        <v>1140.71</v>
      </c>
      <c r="CP149" s="35">
        <v>1170.22</v>
      </c>
      <c r="CQ149" s="35">
        <v>674.57</v>
      </c>
      <c r="CR149" s="35">
        <v>375.45000000000005</v>
      </c>
      <c r="CS149" s="46">
        <f t="shared" si="63"/>
        <v>2220.2399999999998</v>
      </c>
    </row>
    <row r="150" spans="1:97" x14ac:dyDescent="0.25">
      <c r="A150" s="36">
        <v>98557</v>
      </c>
      <c r="B150" t="s">
        <v>140</v>
      </c>
      <c r="D150">
        <v>14</v>
      </c>
      <c r="E150">
        <v>15</v>
      </c>
      <c r="F150">
        <v>13</v>
      </c>
      <c r="G150">
        <v>16</v>
      </c>
      <c r="H150">
        <v>14</v>
      </c>
      <c r="I150">
        <v>13</v>
      </c>
      <c r="J150">
        <v>14</v>
      </c>
      <c r="K150">
        <v>16</v>
      </c>
      <c r="L150">
        <v>11</v>
      </c>
      <c r="M150">
        <v>15</v>
      </c>
      <c r="O150" s="35">
        <v>1106.6099999999999</v>
      </c>
      <c r="P150" s="35">
        <v>794.19</v>
      </c>
      <c r="Q150" s="35">
        <v>735.03</v>
      </c>
      <c r="R150" s="35">
        <f t="shared" si="45"/>
        <v>2635.83</v>
      </c>
      <c r="S150" s="35">
        <v>814.33</v>
      </c>
      <c r="T150" s="35">
        <v>1114.0999999999999</v>
      </c>
      <c r="U150" s="35">
        <v>516.39</v>
      </c>
      <c r="V150" s="46">
        <f t="shared" si="46"/>
        <v>2444.8199999999997</v>
      </c>
      <c r="W150" s="35">
        <v>532.98</v>
      </c>
      <c r="X150" s="35">
        <v>719.11</v>
      </c>
      <c r="Y150" s="35">
        <v>584.09999999999991</v>
      </c>
      <c r="Z150" s="46">
        <f t="shared" si="44"/>
        <v>1836.19</v>
      </c>
      <c r="AA150" s="35">
        <v>358.64</v>
      </c>
      <c r="AB150" s="35">
        <v>633.09</v>
      </c>
      <c r="AC150" s="35">
        <v>427.43</v>
      </c>
      <c r="AD150" s="46">
        <f t="shared" si="47"/>
        <v>1419.16</v>
      </c>
      <c r="AE150" s="35">
        <v>269.39999999999998</v>
      </c>
      <c r="AF150" s="35">
        <v>360.35</v>
      </c>
      <c r="AG150" s="35">
        <v>610.36</v>
      </c>
      <c r="AH150" s="46">
        <f t="shared" si="48"/>
        <v>1240.1100000000001</v>
      </c>
      <c r="AI150" s="35">
        <v>182.48</v>
      </c>
      <c r="AJ150" s="35">
        <v>267.26</v>
      </c>
      <c r="AK150" s="35">
        <v>357.56</v>
      </c>
      <c r="AL150" s="46">
        <f t="shared" si="49"/>
        <v>807.3</v>
      </c>
      <c r="AM150" s="35">
        <v>181.11</v>
      </c>
      <c r="AN150" s="35">
        <v>204.01</v>
      </c>
      <c r="AO150" s="35">
        <v>555</v>
      </c>
      <c r="AP150" s="46">
        <f t="shared" si="50"/>
        <v>940.12</v>
      </c>
      <c r="AQ150" s="35">
        <v>405.36</v>
      </c>
      <c r="AR150" s="35">
        <v>199.74</v>
      </c>
      <c r="AS150" s="35">
        <v>508.19</v>
      </c>
      <c r="AT150" s="46">
        <f t="shared" si="51"/>
        <v>1113.29</v>
      </c>
      <c r="AU150" s="35">
        <v>492.3</v>
      </c>
      <c r="AV150" s="35">
        <v>274.32</v>
      </c>
      <c r="AW150" s="35">
        <v>374.09000000000003</v>
      </c>
      <c r="AX150" s="46">
        <f t="shared" si="52"/>
        <v>1140.71</v>
      </c>
      <c r="AY150" s="35">
        <v>1170.22</v>
      </c>
      <c r="AZ150" s="35">
        <v>674.57</v>
      </c>
      <c r="BA150" s="35">
        <v>375.45000000000005</v>
      </c>
      <c r="BB150" s="46">
        <f t="shared" si="53"/>
        <v>2220.2399999999998</v>
      </c>
      <c r="BD150" s="16">
        <v>98563</v>
      </c>
      <c r="BE150" s="22" t="s">
        <v>140</v>
      </c>
      <c r="BF150" s="35">
        <v>2658.48</v>
      </c>
      <c r="BG150" s="35">
        <v>2088.08</v>
      </c>
      <c r="BH150" s="35">
        <v>352.09</v>
      </c>
      <c r="BI150" s="46">
        <f t="shared" si="54"/>
        <v>5098.6499999999996</v>
      </c>
      <c r="BJ150" s="35">
        <v>1901.44</v>
      </c>
      <c r="BK150" s="35">
        <v>2989.34</v>
      </c>
      <c r="BL150" s="35">
        <v>1552.73</v>
      </c>
      <c r="BM150" s="46">
        <f t="shared" si="55"/>
        <v>6443.51</v>
      </c>
      <c r="BN150" s="35">
        <v>1679.76</v>
      </c>
      <c r="BO150" s="35">
        <v>1929.53</v>
      </c>
      <c r="BP150" s="35">
        <v>1977.86</v>
      </c>
      <c r="BQ150" s="46">
        <f t="shared" si="56"/>
        <v>5587.15</v>
      </c>
      <c r="BR150" s="35">
        <v>847.91</v>
      </c>
      <c r="BS150" s="35">
        <v>1451.34</v>
      </c>
      <c r="BT150" s="35">
        <v>2225.37</v>
      </c>
      <c r="BU150" s="46">
        <f t="shared" si="57"/>
        <v>4524.62</v>
      </c>
      <c r="BV150" s="35">
        <v>843.01</v>
      </c>
      <c r="BW150" s="35">
        <v>1248.29</v>
      </c>
      <c r="BX150" s="35">
        <v>2634.2200000000003</v>
      </c>
      <c r="BY150" s="46">
        <f t="shared" si="58"/>
        <v>4725.5200000000004</v>
      </c>
      <c r="BZ150" s="35">
        <v>684.57</v>
      </c>
      <c r="CA150" s="35">
        <v>831.06</v>
      </c>
      <c r="CB150" s="35">
        <v>2066.91</v>
      </c>
      <c r="CC150" s="46">
        <f t="shared" si="59"/>
        <v>3582.54</v>
      </c>
      <c r="CD150" s="35">
        <v>734.4</v>
      </c>
      <c r="CE150" s="35">
        <v>929.6</v>
      </c>
      <c r="CF150" s="35">
        <v>1573.4</v>
      </c>
      <c r="CG150" s="46">
        <f t="shared" si="60"/>
        <v>3237.4</v>
      </c>
      <c r="CH150" s="35">
        <v>918.2</v>
      </c>
      <c r="CI150" s="35">
        <v>704.92</v>
      </c>
      <c r="CJ150" s="35">
        <v>1306.4100000000001</v>
      </c>
      <c r="CK150" s="46">
        <f t="shared" si="61"/>
        <v>2929.5299999999997</v>
      </c>
      <c r="CL150" s="35">
        <v>1503.92</v>
      </c>
      <c r="CM150" s="35">
        <v>762.01</v>
      </c>
      <c r="CN150" s="35">
        <v>944.23</v>
      </c>
      <c r="CO150" s="46">
        <f t="shared" si="62"/>
        <v>3210.1600000000003</v>
      </c>
      <c r="CP150" s="35">
        <v>2503.71</v>
      </c>
      <c r="CQ150" s="35">
        <v>1589.88</v>
      </c>
      <c r="CR150" s="35">
        <v>527.46</v>
      </c>
      <c r="CS150" s="46">
        <f t="shared" si="63"/>
        <v>4621.05</v>
      </c>
    </row>
    <row r="151" spans="1:97" x14ac:dyDescent="0.25">
      <c r="A151" s="36">
        <v>98563</v>
      </c>
      <c r="B151" t="s">
        <v>140</v>
      </c>
      <c r="D151">
        <v>25</v>
      </c>
      <c r="E151">
        <v>33</v>
      </c>
      <c r="F151">
        <v>34</v>
      </c>
      <c r="G151">
        <v>30</v>
      </c>
      <c r="H151">
        <v>47</v>
      </c>
      <c r="I151">
        <v>39</v>
      </c>
      <c r="J151">
        <v>38</v>
      </c>
      <c r="K151">
        <v>35</v>
      </c>
      <c r="L151">
        <v>30</v>
      </c>
      <c r="M151">
        <v>28</v>
      </c>
      <c r="O151" s="35">
        <v>2658.48</v>
      </c>
      <c r="P151" s="35">
        <v>2088.08</v>
      </c>
      <c r="Q151" s="35">
        <v>352.09</v>
      </c>
      <c r="R151" s="35">
        <f t="shared" si="45"/>
        <v>5098.6499999999996</v>
      </c>
      <c r="S151" s="35">
        <v>1901.44</v>
      </c>
      <c r="T151" s="35">
        <v>2989.34</v>
      </c>
      <c r="U151" s="35">
        <v>1552.73</v>
      </c>
      <c r="V151" s="46">
        <f t="shared" si="46"/>
        <v>6443.51</v>
      </c>
      <c r="W151" s="35">
        <v>1679.76</v>
      </c>
      <c r="X151" s="35">
        <v>1929.53</v>
      </c>
      <c r="Y151" s="35">
        <v>1977.86</v>
      </c>
      <c r="Z151" s="46">
        <f t="shared" si="44"/>
        <v>5587.15</v>
      </c>
      <c r="AA151" s="35">
        <v>847.91</v>
      </c>
      <c r="AB151" s="35">
        <v>1451.34</v>
      </c>
      <c r="AC151" s="35">
        <v>2225.37</v>
      </c>
      <c r="AD151" s="46">
        <f t="shared" si="47"/>
        <v>4524.62</v>
      </c>
      <c r="AE151" s="35">
        <v>843.01</v>
      </c>
      <c r="AF151" s="35">
        <v>1248.29</v>
      </c>
      <c r="AG151" s="35">
        <v>2634.2200000000003</v>
      </c>
      <c r="AH151" s="46">
        <f t="shared" si="48"/>
        <v>4725.5200000000004</v>
      </c>
      <c r="AI151" s="35">
        <v>684.57</v>
      </c>
      <c r="AJ151" s="35">
        <v>831.06</v>
      </c>
      <c r="AK151" s="35">
        <v>2066.91</v>
      </c>
      <c r="AL151" s="46">
        <f t="shared" si="49"/>
        <v>3582.54</v>
      </c>
      <c r="AM151" s="35">
        <v>734.4</v>
      </c>
      <c r="AN151" s="35">
        <v>929.6</v>
      </c>
      <c r="AO151" s="35">
        <v>1573.4</v>
      </c>
      <c r="AP151" s="46">
        <f t="shared" si="50"/>
        <v>3237.4</v>
      </c>
      <c r="AQ151" s="35">
        <v>918.2</v>
      </c>
      <c r="AR151" s="35">
        <v>704.92</v>
      </c>
      <c r="AS151" s="35">
        <v>1306.4100000000001</v>
      </c>
      <c r="AT151" s="46">
        <f t="shared" si="51"/>
        <v>2929.5299999999997</v>
      </c>
      <c r="AU151" s="35">
        <v>1503.92</v>
      </c>
      <c r="AV151" s="35">
        <v>762.01</v>
      </c>
      <c r="AW151" s="35">
        <v>944.23</v>
      </c>
      <c r="AX151" s="46">
        <f t="shared" si="52"/>
        <v>3210.1600000000003</v>
      </c>
      <c r="AY151" s="35">
        <v>2503.71</v>
      </c>
      <c r="AZ151" s="35">
        <v>1589.88</v>
      </c>
      <c r="BA151" s="35">
        <v>527.46</v>
      </c>
      <c r="BB151" s="46">
        <f t="shared" si="53"/>
        <v>4621.05</v>
      </c>
      <c r="BD151" s="16">
        <v>98583</v>
      </c>
      <c r="BE151" s="22" t="s">
        <v>140</v>
      </c>
      <c r="BF151" s="35"/>
      <c r="BG151" s="35"/>
      <c r="BH151" s="35"/>
      <c r="BI151" s="46">
        <f t="shared" si="54"/>
        <v>0</v>
      </c>
      <c r="BJ151" s="35"/>
      <c r="BK151" s="35"/>
      <c r="BL151" s="35"/>
      <c r="BM151" s="46">
        <f t="shared" si="55"/>
        <v>0</v>
      </c>
      <c r="BN151" s="35"/>
      <c r="BO151" s="35"/>
      <c r="BP151" s="35"/>
      <c r="BQ151" s="46">
        <f t="shared" si="56"/>
        <v>0</v>
      </c>
      <c r="BR151" s="35"/>
      <c r="BS151" s="35"/>
      <c r="BT151" s="35"/>
      <c r="BU151" s="46">
        <f t="shared" si="57"/>
        <v>0</v>
      </c>
      <c r="BV151" s="35">
        <v>5.05</v>
      </c>
      <c r="BW151" s="35">
        <v>5</v>
      </c>
      <c r="BX151" s="35">
        <v>0</v>
      </c>
      <c r="BY151" s="46">
        <f t="shared" si="58"/>
        <v>10.050000000000001</v>
      </c>
      <c r="BZ151" s="35">
        <v>10.1</v>
      </c>
      <c r="CA151" s="35">
        <v>5.05</v>
      </c>
      <c r="CB151" s="35">
        <v>5</v>
      </c>
      <c r="CC151" s="46">
        <f t="shared" si="59"/>
        <v>20.149999999999999</v>
      </c>
      <c r="CD151" s="35">
        <v>0</v>
      </c>
      <c r="CE151" s="35">
        <v>10.1</v>
      </c>
      <c r="CF151" s="35">
        <v>10.050000000000001</v>
      </c>
      <c r="CG151" s="46">
        <f t="shared" si="60"/>
        <v>20.149999999999999</v>
      </c>
      <c r="CH151" s="35"/>
      <c r="CI151" s="35"/>
      <c r="CJ151" s="35"/>
      <c r="CK151" s="46">
        <f t="shared" si="61"/>
        <v>0</v>
      </c>
      <c r="CL151" s="35"/>
      <c r="CM151" s="35"/>
      <c r="CN151" s="35"/>
      <c r="CO151" s="46">
        <f t="shared" si="62"/>
        <v>0</v>
      </c>
      <c r="CP151" s="35"/>
      <c r="CQ151" s="35"/>
      <c r="CR151" s="35"/>
      <c r="CS151" s="46">
        <f t="shared" si="63"/>
        <v>0</v>
      </c>
    </row>
    <row r="152" spans="1:97" x14ac:dyDescent="0.25">
      <c r="A152" s="36">
        <v>98583</v>
      </c>
      <c r="B152" t="s">
        <v>140</v>
      </c>
      <c r="H152">
        <v>1</v>
      </c>
      <c r="I152">
        <v>1</v>
      </c>
      <c r="J152">
        <v>1</v>
      </c>
      <c r="O152" s="35"/>
      <c r="P152" s="35"/>
      <c r="Q152" s="35"/>
      <c r="R152" s="35">
        <f t="shared" si="45"/>
        <v>0</v>
      </c>
      <c r="S152" s="35"/>
      <c r="T152" s="35"/>
      <c r="U152" s="35"/>
      <c r="V152" s="46">
        <f t="shared" si="46"/>
        <v>0</v>
      </c>
      <c r="W152" s="35"/>
      <c r="X152" s="35"/>
      <c r="Y152" s="35"/>
      <c r="Z152" s="46">
        <f t="shared" si="44"/>
        <v>0</v>
      </c>
      <c r="AA152" s="35"/>
      <c r="AB152" s="35"/>
      <c r="AC152" s="35"/>
      <c r="AD152" s="46">
        <f t="shared" si="47"/>
        <v>0</v>
      </c>
      <c r="AE152" s="35">
        <v>5.05</v>
      </c>
      <c r="AF152" s="35">
        <v>5</v>
      </c>
      <c r="AG152" s="35">
        <v>0</v>
      </c>
      <c r="AH152" s="46">
        <f t="shared" si="48"/>
        <v>10.050000000000001</v>
      </c>
      <c r="AI152" s="35">
        <v>10.1</v>
      </c>
      <c r="AJ152" s="35">
        <v>5.05</v>
      </c>
      <c r="AK152" s="35">
        <v>5</v>
      </c>
      <c r="AL152" s="46">
        <f t="shared" si="49"/>
        <v>20.149999999999999</v>
      </c>
      <c r="AM152" s="35">
        <v>0</v>
      </c>
      <c r="AN152" s="35">
        <v>10.1</v>
      </c>
      <c r="AO152" s="35">
        <v>10.050000000000001</v>
      </c>
      <c r="AP152" s="46">
        <f t="shared" si="50"/>
        <v>20.149999999999999</v>
      </c>
      <c r="AQ152" s="35"/>
      <c r="AR152" s="35"/>
      <c r="AS152" s="35"/>
      <c r="AT152" s="46">
        <f t="shared" si="51"/>
        <v>0</v>
      </c>
      <c r="AU152" s="35"/>
      <c r="AV152" s="35"/>
      <c r="AW152" s="35"/>
      <c r="AX152" s="46">
        <f t="shared" si="52"/>
        <v>0</v>
      </c>
      <c r="AY152" s="35"/>
      <c r="AZ152" s="35"/>
      <c r="BA152" s="35"/>
      <c r="BB152" s="46">
        <f t="shared" si="53"/>
        <v>0</v>
      </c>
      <c r="BD152" s="16">
        <v>98584</v>
      </c>
      <c r="BE152" s="22" t="s">
        <v>140</v>
      </c>
      <c r="BF152" s="35">
        <v>11164.3</v>
      </c>
      <c r="BG152" s="35">
        <v>8290.67</v>
      </c>
      <c r="BH152" s="35">
        <v>5999.51</v>
      </c>
      <c r="BI152" s="46">
        <f t="shared" si="54"/>
        <v>25454.480000000003</v>
      </c>
      <c r="BJ152" s="35">
        <v>8324.41</v>
      </c>
      <c r="BK152" s="35">
        <v>11815.9</v>
      </c>
      <c r="BL152" s="35">
        <v>6329.52</v>
      </c>
      <c r="BM152" s="46">
        <f t="shared" si="55"/>
        <v>26469.829999999998</v>
      </c>
      <c r="BN152" s="35">
        <v>7928.04</v>
      </c>
      <c r="BO152" s="35">
        <v>10752.4</v>
      </c>
      <c r="BP152" s="35">
        <v>10850.19</v>
      </c>
      <c r="BQ152" s="46">
        <f t="shared" si="56"/>
        <v>29530.629999999997</v>
      </c>
      <c r="BR152" s="35">
        <v>4277.7299999999996</v>
      </c>
      <c r="BS152" s="35">
        <v>7424.99</v>
      </c>
      <c r="BT152" s="35">
        <v>13862.69</v>
      </c>
      <c r="BU152" s="46">
        <f t="shared" si="57"/>
        <v>25565.41</v>
      </c>
      <c r="BV152" s="35">
        <v>3733.29</v>
      </c>
      <c r="BW152" s="35">
        <v>4447.07</v>
      </c>
      <c r="BX152" s="35">
        <v>12797.46</v>
      </c>
      <c r="BY152" s="46">
        <f t="shared" si="58"/>
        <v>20977.82</v>
      </c>
      <c r="BZ152" s="35">
        <v>3260.57</v>
      </c>
      <c r="CA152" s="35">
        <v>3616.53</v>
      </c>
      <c r="CB152" s="35">
        <v>9892.23</v>
      </c>
      <c r="CC152" s="46">
        <f t="shared" si="59"/>
        <v>16769.330000000002</v>
      </c>
      <c r="CD152" s="35">
        <v>3166.13</v>
      </c>
      <c r="CE152" s="35">
        <v>3155.81</v>
      </c>
      <c r="CF152" s="35">
        <v>8931.2099999999991</v>
      </c>
      <c r="CG152" s="46">
        <f t="shared" si="60"/>
        <v>15253.15</v>
      </c>
      <c r="CH152" s="35">
        <v>3370.68</v>
      </c>
      <c r="CI152" s="35">
        <v>2722.35</v>
      </c>
      <c r="CJ152" s="35">
        <v>5505.09</v>
      </c>
      <c r="CK152" s="46">
        <f t="shared" si="61"/>
        <v>11598.119999999999</v>
      </c>
      <c r="CL152" s="35">
        <v>6583.74</v>
      </c>
      <c r="CM152" s="35">
        <v>3809.08</v>
      </c>
      <c r="CN152" s="35">
        <v>5535.38</v>
      </c>
      <c r="CO152" s="46">
        <f t="shared" si="62"/>
        <v>15928.2</v>
      </c>
      <c r="CP152" s="35">
        <v>14812.9</v>
      </c>
      <c r="CQ152" s="35">
        <v>7540.2</v>
      </c>
      <c r="CR152" s="35">
        <v>5388.869999999999</v>
      </c>
      <c r="CS152" s="46">
        <f t="shared" si="63"/>
        <v>27741.969999999998</v>
      </c>
    </row>
    <row r="153" spans="1:97" x14ac:dyDescent="0.25">
      <c r="A153" s="36">
        <v>98584</v>
      </c>
      <c r="B153" t="s">
        <v>140</v>
      </c>
      <c r="D153">
        <v>165</v>
      </c>
      <c r="E153">
        <v>178</v>
      </c>
      <c r="F153">
        <v>208</v>
      </c>
      <c r="G153">
        <v>213</v>
      </c>
      <c r="H153">
        <v>210</v>
      </c>
      <c r="I153">
        <v>199</v>
      </c>
      <c r="J153">
        <v>196</v>
      </c>
      <c r="K153">
        <v>158</v>
      </c>
      <c r="L153">
        <v>173</v>
      </c>
      <c r="M153">
        <v>198</v>
      </c>
      <c r="O153" s="35">
        <v>11164.28</v>
      </c>
      <c r="P153" s="35">
        <v>8290.67</v>
      </c>
      <c r="Q153" s="35">
        <v>5999.51</v>
      </c>
      <c r="R153" s="35">
        <f t="shared" si="45"/>
        <v>25454.46</v>
      </c>
      <c r="S153" s="35">
        <v>8324.41</v>
      </c>
      <c r="T153" s="35">
        <v>11815.9</v>
      </c>
      <c r="U153" s="35">
        <v>6329.52</v>
      </c>
      <c r="V153" s="46">
        <f t="shared" si="46"/>
        <v>26469.829999999998</v>
      </c>
      <c r="W153" s="35">
        <v>7928.04</v>
      </c>
      <c r="X153" s="35">
        <v>10752.38</v>
      </c>
      <c r="Y153" s="35">
        <v>10850.19</v>
      </c>
      <c r="Z153" s="46">
        <f t="shared" si="44"/>
        <v>29530.61</v>
      </c>
      <c r="AA153" s="35">
        <v>4277.7299999999996</v>
      </c>
      <c r="AB153" s="35">
        <v>7424.99</v>
      </c>
      <c r="AC153" s="35">
        <v>13862.69</v>
      </c>
      <c r="AD153" s="46">
        <f t="shared" si="47"/>
        <v>25565.41</v>
      </c>
      <c r="AE153" s="35">
        <v>3733.29</v>
      </c>
      <c r="AF153" s="35">
        <v>4447.07</v>
      </c>
      <c r="AG153" s="35">
        <v>12797.46</v>
      </c>
      <c r="AH153" s="46">
        <f t="shared" si="48"/>
        <v>20977.82</v>
      </c>
      <c r="AI153" s="35">
        <v>3260.57</v>
      </c>
      <c r="AJ153" s="35">
        <v>3616.53</v>
      </c>
      <c r="AK153" s="35">
        <v>9892.23</v>
      </c>
      <c r="AL153" s="46">
        <f t="shared" si="49"/>
        <v>16769.330000000002</v>
      </c>
      <c r="AM153" s="35">
        <v>3166.13</v>
      </c>
      <c r="AN153" s="35">
        <v>3155.81</v>
      </c>
      <c r="AO153" s="35">
        <v>8931.2099999999991</v>
      </c>
      <c r="AP153" s="46">
        <f t="shared" si="50"/>
        <v>15253.15</v>
      </c>
      <c r="AQ153" s="35">
        <v>3370.68</v>
      </c>
      <c r="AR153" s="35">
        <v>2722.35</v>
      </c>
      <c r="AS153" s="35">
        <v>5505.09</v>
      </c>
      <c r="AT153" s="46">
        <f t="shared" si="51"/>
        <v>11598.119999999999</v>
      </c>
      <c r="AU153" s="35">
        <v>6583.74</v>
      </c>
      <c r="AV153" s="35">
        <v>3809.08</v>
      </c>
      <c r="AW153" s="35">
        <v>5535.38</v>
      </c>
      <c r="AX153" s="46">
        <f t="shared" si="52"/>
        <v>15928.2</v>
      </c>
      <c r="AY153" s="35">
        <v>14812.89</v>
      </c>
      <c r="AZ153" s="35">
        <v>7540.2</v>
      </c>
      <c r="BA153" s="35">
        <v>5388.869999999999</v>
      </c>
      <c r="BB153" s="46">
        <f t="shared" si="53"/>
        <v>27741.96</v>
      </c>
      <c r="BD153" s="16">
        <v>98611</v>
      </c>
      <c r="BE153" s="22" t="s">
        <v>140</v>
      </c>
      <c r="BF153" s="35">
        <v>15.77</v>
      </c>
      <c r="BG153" s="35">
        <v>1531.54</v>
      </c>
      <c r="BH153" s="35">
        <v>491.51</v>
      </c>
      <c r="BI153" s="46">
        <f t="shared" si="54"/>
        <v>2038.82</v>
      </c>
      <c r="BJ153" s="35">
        <v>413.65</v>
      </c>
      <c r="BK153" s="35">
        <v>0</v>
      </c>
      <c r="BL153" s="35">
        <v>966.47</v>
      </c>
      <c r="BM153" s="46">
        <f t="shared" si="55"/>
        <v>1380.12</v>
      </c>
      <c r="BN153" s="35">
        <v>420.33</v>
      </c>
      <c r="BO153" s="35">
        <v>655.44</v>
      </c>
      <c r="BP153" s="35">
        <v>840.43000000000006</v>
      </c>
      <c r="BQ153" s="46">
        <f t="shared" si="56"/>
        <v>1916.2</v>
      </c>
      <c r="BR153" s="35">
        <v>209.78</v>
      </c>
      <c r="BS153" s="35">
        <v>273.41000000000003</v>
      </c>
      <c r="BT153" s="35">
        <v>1241.8200000000002</v>
      </c>
      <c r="BU153" s="46">
        <f t="shared" si="57"/>
        <v>1725.0100000000002</v>
      </c>
      <c r="BV153" s="35">
        <v>107.97</v>
      </c>
      <c r="BW153" s="35">
        <v>124.02</v>
      </c>
      <c r="BX153" s="35">
        <v>844.68</v>
      </c>
      <c r="BY153" s="46">
        <f t="shared" si="58"/>
        <v>1076.67</v>
      </c>
      <c r="BZ153" s="35">
        <v>112.15</v>
      </c>
      <c r="CA153" s="35">
        <v>122.72</v>
      </c>
      <c r="CB153" s="35">
        <v>791.99</v>
      </c>
      <c r="CC153" s="46">
        <f t="shared" si="59"/>
        <v>1026.8600000000001</v>
      </c>
      <c r="CD153" s="35">
        <v>0</v>
      </c>
      <c r="CE153" s="35">
        <v>152.11000000000001</v>
      </c>
      <c r="CF153" s="35">
        <v>622.89</v>
      </c>
      <c r="CG153" s="46">
        <f t="shared" si="60"/>
        <v>775</v>
      </c>
      <c r="CH153" s="35">
        <v>221.45</v>
      </c>
      <c r="CI153" s="35">
        <v>0</v>
      </c>
      <c r="CJ153" s="35">
        <v>701.14</v>
      </c>
      <c r="CK153" s="46">
        <f t="shared" si="61"/>
        <v>922.58999999999992</v>
      </c>
      <c r="CL153" s="35">
        <v>646.73</v>
      </c>
      <c r="CM153" s="35">
        <v>538.59</v>
      </c>
      <c r="CN153" s="35">
        <v>191.85999999999999</v>
      </c>
      <c r="CO153" s="46">
        <f t="shared" si="62"/>
        <v>1377.18</v>
      </c>
      <c r="CP153" s="35">
        <v>87.92</v>
      </c>
      <c r="CQ153" s="35">
        <v>547.73</v>
      </c>
      <c r="CR153" s="35">
        <v>396.33</v>
      </c>
      <c r="CS153" s="46">
        <f t="shared" si="63"/>
        <v>1031.98</v>
      </c>
    </row>
    <row r="154" spans="1:97" x14ac:dyDescent="0.25">
      <c r="A154" s="36">
        <v>98611</v>
      </c>
      <c r="B154" t="s">
        <v>140</v>
      </c>
      <c r="D154">
        <v>17</v>
      </c>
      <c r="E154">
        <v>8</v>
      </c>
      <c r="F154">
        <v>9</v>
      </c>
      <c r="G154">
        <v>10</v>
      </c>
      <c r="H154">
        <v>12</v>
      </c>
      <c r="I154">
        <v>13</v>
      </c>
      <c r="J154">
        <v>12</v>
      </c>
      <c r="K154">
        <v>8</v>
      </c>
      <c r="L154">
        <v>16</v>
      </c>
      <c r="M154">
        <v>15</v>
      </c>
      <c r="O154" s="35">
        <v>15.77</v>
      </c>
      <c r="P154" s="35">
        <v>1531.54</v>
      </c>
      <c r="Q154" s="35">
        <v>491.51</v>
      </c>
      <c r="R154" s="35">
        <f t="shared" si="45"/>
        <v>2038.82</v>
      </c>
      <c r="S154" s="35">
        <v>413.65</v>
      </c>
      <c r="T154" s="35">
        <v>0</v>
      </c>
      <c r="U154" s="35">
        <v>966.47</v>
      </c>
      <c r="V154" s="46">
        <f t="shared" si="46"/>
        <v>1380.12</v>
      </c>
      <c r="W154" s="35">
        <v>420.33</v>
      </c>
      <c r="X154" s="35">
        <v>655.44</v>
      </c>
      <c r="Y154" s="35">
        <v>840.43000000000006</v>
      </c>
      <c r="Z154" s="46">
        <f t="shared" si="44"/>
        <v>1916.2</v>
      </c>
      <c r="AA154" s="35">
        <v>209.78</v>
      </c>
      <c r="AB154" s="35">
        <v>273.41000000000003</v>
      </c>
      <c r="AC154" s="35">
        <v>1241.8200000000002</v>
      </c>
      <c r="AD154" s="46">
        <f t="shared" si="47"/>
        <v>1725.0100000000002</v>
      </c>
      <c r="AE154" s="35">
        <v>107.97</v>
      </c>
      <c r="AF154" s="35">
        <v>124.02</v>
      </c>
      <c r="AG154" s="35">
        <v>844.68</v>
      </c>
      <c r="AH154" s="46">
        <f t="shared" si="48"/>
        <v>1076.67</v>
      </c>
      <c r="AI154" s="35">
        <v>149.24</v>
      </c>
      <c r="AJ154" s="35">
        <v>164.91</v>
      </c>
      <c r="AK154" s="35">
        <v>791.99</v>
      </c>
      <c r="AL154" s="46">
        <f t="shared" si="49"/>
        <v>1106.1399999999999</v>
      </c>
      <c r="AM154" s="35">
        <v>0</v>
      </c>
      <c r="AN154" s="35">
        <v>152.11000000000001</v>
      </c>
      <c r="AO154" s="35">
        <v>622.89</v>
      </c>
      <c r="AP154" s="46">
        <f t="shared" si="50"/>
        <v>775</v>
      </c>
      <c r="AQ154" s="35">
        <v>221.45</v>
      </c>
      <c r="AR154" s="35">
        <v>0</v>
      </c>
      <c r="AS154" s="35">
        <v>701.14</v>
      </c>
      <c r="AT154" s="46">
        <f t="shared" si="51"/>
        <v>922.58999999999992</v>
      </c>
      <c r="AU154" s="35">
        <v>646.73</v>
      </c>
      <c r="AV154" s="35">
        <v>538.59</v>
      </c>
      <c r="AW154" s="35">
        <v>191.85999999999999</v>
      </c>
      <c r="AX154" s="46">
        <f t="shared" si="52"/>
        <v>1377.18</v>
      </c>
      <c r="AY154" s="35">
        <v>87.92</v>
      </c>
      <c r="AZ154" s="35">
        <v>547.73</v>
      </c>
      <c r="BA154" s="35">
        <v>396.33</v>
      </c>
      <c r="BB154" s="46">
        <f t="shared" si="53"/>
        <v>1031.98</v>
      </c>
      <c r="BD154" s="16">
        <v>98625</v>
      </c>
      <c r="BE154" s="22" t="s">
        <v>140</v>
      </c>
      <c r="BF154" s="35">
        <v>28.03</v>
      </c>
      <c r="BG154" s="35">
        <v>2519.17</v>
      </c>
      <c r="BH154" s="35">
        <v>772.22</v>
      </c>
      <c r="BI154" s="46">
        <f t="shared" si="54"/>
        <v>3319.42</v>
      </c>
      <c r="BJ154" s="35">
        <v>498.12</v>
      </c>
      <c r="BK154" s="35">
        <v>0</v>
      </c>
      <c r="BL154" s="35">
        <v>412.46</v>
      </c>
      <c r="BM154" s="46">
        <f t="shared" si="55"/>
        <v>910.57999999999993</v>
      </c>
      <c r="BN154" s="35">
        <v>470.75</v>
      </c>
      <c r="BO154" s="35">
        <v>393.4</v>
      </c>
      <c r="BP154" s="35">
        <v>85.92</v>
      </c>
      <c r="BQ154" s="46">
        <f t="shared" si="56"/>
        <v>950.06999999999994</v>
      </c>
      <c r="BR154" s="35">
        <v>228.45</v>
      </c>
      <c r="BS154" s="35">
        <v>304.76</v>
      </c>
      <c r="BT154" s="35">
        <v>316.31</v>
      </c>
      <c r="BU154" s="46">
        <f t="shared" si="57"/>
        <v>849.52</v>
      </c>
      <c r="BV154" s="35">
        <v>4.0999999999999996</v>
      </c>
      <c r="BW154" s="35">
        <v>230.59</v>
      </c>
      <c r="BX154" s="35">
        <v>417.65</v>
      </c>
      <c r="BY154" s="46">
        <f t="shared" si="58"/>
        <v>652.33999999999992</v>
      </c>
      <c r="BZ154" s="35">
        <v>217.33</v>
      </c>
      <c r="CA154" s="35">
        <v>0</v>
      </c>
      <c r="CB154" s="35">
        <v>502.21999999999997</v>
      </c>
      <c r="CC154" s="46">
        <f t="shared" si="59"/>
        <v>719.55</v>
      </c>
      <c r="CD154" s="35">
        <v>0</v>
      </c>
      <c r="CE154" s="35">
        <v>501.51</v>
      </c>
      <c r="CF154" s="35">
        <v>105.5</v>
      </c>
      <c r="CG154" s="46">
        <f t="shared" si="60"/>
        <v>607.01</v>
      </c>
      <c r="CH154" s="35">
        <v>237.54</v>
      </c>
      <c r="CI154" s="35">
        <v>0</v>
      </c>
      <c r="CJ154" s="35">
        <v>136.27000000000001</v>
      </c>
      <c r="CK154" s="46">
        <f t="shared" si="61"/>
        <v>373.81</v>
      </c>
      <c r="CL154" s="35">
        <v>1077.74</v>
      </c>
      <c r="CM154" s="35">
        <v>833.29</v>
      </c>
      <c r="CN154" s="35">
        <v>23.83</v>
      </c>
      <c r="CO154" s="46">
        <f t="shared" si="62"/>
        <v>1934.86</v>
      </c>
      <c r="CP154" s="35">
        <v>100.02</v>
      </c>
      <c r="CQ154" s="35">
        <v>1213.1199999999999</v>
      </c>
      <c r="CR154" s="35">
        <v>327.63</v>
      </c>
      <c r="CS154" s="46">
        <f t="shared" si="63"/>
        <v>1640.77</v>
      </c>
    </row>
    <row r="155" spans="1:97" x14ac:dyDescent="0.25">
      <c r="A155" s="36">
        <v>98625</v>
      </c>
      <c r="B155" t="s">
        <v>140</v>
      </c>
      <c r="D155">
        <v>24</v>
      </c>
      <c r="E155">
        <v>5</v>
      </c>
      <c r="F155">
        <v>6</v>
      </c>
      <c r="G155">
        <v>6</v>
      </c>
      <c r="H155">
        <v>11</v>
      </c>
      <c r="I155">
        <v>7</v>
      </c>
      <c r="J155">
        <v>19</v>
      </c>
      <c r="K155">
        <v>2</v>
      </c>
      <c r="L155">
        <v>17</v>
      </c>
      <c r="M155">
        <v>13</v>
      </c>
      <c r="O155" s="35">
        <v>28.03</v>
      </c>
      <c r="P155" s="35">
        <v>2519.17</v>
      </c>
      <c r="Q155" s="35">
        <v>772.22</v>
      </c>
      <c r="R155" s="35">
        <f t="shared" si="45"/>
        <v>3319.42</v>
      </c>
      <c r="S155" s="35">
        <v>498.12</v>
      </c>
      <c r="T155" s="35">
        <v>0</v>
      </c>
      <c r="U155" s="35">
        <v>412.46</v>
      </c>
      <c r="V155" s="46">
        <f t="shared" si="46"/>
        <v>910.57999999999993</v>
      </c>
      <c r="W155" s="35">
        <v>470.75</v>
      </c>
      <c r="X155" s="35">
        <v>393.4</v>
      </c>
      <c r="Y155" s="35">
        <v>85.92</v>
      </c>
      <c r="Z155" s="46">
        <f t="shared" si="44"/>
        <v>950.06999999999994</v>
      </c>
      <c r="AA155" s="35">
        <v>228.45</v>
      </c>
      <c r="AB155" s="35">
        <v>304.76</v>
      </c>
      <c r="AC155" s="35">
        <v>316.31</v>
      </c>
      <c r="AD155" s="46">
        <f t="shared" si="47"/>
        <v>849.52</v>
      </c>
      <c r="AE155" s="35">
        <v>4.0999999999999996</v>
      </c>
      <c r="AF155" s="35">
        <v>230.59</v>
      </c>
      <c r="AG155" s="35">
        <v>417.65</v>
      </c>
      <c r="AH155" s="46">
        <f t="shared" si="48"/>
        <v>652.33999999999992</v>
      </c>
      <c r="AI155" s="35">
        <v>217.33</v>
      </c>
      <c r="AJ155" s="35">
        <v>0</v>
      </c>
      <c r="AK155" s="35">
        <v>502.21999999999997</v>
      </c>
      <c r="AL155" s="46">
        <f t="shared" si="49"/>
        <v>719.55</v>
      </c>
      <c r="AM155" s="35">
        <v>0</v>
      </c>
      <c r="AN155" s="35">
        <v>501.51</v>
      </c>
      <c r="AO155" s="35">
        <v>105.5</v>
      </c>
      <c r="AP155" s="46">
        <f t="shared" si="50"/>
        <v>607.01</v>
      </c>
      <c r="AQ155" s="35">
        <v>237.54</v>
      </c>
      <c r="AR155" s="35">
        <v>0</v>
      </c>
      <c r="AS155" s="35">
        <v>136.27000000000001</v>
      </c>
      <c r="AT155" s="46">
        <f t="shared" si="51"/>
        <v>373.81</v>
      </c>
      <c r="AU155" s="35">
        <v>1077.74</v>
      </c>
      <c r="AV155" s="35">
        <v>833.29</v>
      </c>
      <c r="AW155" s="35">
        <v>23.83</v>
      </c>
      <c r="AX155" s="46">
        <f t="shared" si="52"/>
        <v>1934.86</v>
      </c>
      <c r="AY155" s="35">
        <v>100.02</v>
      </c>
      <c r="AZ155" s="35">
        <v>1213.1199999999999</v>
      </c>
      <c r="BA155" s="35">
        <v>327.63</v>
      </c>
      <c r="BB155" s="46">
        <f t="shared" si="53"/>
        <v>1640.77</v>
      </c>
      <c r="BD155" s="16">
        <v>98626</v>
      </c>
      <c r="BE155" s="22" t="s">
        <v>140</v>
      </c>
      <c r="BF155" s="35">
        <v>57.98</v>
      </c>
      <c r="BG155" s="35">
        <v>5244.39</v>
      </c>
      <c r="BH155" s="35">
        <v>1278.74</v>
      </c>
      <c r="BI155" s="46">
        <f t="shared" si="54"/>
        <v>6581.11</v>
      </c>
      <c r="BJ155" s="35">
        <v>2569.91</v>
      </c>
      <c r="BK155" s="35">
        <v>0</v>
      </c>
      <c r="BL155" s="35">
        <v>2426.5700000000002</v>
      </c>
      <c r="BM155" s="46">
        <f t="shared" si="55"/>
        <v>4996.4799999999996</v>
      </c>
      <c r="BN155" s="35">
        <v>1968.96</v>
      </c>
      <c r="BO155" s="35">
        <v>2892.94</v>
      </c>
      <c r="BP155" s="35">
        <v>1394.3899999999999</v>
      </c>
      <c r="BQ155" s="46">
        <f t="shared" si="56"/>
        <v>6256.2899999999991</v>
      </c>
      <c r="BR155" s="35">
        <v>1426</v>
      </c>
      <c r="BS155" s="35">
        <v>1490.09</v>
      </c>
      <c r="BT155" s="35">
        <v>3212.4399999999996</v>
      </c>
      <c r="BU155" s="46">
        <f t="shared" si="57"/>
        <v>6128.53</v>
      </c>
      <c r="BV155" s="35">
        <v>50.3</v>
      </c>
      <c r="BW155" s="35">
        <v>1154.55</v>
      </c>
      <c r="BX155" s="35">
        <v>4333.46</v>
      </c>
      <c r="BY155" s="46">
        <f t="shared" si="58"/>
        <v>5538.3099999999995</v>
      </c>
      <c r="BZ155" s="35">
        <v>1025.6099999999999</v>
      </c>
      <c r="CA155" s="35">
        <v>256.77999999999997</v>
      </c>
      <c r="CB155" s="35">
        <v>2779.61</v>
      </c>
      <c r="CC155" s="46">
        <f t="shared" si="59"/>
        <v>4062</v>
      </c>
      <c r="CD155" s="35">
        <v>0</v>
      </c>
      <c r="CE155" s="35">
        <v>1652.69</v>
      </c>
      <c r="CF155" s="35">
        <v>767.16000000000008</v>
      </c>
      <c r="CG155" s="46">
        <f t="shared" si="60"/>
        <v>2419.8500000000004</v>
      </c>
      <c r="CH155" s="35">
        <v>843.97</v>
      </c>
      <c r="CI155" s="35">
        <v>0</v>
      </c>
      <c r="CJ155" s="35">
        <v>906.36</v>
      </c>
      <c r="CK155" s="46">
        <f t="shared" si="61"/>
        <v>1750.33</v>
      </c>
      <c r="CL155" s="35">
        <v>1375.8</v>
      </c>
      <c r="CM155" s="35">
        <v>426.13</v>
      </c>
      <c r="CN155" s="35">
        <v>418.22</v>
      </c>
      <c r="CO155" s="46">
        <f t="shared" si="62"/>
        <v>2220.1499999999996</v>
      </c>
      <c r="CP155" s="35">
        <v>832.69</v>
      </c>
      <c r="CQ155" s="35">
        <v>810.78</v>
      </c>
      <c r="CR155" s="35">
        <v>861.49</v>
      </c>
      <c r="CS155" s="46">
        <f t="shared" si="63"/>
        <v>2504.96</v>
      </c>
    </row>
    <row r="156" spans="1:97" x14ac:dyDescent="0.25">
      <c r="A156" s="36">
        <v>98626</v>
      </c>
      <c r="B156" t="s">
        <v>140</v>
      </c>
      <c r="D156">
        <v>64</v>
      </c>
      <c r="E156">
        <v>28</v>
      </c>
      <c r="F156">
        <v>33</v>
      </c>
      <c r="G156">
        <v>36</v>
      </c>
      <c r="H156">
        <v>67</v>
      </c>
      <c r="I156">
        <v>38</v>
      </c>
      <c r="J156">
        <v>63</v>
      </c>
      <c r="K156">
        <v>23</v>
      </c>
      <c r="L156">
        <v>29</v>
      </c>
      <c r="M156">
        <v>32</v>
      </c>
      <c r="O156" s="35">
        <v>57.98</v>
      </c>
      <c r="P156" s="35">
        <v>5244.39</v>
      </c>
      <c r="Q156" s="35">
        <v>1278.74</v>
      </c>
      <c r="R156" s="35">
        <f t="shared" si="45"/>
        <v>6581.11</v>
      </c>
      <c r="S156" s="35">
        <v>2569.91</v>
      </c>
      <c r="T156" s="35">
        <v>0</v>
      </c>
      <c r="U156" s="35">
        <v>2426.5700000000002</v>
      </c>
      <c r="V156" s="46">
        <f t="shared" si="46"/>
        <v>4996.4799999999996</v>
      </c>
      <c r="W156" s="35">
        <v>1968.96</v>
      </c>
      <c r="X156" s="35">
        <v>2892.94</v>
      </c>
      <c r="Y156" s="35">
        <v>1394.3899999999999</v>
      </c>
      <c r="Z156" s="46">
        <f t="shared" si="44"/>
        <v>6256.2899999999991</v>
      </c>
      <c r="AA156" s="35">
        <v>1426</v>
      </c>
      <c r="AB156" s="35">
        <v>1490.09</v>
      </c>
      <c r="AC156" s="35">
        <v>3212.4399999999996</v>
      </c>
      <c r="AD156" s="46">
        <f t="shared" si="47"/>
        <v>6128.53</v>
      </c>
      <c r="AE156" s="35">
        <v>50.3</v>
      </c>
      <c r="AF156" s="35">
        <v>1154.55</v>
      </c>
      <c r="AG156" s="35">
        <v>4333.46</v>
      </c>
      <c r="AH156" s="46">
        <f t="shared" si="48"/>
        <v>5538.3099999999995</v>
      </c>
      <c r="AI156" s="35">
        <v>1025.6099999999999</v>
      </c>
      <c r="AJ156" s="35">
        <v>256.77999999999997</v>
      </c>
      <c r="AK156" s="35">
        <v>2779.61</v>
      </c>
      <c r="AL156" s="46">
        <f t="shared" si="49"/>
        <v>4062</v>
      </c>
      <c r="AM156" s="35">
        <v>0</v>
      </c>
      <c r="AN156" s="35">
        <v>1652.69</v>
      </c>
      <c r="AO156" s="35">
        <v>767.16000000000008</v>
      </c>
      <c r="AP156" s="46">
        <f t="shared" si="50"/>
        <v>2419.8500000000004</v>
      </c>
      <c r="AQ156" s="35">
        <v>843.97</v>
      </c>
      <c r="AR156" s="35">
        <v>0</v>
      </c>
      <c r="AS156" s="35">
        <v>906.36</v>
      </c>
      <c r="AT156" s="46">
        <f t="shared" si="51"/>
        <v>1750.33</v>
      </c>
      <c r="AU156" s="35">
        <v>1375.8</v>
      </c>
      <c r="AV156" s="35">
        <v>426.13</v>
      </c>
      <c r="AW156" s="35">
        <v>418.22</v>
      </c>
      <c r="AX156" s="46">
        <f t="shared" si="52"/>
        <v>2220.1499999999996</v>
      </c>
      <c r="AY156" s="35">
        <v>832.69</v>
      </c>
      <c r="AZ156" s="35">
        <v>810.78</v>
      </c>
      <c r="BA156" s="35">
        <v>861.49</v>
      </c>
      <c r="BB156" s="46">
        <f t="shared" si="53"/>
        <v>2504.96</v>
      </c>
      <c r="BD156" s="16">
        <v>98632</v>
      </c>
      <c r="BE156" s="22" t="s">
        <v>140</v>
      </c>
      <c r="BF156" s="35">
        <v>7654.82</v>
      </c>
      <c r="BG156" s="35">
        <v>6810.97</v>
      </c>
      <c r="BH156" s="35">
        <v>5647.1200000000008</v>
      </c>
      <c r="BI156" s="46">
        <f t="shared" si="54"/>
        <v>20112.910000000003</v>
      </c>
      <c r="BJ156" s="35">
        <v>5526.67</v>
      </c>
      <c r="BK156" s="35">
        <v>8154.11</v>
      </c>
      <c r="BL156" s="35">
        <v>5511.07</v>
      </c>
      <c r="BM156" s="46">
        <f t="shared" si="55"/>
        <v>19191.849999999999</v>
      </c>
      <c r="BN156" s="35">
        <v>3573.38</v>
      </c>
      <c r="BO156" s="35">
        <v>4303.93</v>
      </c>
      <c r="BP156" s="35">
        <v>6294.68</v>
      </c>
      <c r="BQ156" s="46">
        <f t="shared" si="56"/>
        <v>14171.990000000002</v>
      </c>
      <c r="BR156" s="35">
        <v>2864.77</v>
      </c>
      <c r="BS156" s="35">
        <v>3986.69</v>
      </c>
      <c r="BT156" s="35">
        <v>5892.1299999999992</v>
      </c>
      <c r="BU156" s="46">
        <f t="shared" si="57"/>
        <v>12743.59</v>
      </c>
      <c r="BV156" s="35">
        <v>3442.43</v>
      </c>
      <c r="BW156" s="35">
        <v>3639.22</v>
      </c>
      <c r="BX156" s="35">
        <v>6316.37</v>
      </c>
      <c r="BY156" s="46">
        <f t="shared" si="58"/>
        <v>13398.02</v>
      </c>
      <c r="BZ156" s="35">
        <v>2008.7</v>
      </c>
      <c r="CA156" s="35">
        <v>2333.36</v>
      </c>
      <c r="CB156" s="35">
        <v>3742.42</v>
      </c>
      <c r="CC156" s="46">
        <f t="shared" si="59"/>
        <v>8084.4800000000005</v>
      </c>
      <c r="CD156" s="35">
        <v>1937.82</v>
      </c>
      <c r="CE156" s="35">
        <v>1865.72</v>
      </c>
      <c r="CF156" s="35">
        <v>4229.8099999999995</v>
      </c>
      <c r="CG156" s="46">
        <f t="shared" si="60"/>
        <v>8033.3499999999995</v>
      </c>
      <c r="CH156" s="35">
        <v>2973.32</v>
      </c>
      <c r="CI156" s="35">
        <v>1453.68</v>
      </c>
      <c r="CJ156" s="35">
        <v>3195.58</v>
      </c>
      <c r="CK156" s="46">
        <f t="shared" si="61"/>
        <v>7622.58</v>
      </c>
      <c r="CL156" s="35">
        <v>4783.24</v>
      </c>
      <c r="CM156" s="35">
        <v>2765.91</v>
      </c>
      <c r="CN156" s="35">
        <v>3150.34</v>
      </c>
      <c r="CO156" s="46">
        <f t="shared" si="62"/>
        <v>10699.49</v>
      </c>
      <c r="CP156" s="35">
        <v>7788.7</v>
      </c>
      <c r="CQ156" s="35">
        <v>5464.09</v>
      </c>
      <c r="CR156" s="35">
        <v>3901.77</v>
      </c>
      <c r="CS156" s="46">
        <f t="shared" si="63"/>
        <v>17154.560000000001</v>
      </c>
    </row>
    <row r="157" spans="1:97" x14ac:dyDescent="0.25">
      <c r="A157" s="36">
        <v>98632</v>
      </c>
      <c r="B157" t="s">
        <v>140</v>
      </c>
      <c r="D157">
        <v>117</v>
      </c>
      <c r="E157">
        <v>126</v>
      </c>
      <c r="F157">
        <v>123</v>
      </c>
      <c r="G157">
        <v>113</v>
      </c>
      <c r="H157">
        <v>131</v>
      </c>
      <c r="I157">
        <v>121</v>
      </c>
      <c r="J157">
        <v>128</v>
      </c>
      <c r="K157">
        <v>113</v>
      </c>
      <c r="L157">
        <v>107</v>
      </c>
      <c r="M157">
        <v>120</v>
      </c>
      <c r="O157" s="35">
        <v>7654.82</v>
      </c>
      <c r="P157" s="35">
        <v>6810.97</v>
      </c>
      <c r="Q157" s="35">
        <v>5647.1200000000008</v>
      </c>
      <c r="R157" s="35">
        <f t="shared" si="45"/>
        <v>20112.910000000003</v>
      </c>
      <c r="S157" s="35">
        <v>5526.67</v>
      </c>
      <c r="T157" s="35">
        <v>8154.11</v>
      </c>
      <c r="U157" s="35">
        <v>5511.07</v>
      </c>
      <c r="V157" s="46">
        <f t="shared" si="46"/>
        <v>19191.849999999999</v>
      </c>
      <c r="W157" s="35">
        <v>3587.3</v>
      </c>
      <c r="X157" s="35">
        <v>4317.71</v>
      </c>
      <c r="Y157" s="35">
        <v>6294.68</v>
      </c>
      <c r="Z157" s="46">
        <f t="shared" si="44"/>
        <v>14199.69</v>
      </c>
      <c r="AA157" s="35">
        <v>2864.77</v>
      </c>
      <c r="AB157" s="35">
        <v>3986.69</v>
      </c>
      <c r="AC157" s="35">
        <v>5892.1299999999992</v>
      </c>
      <c r="AD157" s="46">
        <f t="shared" si="47"/>
        <v>12743.59</v>
      </c>
      <c r="AE157" s="35">
        <v>3456.35</v>
      </c>
      <c r="AF157" s="35">
        <v>3653</v>
      </c>
      <c r="AG157" s="35">
        <v>6316.37</v>
      </c>
      <c r="AH157" s="46">
        <f t="shared" si="48"/>
        <v>13425.720000000001</v>
      </c>
      <c r="AI157" s="35">
        <v>2008.7</v>
      </c>
      <c r="AJ157" s="35">
        <v>2333.36</v>
      </c>
      <c r="AK157" s="35">
        <v>3742.42</v>
      </c>
      <c r="AL157" s="46">
        <f t="shared" si="49"/>
        <v>8084.4800000000005</v>
      </c>
      <c r="AM157" s="35">
        <v>1937.82</v>
      </c>
      <c r="AN157" s="35">
        <v>1865.72</v>
      </c>
      <c r="AO157" s="35">
        <v>4229.8099999999995</v>
      </c>
      <c r="AP157" s="46">
        <f t="shared" si="50"/>
        <v>8033.3499999999995</v>
      </c>
      <c r="AQ157" s="35">
        <v>2973.32</v>
      </c>
      <c r="AR157" s="35">
        <v>1453.68</v>
      </c>
      <c r="AS157" s="35">
        <v>3195.58</v>
      </c>
      <c r="AT157" s="46">
        <f t="shared" si="51"/>
        <v>7622.58</v>
      </c>
      <c r="AU157" s="35">
        <v>4783.24</v>
      </c>
      <c r="AV157" s="35">
        <v>2765.91</v>
      </c>
      <c r="AW157" s="35">
        <v>3150.34</v>
      </c>
      <c r="AX157" s="46">
        <f t="shared" si="52"/>
        <v>10699.49</v>
      </c>
      <c r="AY157" s="35">
        <v>7788.7</v>
      </c>
      <c r="AZ157" s="35">
        <v>5464.09</v>
      </c>
      <c r="BA157" s="35">
        <v>3901.77</v>
      </c>
      <c r="BB157" s="46">
        <f t="shared" si="53"/>
        <v>17154.560000000001</v>
      </c>
      <c r="BD157" s="16">
        <v>98674</v>
      </c>
      <c r="BE157" s="22" t="s">
        <v>140</v>
      </c>
      <c r="BF157" s="35">
        <v>171.1</v>
      </c>
      <c r="BG157" s="35">
        <v>10278.4</v>
      </c>
      <c r="BH157" s="35">
        <v>1600.8400000000001</v>
      </c>
      <c r="BI157" s="46">
        <f t="shared" si="54"/>
        <v>12050.34</v>
      </c>
      <c r="BJ157" s="35">
        <v>2217.66</v>
      </c>
      <c r="BK157" s="35">
        <v>80.87</v>
      </c>
      <c r="BL157" s="35">
        <v>4600.5700000000006</v>
      </c>
      <c r="BM157" s="46">
        <f t="shared" si="55"/>
        <v>6899.1</v>
      </c>
      <c r="BN157" s="35">
        <v>2191.9899999999998</v>
      </c>
      <c r="BO157" s="35">
        <v>1860.07</v>
      </c>
      <c r="BP157" s="35">
        <v>2197.94</v>
      </c>
      <c r="BQ157" s="46">
        <f t="shared" si="56"/>
        <v>6250</v>
      </c>
      <c r="BR157" s="35">
        <v>2004.74</v>
      </c>
      <c r="BS157" s="35">
        <v>1623.08</v>
      </c>
      <c r="BT157" s="35">
        <v>2840.5099999999998</v>
      </c>
      <c r="BU157" s="46">
        <f t="shared" si="57"/>
        <v>6468.33</v>
      </c>
      <c r="BV157" s="35">
        <v>8.06</v>
      </c>
      <c r="BW157" s="35">
        <v>1997.66</v>
      </c>
      <c r="BX157" s="35">
        <v>2899.83</v>
      </c>
      <c r="BY157" s="46">
        <f t="shared" si="58"/>
        <v>4905.55</v>
      </c>
      <c r="BZ157" s="35">
        <v>1371.51</v>
      </c>
      <c r="CA157" s="35">
        <v>8.69</v>
      </c>
      <c r="CB157" s="35">
        <v>1989.73</v>
      </c>
      <c r="CC157" s="46">
        <f t="shared" si="59"/>
        <v>3369.9300000000003</v>
      </c>
      <c r="CD157" s="35">
        <v>17.39</v>
      </c>
      <c r="CE157" s="35">
        <v>2525.21</v>
      </c>
      <c r="CF157" s="35">
        <v>1227.93</v>
      </c>
      <c r="CG157" s="46">
        <f t="shared" si="60"/>
        <v>3770.5299999999997</v>
      </c>
      <c r="CH157" s="35">
        <v>1953.7</v>
      </c>
      <c r="CI157" s="35">
        <v>0</v>
      </c>
      <c r="CJ157" s="35">
        <v>1465.32</v>
      </c>
      <c r="CK157" s="46">
        <f t="shared" si="61"/>
        <v>3419.02</v>
      </c>
      <c r="CL157" s="35">
        <v>5623.8</v>
      </c>
      <c r="CM157" s="35">
        <v>4980.01</v>
      </c>
      <c r="CN157" s="35">
        <v>1201.49</v>
      </c>
      <c r="CO157" s="46">
        <f t="shared" si="62"/>
        <v>11805.300000000001</v>
      </c>
      <c r="CP157" s="35">
        <v>101.66</v>
      </c>
      <c r="CQ157" s="35">
        <v>4396.58</v>
      </c>
      <c r="CR157" s="35">
        <v>2308.11</v>
      </c>
      <c r="CS157" s="46">
        <f t="shared" si="63"/>
        <v>6806.35</v>
      </c>
    </row>
    <row r="158" spans="1:97" x14ac:dyDescent="0.25">
      <c r="A158" s="36">
        <v>98674</v>
      </c>
      <c r="B158" t="s">
        <v>140</v>
      </c>
      <c r="D158">
        <v>113</v>
      </c>
      <c r="E158">
        <v>45</v>
      </c>
      <c r="F158">
        <v>40</v>
      </c>
      <c r="G158">
        <v>48</v>
      </c>
      <c r="H158">
        <v>96</v>
      </c>
      <c r="I158">
        <v>43</v>
      </c>
      <c r="J158">
        <v>90</v>
      </c>
      <c r="K158">
        <v>32</v>
      </c>
      <c r="L158">
        <v>109</v>
      </c>
      <c r="M158">
        <v>92</v>
      </c>
      <c r="O158" s="35">
        <v>171.1</v>
      </c>
      <c r="P158" s="35">
        <v>10278.44</v>
      </c>
      <c r="Q158" s="35">
        <v>1600.8400000000001</v>
      </c>
      <c r="R158" s="35">
        <f t="shared" si="45"/>
        <v>12050.380000000001</v>
      </c>
      <c r="S158" s="35">
        <v>2217.66</v>
      </c>
      <c r="T158" s="35">
        <v>80.87</v>
      </c>
      <c r="U158" s="35">
        <v>4600.5700000000006</v>
      </c>
      <c r="V158" s="46">
        <f t="shared" si="46"/>
        <v>6899.1</v>
      </c>
      <c r="W158" s="35">
        <v>2191.9899999999998</v>
      </c>
      <c r="X158" s="35">
        <v>1860.07</v>
      </c>
      <c r="Y158" s="35">
        <v>2197.94</v>
      </c>
      <c r="Z158" s="46">
        <f t="shared" ref="Z158:Z221" si="64">SUM(W158:Y158)</f>
        <v>6250</v>
      </c>
      <c r="AA158" s="35">
        <v>2004.74</v>
      </c>
      <c r="AB158" s="35">
        <v>1623.08</v>
      </c>
      <c r="AC158" s="35">
        <v>2840.5099999999998</v>
      </c>
      <c r="AD158" s="46">
        <f t="shared" si="47"/>
        <v>6468.33</v>
      </c>
      <c r="AE158" s="35">
        <v>8.1999999999999993</v>
      </c>
      <c r="AF158" s="35">
        <v>2011.49</v>
      </c>
      <c r="AG158" s="35">
        <v>2899.83</v>
      </c>
      <c r="AH158" s="46">
        <f t="shared" si="48"/>
        <v>4919.5200000000004</v>
      </c>
      <c r="AI158" s="35">
        <v>1371.51</v>
      </c>
      <c r="AJ158" s="35">
        <v>8.69</v>
      </c>
      <c r="AK158" s="35">
        <v>1989.73</v>
      </c>
      <c r="AL158" s="46">
        <f t="shared" si="49"/>
        <v>3369.9300000000003</v>
      </c>
      <c r="AM158" s="35">
        <v>17.39</v>
      </c>
      <c r="AN158" s="35">
        <v>2525.21</v>
      </c>
      <c r="AO158" s="35">
        <v>1227.93</v>
      </c>
      <c r="AP158" s="46">
        <f t="shared" si="50"/>
        <v>3770.5299999999997</v>
      </c>
      <c r="AQ158" s="35">
        <v>1953.7</v>
      </c>
      <c r="AR158" s="35">
        <v>0</v>
      </c>
      <c r="AS158" s="35">
        <v>1465.32</v>
      </c>
      <c r="AT158" s="46">
        <f t="shared" si="51"/>
        <v>3419.02</v>
      </c>
      <c r="AU158" s="35">
        <v>5623.8</v>
      </c>
      <c r="AV158" s="35">
        <v>4980.01</v>
      </c>
      <c r="AW158" s="35">
        <v>1201.49</v>
      </c>
      <c r="AX158" s="46">
        <f t="shared" si="52"/>
        <v>11805.300000000001</v>
      </c>
      <c r="AY158" s="35">
        <v>101.66</v>
      </c>
      <c r="AZ158" s="35">
        <v>4396.58</v>
      </c>
      <c r="BA158" s="35">
        <v>2308.11</v>
      </c>
      <c r="BB158" s="46">
        <f t="shared" si="53"/>
        <v>6806.35</v>
      </c>
      <c r="BD158" s="16">
        <v>98801</v>
      </c>
      <c r="BE158" s="22" t="s">
        <v>140</v>
      </c>
      <c r="BF158" s="35">
        <v>6328.43</v>
      </c>
      <c r="BG158" s="35">
        <v>7236.39</v>
      </c>
      <c r="BH158" s="35">
        <v>3711.3900000000003</v>
      </c>
      <c r="BI158" s="46">
        <f t="shared" si="54"/>
        <v>17276.21</v>
      </c>
      <c r="BJ158" s="35">
        <v>3228.35</v>
      </c>
      <c r="BK158" s="35">
        <v>6650.11</v>
      </c>
      <c r="BL158" s="35">
        <v>5500.83</v>
      </c>
      <c r="BM158" s="46">
        <f t="shared" si="55"/>
        <v>15379.289999999999</v>
      </c>
      <c r="BN158" s="35">
        <v>2980.06</v>
      </c>
      <c r="BO158" s="35">
        <v>3116.08</v>
      </c>
      <c r="BP158" s="35">
        <v>6167.9800000000005</v>
      </c>
      <c r="BQ158" s="46">
        <f t="shared" si="56"/>
        <v>12264.119999999999</v>
      </c>
      <c r="BR158" s="35">
        <v>1617.69</v>
      </c>
      <c r="BS158" s="35">
        <v>2895.27</v>
      </c>
      <c r="BT158" s="35">
        <v>4874.58</v>
      </c>
      <c r="BU158" s="46">
        <f t="shared" si="57"/>
        <v>9387.5400000000009</v>
      </c>
      <c r="BV158" s="35">
        <v>1821.51</v>
      </c>
      <c r="BW158" s="35">
        <v>1857.5</v>
      </c>
      <c r="BX158" s="35">
        <v>4925.01</v>
      </c>
      <c r="BY158" s="46">
        <f t="shared" si="58"/>
        <v>8604.02</v>
      </c>
      <c r="BZ158" s="35">
        <v>1191.17</v>
      </c>
      <c r="CA158" s="35">
        <v>1188.08</v>
      </c>
      <c r="CB158" s="35">
        <v>4032.0299999999997</v>
      </c>
      <c r="CC158" s="46">
        <f t="shared" si="59"/>
        <v>6411.28</v>
      </c>
      <c r="CD158" s="35">
        <v>1226.83</v>
      </c>
      <c r="CE158" s="35">
        <v>1365.51</v>
      </c>
      <c r="CF158" s="35">
        <v>3692.5</v>
      </c>
      <c r="CG158" s="46">
        <f t="shared" si="60"/>
        <v>6284.84</v>
      </c>
      <c r="CH158" s="35">
        <v>2455.92</v>
      </c>
      <c r="CI158" s="35">
        <v>1046.45</v>
      </c>
      <c r="CJ158" s="35">
        <v>2773.2799999999997</v>
      </c>
      <c r="CK158" s="46">
        <f t="shared" si="61"/>
        <v>6275.65</v>
      </c>
      <c r="CL158" s="35">
        <v>4073.43</v>
      </c>
      <c r="CM158" s="35">
        <v>2455.1</v>
      </c>
      <c r="CN158" s="35">
        <v>2497.2800000000002</v>
      </c>
      <c r="CO158" s="46">
        <f t="shared" si="62"/>
        <v>9025.81</v>
      </c>
      <c r="CP158" s="35">
        <v>9204.77</v>
      </c>
      <c r="CQ158" s="35">
        <v>5369.83</v>
      </c>
      <c r="CR158" s="35">
        <v>2866.2200000000003</v>
      </c>
      <c r="CS158" s="46">
        <f t="shared" si="63"/>
        <v>17440.82</v>
      </c>
    </row>
    <row r="159" spans="1:97" x14ac:dyDescent="0.25">
      <c r="A159" s="36">
        <v>98801</v>
      </c>
      <c r="B159" t="s">
        <v>140</v>
      </c>
      <c r="D159">
        <v>118</v>
      </c>
      <c r="E159">
        <v>126</v>
      </c>
      <c r="F159">
        <v>119</v>
      </c>
      <c r="G159">
        <v>128</v>
      </c>
      <c r="H159">
        <v>122</v>
      </c>
      <c r="I159">
        <v>108</v>
      </c>
      <c r="J159">
        <v>113</v>
      </c>
      <c r="K159">
        <v>98</v>
      </c>
      <c r="L159">
        <v>105</v>
      </c>
      <c r="M159">
        <v>121</v>
      </c>
      <c r="O159" s="35">
        <v>6328.43</v>
      </c>
      <c r="P159" s="35">
        <v>7236.39</v>
      </c>
      <c r="Q159" s="35">
        <v>3711.3900000000003</v>
      </c>
      <c r="R159" s="35">
        <f t="shared" si="45"/>
        <v>17276.21</v>
      </c>
      <c r="S159" s="35">
        <v>3228.35</v>
      </c>
      <c r="T159" s="35">
        <v>6650.11</v>
      </c>
      <c r="U159" s="35">
        <v>5500.83</v>
      </c>
      <c r="V159" s="46">
        <f t="shared" si="46"/>
        <v>15379.289999999999</v>
      </c>
      <c r="W159" s="35">
        <v>2980.06</v>
      </c>
      <c r="X159" s="35">
        <v>3116.08</v>
      </c>
      <c r="Y159" s="35">
        <v>6167.9800000000005</v>
      </c>
      <c r="Z159" s="46">
        <f t="shared" si="64"/>
        <v>12264.119999999999</v>
      </c>
      <c r="AA159" s="35">
        <v>1617.69</v>
      </c>
      <c r="AB159" s="35">
        <v>2895.27</v>
      </c>
      <c r="AC159" s="35">
        <v>4874.58</v>
      </c>
      <c r="AD159" s="46">
        <f t="shared" si="47"/>
        <v>9387.5400000000009</v>
      </c>
      <c r="AE159" s="35">
        <v>1821.51</v>
      </c>
      <c r="AF159" s="35">
        <v>1857.5</v>
      </c>
      <c r="AG159" s="35">
        <v>4925.01</v>
      </c>
      <c r="AH159" s="46">
        <f t="shared" si="48"/>
        <v>8604.02</v>
      </c>
      <c r="AI159" s="35">
        <v>1191.17</v>
      </c>
      <c r="AJ159" s="35">
        <v>1188.08</v>
      </c>
      <c r="AK159" s="35">
        <v>4032.0299999999997</v>
      </c>
      <c r="AL159" s="46">
        <f t="shared" si="49"/>
        <v>6411.28</v>
      </c>
      <c r="AM159" s="35">
        <v>1226.83</v>
      </c>
      <c r="AN159" s="35">
        <v>1365.51</v>
      </c>
      <c r="AO159" s="35">
        <v>3692.5</v>
      </c>
      <c r="AP159" s="46">
        <f t="shared" si="50"/>
        <v>6284.84</v>
      </c>
      <c r="AQ159" s="35">
        <v>2455.92</v>
      </c>
      <c r="AR159" s="35">
        <v>1046.45</v>
      </c>
      <c r="AS159" s="35">
        <v>2773.2799999999997</v>
      </c>
      <c r="AT159" s="46">
        <f t="shared" si="51"/>
        <v>6275.65</v>
      </c>
      <c r="AU159" s="35">
        <v>4073.43</v>
      </c>
      <c r="AV159" s="35">
        <v>2455.1</v>
      </c>
      <c r="AW159" s="35">
        <v>2497.2800000000002</v>
      </c>
      <c r="AX159" s="46">
        <f t="shared" si="52"/>
        <v>9025.81</v>
      </c>
      <c r="AY159" s="35">
        <v>9204.77</v>
      </c>
      <c r="AZ159" s="35">
        <v>5369.83</v>
      </c>
      <c r="BA159" s="35">
        <v>2866.2200000000003</v>
      </c>
      <c r="BB159" s="46">
        <f t="shared" si="53"/>
        <v>17440.82</v>
      </c>
      <c r="BD159" s="16">
        <v>98802</v>
      </c>
      <c r="BE159" s="22" t="s">
        <v>140</v>
      </c>
      <c r="BF159" s="35">
        <v>1266.1300000000001</v>
      </c>
      <c r="BG159" s="35">
        <v>1492.28</v>
      </c>
      <c r="BH159" s="35">
        <v>419.04</v>
      </c>
      <c r="BI159" s="46">
        <f t="shared" si="54"/>
        <v>3177.45</v>
      </c>
      <c r="BJ159" s="35">
        <v>693.09</v>
      </c>
      <c r="BK159" s="35">
        <v>1242.1199999999999</v>
      </c>
      <c r="BL159" s="35">
        <v>1313.41</v>
      </c>
      <c r="BM159" s="46">
        <f t="shared" si="55"/>
        <v>3248.62</v>
      </c>
      <c r="BN159" s="35">
        <v>347.83</v>
      </c>
      <c r="BO159" s="35">
        <v>619.23</v>
      </c>
      <c r="BP159" s="35">
        <v>1581.78</v>
      </c>
      <c r="BQ159" s="46">
        <f t="shared" si="56"/>
        <v>2548.84</v>
      </c>
      <c r="BR159" s="35">
        <v>299.39999999999998</v>
      </c>
      <c r="BS159" s="35">
        <v>361.13</v>
      </c>
      <c r="BT159" s="35">
        <v>1173.8799999999999</v>
      </c>
      <c r="BU159" s="46">
        <f t="shared" si="57"/>
        <v>1834.4099999999999</v>
      </c>
      <c r="BV159" s="35">
        <v>267.85000000000002</v>
      </c>
      <c r="BW159" s="35">
        <v>391.43</v>
      </c>
      <c r="BX159" s="35">
        <v>495.87</v>
      </c>
      <c r="BY159" s="46">
        <f t="shared" si="58"/>
        <v>1155.1500000000001</v>
      </c>
      <c r="BZ159" s="35">
        <v>347.06</v>
      </c>
      <c r="CA159" s="35">
        <v>339.2</v>
      </c>
      <c r="CB159" s="35">
        <v>384.41</v>
      </c>
      <c r="CC159" s="46">
        <f t="shared" si="59"/>
        <v>1070.67</v>
      </c>
      <c r="CD159" s="35">
        <v>322.49</v>
      </c>
      <c r="CE159" s="35">
        <v>354.22</v>
      </c>
      <c r="CF159" s="35">
        <v>581.71</v>
      </c>
      <c r="CG159" s="46">
        <f t="shared" si="60"/>
        <v>1258.42</v>
      </c>
      <c r="CH159" s="35">
        <v>706.81</v>
      </c>
      <c r="CI159" s="35">
        <v>334.11</v>
      </c>
      <c r="CJ159" s="35">
        <v>602.23</v>
      </c>
      <c r="CK159" s="46">
        <f t="shared" si="61"/>
        <v>1643.15</v>
      </c>
      <c r="CL159" s="35">
        <v>924.14</v>
      </c>
      <c r="CM159" s="35">
        <v>516.87</v>
      </c>
      <c r="CN159" s="35">
        <v>655.67000000000007</v>
      </c>
      <c r="CO159" s="46">
        <f t="shared" si="62"/>
        <v>2096.6800000000003</v>
      </c>
      <c r="CP159" s="35">
        <v>1442.1</v>
      </c>
      <c r="CQ159" s="35">
        <v>1006.15</v>
      </c>
      <c r="CR159" s="35">
        <v>383.37</v>
      </c>
      <c r="CS159" s="46">
        <f t="shared" si="63"/>
        <v>2831.62</v>
      </c>
    </row>
    <row r="160" spans="1:97" x14ac:dyDescent="0.25">
      <c r="A160" s="36">
        <v>98802</v>
      </c>
      <c r="B160" t="s">
        <v>140</v>
      </c>
      <c r="D160">
        <v>23</v>
      </c>
      <c r="E160">
        <v>28</v>
      </c>
      <c r="F160">
        <v>20</v>
      </c>
      <c r="G160">
        <v>19</v>
      </c>
      <c r="H160">
        <v>22</v>
      </c>
      <c r="I160">
        <v>28</v>
      </c>
      <c r="J160">
        <v>27</v>
      </c>
      <c r="K160">
        <v>28</v>
      </c>
      <c r="L160">
        <v>21</v>
      </c>
      <c r="M160">
        <v>21</v>
      </c>
      <c r="O160" s="35">
        <v>1266.1300000000001</v>
      </c>
      <c r="P160" s="35">
        <v>1492.28</v>
      </c>
      <c r="Q160" s="35">
        <v>419.04</v>
      </c>
      <c r="R160" s="35">
        <f t="shared" si="45"/>
        <v>3177.45</v>
      </c>
      <c r="S160" s="35">
        <v>693.09</v>
      </c>
      <c r="T160" s="35">
        <v>1242.1199999999999</v>
      </c>
      <c r="U160" s="35">
        <v>1313.41</v>
      </c>
      <c r="V160" s="46">
        <f t="shared" si="46"/>
        <v>3248.62</v>
      </c>
      <c r="W160" s="35">
        <v>347.83</v>
      </c>
      <c r="X160" s="35">
        <v>619.23</v>
      </c>
      <c r="Y160" s="35">
        <v>1581.78</v>
      </c>
      <c r="Z160" s="46">
        <f t="shared" si="64"/>
        <v>2548.84</v>
      </c>
      <c r="AA160" s="35">
        <v>299.39999999999998</v>
      </c>
      <c r="AB160" s="35">
        <v>361.13</v>
      </c>
      <c r="AC160" s="35">
        <v>1173.8799999999999</v>
      </c>
      <c r="AD160" s="46">
        <f t="shared" si="47"/>
        <v>1834.4099999999999</v>
      </c>
      <c r="AE160" s="35">
        <v>267.85000000000002</v>
      </c>
      <c r="AF160" s="35">
        <v>391.43</v>
      </c>
      <c r="AG160" s="35">
        <v>495.87</v>
      </c>
      <c r="AH160" s="46">
        <f t="shared" si="48"/>
        <v>1155.1500000000001</v>
      </c>
      <c r="AI160" s="35">
        <v>347.06</v>
      </c>
      <c r="AJ160" s="35">
        <v>339.2</v>
      </c>
      <c r="AK160" s="35">
        <v>384.41</v>
      </c>
      <c r="AL160" s="46">
        <f t="shared" si="49"/>
        <v>1070.67</v>
      </c>
      <c r="AM160" s="35">
        <v>322.49</v>
      </c>
      <c r="AN160" s="35">
        <v>354.22</v>
      </c>
      <c r="AO160" s="35">
        <v>581.71</v>
      </c>
      <c r="AP160" s="46">
        <f t="shared" si="50"/>
        <v>1258.42</v>
      </c>
      <c r="AQ160" s="35">
        <v>706.81</v>
      </c>
      <c r="AR160" s="35">
        <v>334.11</v>
      </c>
      <c r="AS160" s="35">
        <v>602.23</v>
      </c>
      <c r="AT160" s="46">
        <f t="shared" si="51"/>
        <v>1643.15</v>
      </c>
      <c r="AU160" s="35">
        <v>924.14</v>
      </c>
      <c r="AV160" s="35">
        <v>516.87</v>
      </c>
      <c r="AW160" s="35">
        <v>655.67000000000007</v>
      </c>
      <c r="AX160" s="46">
        <f t="shared" si="52"/>
        <v>2096.6800000000003</v>
      </c>
      <c r="AY160" s="35">
        <v>1442.1</v>
      </c>
      <c r="AZ160" s="35">
        <v>1006.15</v>
      </c>
      <c r="BA160" s="35">
        <v>383.37</v>
      </c>
      <c r="BB160" s="46">
        <f t="shared" si="53"/>
        <v>2831.62</v>
      </c>
      <c r="BD160" s="16">
        <v>98837</v>
      </c>
      <c r="BE160" s="22" t="s">
        <v>140</v>
      </c>
      <c r="BF160" s="35">
        <v>5993.14</v>
      </c>
      <c r="BG160" s="35">
        <v>4346.8500000000004</v>
      </c>
      <c r="BH160" s="35">
        <v>2942.89</v>
      </c>
      <c r="BI160" s="46">
        <f t="shared" si="54"/>
        <v>13282.880000000001</v>
      </c>
      <c r="BJ160" s="35">
        <v>4045.46</v>
      </c>
      <c r="BK160" s="35">
        <v>6067.44</v>
      </c>
      <c r="BL160" s="35">
        <v>3884.7200000000003</v>
      </c>
      <c r="BM160" s="46">
        <f t="shared" si="55"/>
        <v>13997.619999999999</v>
      </c>
      <c r="BN160" s="35">
        <v>2243.4</v>
      </c>
      <c r="BO160" s="35">
        <v>3947.62</v>
      </c>
      <c r="BP160" s="35">
        <v>5538.71</v>
      </c>
      <c r="BQ160" s="46">
        <f t="shared" si="56"/>
        <v>11729.73</v>
      </c>
      <c r="BR160" s="35">
        <v>1869.69</v>
      </c>
      <c r="BS160" s="35">
        <v>3028.08</v>
      </c>
      <c r="BT160" s="35">
        <v>5920.92</v>
      </c>
      <c r="BU160" s="46">
        <f t="shared" si="57"/>
        <v>10818.69</v>
      </c>
      <c r="BV160" s="35">
        <v>1316.91</v>
      </c>
      <c r="BW160" s="35">
        <v>1363.31</v>
      </c>
      <c r="BX160" s="35">
        <v>4276.2999999999993</v>
      </c>
      <c r="BY160" s="46">
        <f t="shared" si="58"/>
        <v>6956.5199999999995</v>
      </c>
      <c r="BZ160" s="35">
        <v>1358.26</v>
      </c>
      <c r="CA160" s="35">
        <v>1293.72</v>
      </c>
      <c r="CB160" s="35">
        <v>4173.41</v>
      </c>
      <c r="CC160" s="46">
        <f t="shared" si="59"/>
        <v>6825.3899999999994</v>
      </c>
      <c r="CD160" s="35">
        <v>1304.17</v>
      </c>
      <c r="CE160" s="35">
        <v>1292.6600000000001</v>
      </c>
      <c r="CF160" s="35">
        <v>2895.37</v>
      </c>
      <c r="CG160" s="46">
        <f t="shared" si="60"/>
        <v>5492.2</v>
      </c>
      <c r="CH160" s="35">
        <v>1431.23</v>
      </c>
      <c r="CI160" s="35">
        <v>954.57</v>
      </c>
      <c r="CJ160" s="35">
        <v>1523.2</v>
      </c>
      <c r="CK160" s="46">
        <f t="shared" si="61"/>
        <v>3909</v>
      </c>
      <c r="CL160" s="35">
        <v>3347.16</v>
      </c>
      <c r="CM160" s="35">
        <v>1657.4</v>
      </c>
      <c r="CN160" s="35">
        <v>1820.6399999999999</v>
      </c>
      <c r="CO160" s="46">
        <f t="shared" si="62"/>
        <v>6825.1999999999989</v>
      </c>
      <c r="CP160" s="35">
        <v>6137.07</v>
      </c>
      <c r="CQ160" s="35">
        <v>3113.96</v>
      </c>
      <c r="CR160" s="35">
        <v>2347.11</v>
      </c>
      <c r="CS160" s="46">
        <f t="shared" si="63"/>
        <v>11598.14</v>
      </c>
    </row>
    <row r="161" spans="1:110" x14ac:dyDescent="0.25">
      <c r="A161" s="36">
        <v>98837</v>
      </c>
      <c r="B161" t="s">
        <v>140</v>
      </c>
      <c r="D161">
        <v>83</v>
      </c>
      <c r="E161">
        <v>94</v>
      </c>
      <c r="F161">
        <v>95</v>
      </c>
      <c r="G161">
        <v>114</v>
      </c>
      <c r="H161">
        <v>89</v>
      </c>
      <c r="I161">
        <v>87</v>
      </c>
      <c r="J161">
        <v>90</v>
      </c>
      <c r="K161">
        <v>72</v>
      </c>
      <c r="L161">
        <v>88</v>
      </c>
      <c r="M161">
        <v>88</v>
      </c>
      <c r="O161" s="35">
        <v>5993.14</v>
      </c>
      <c r="P161" s="35">
        <v>4346.8500000000004</v>
      </c>
      <c r="Q161" s="35">
        <v>2942.89</v>
      </c>
      <c r="R161" s="35">
        <f t="shared" si="45"/>
        <v>13282.880000000001</v>
      </c>
      <c r="S161" s="35">
        <v>4045.46</v>
      </c>
      <c r="T161" s="35">
        <v>6067.44</v>
      </c>
      <c r="U161" s="35">
        <v>3884.7200000000003</v>
      </c>
      <c r="V161" s="46">
        <f t="shared" si="46"/>
        <v>13997.619999999999</v>
      </c>
      <c r="W161" s="35">
        <v>2243.4</v>
      </c>
      <c r="X161" s="35">
        <v>3947.62</v>
      </c>
      <c r="Y161" s="35">
        <v>5538.71</v>
      </c>
      <c r="Z161" s="46">
        <f t="shared" si="64"/>
        <v>11729.73</v>
      </c>
      <c r="AA161" s="35">
        <v>1869.69</v>
      </c>
      <c r="AB161" s="35">
        <v>3028.08</v>
      </c>
      <c r="AC161" s="35">
        <v>5920.92</v>
      </c>
      <c r="AD161" s="46">
        <f t="shared" si="47"/>
        <v>10818.69</v>
      </c>
      <c r="AE161" s="35">
        <v>1316.91</v>
      </c>
      <c r="AF161" s="35">
        <v>1363.31</v>
      </c>
      <c r="AG161" s="35">
        <v>4276.2999999999993</v>
      </c>
      <c r="AH161" s="46">
        <f t="shared" si="48"/>
        <v>6956.5199999999995</v>
      </c>
      <c r="AI161" s="35">
        <v>1358.26</v>
      </c>
      <c r="AJ161" s="35">
        <v>1293.72</v>
      </c>
      <c r="AK161" s="35">
        <v>4173.41</v>
      </c>
      <c r="AL161" s="46">
        <f t="shared" si="49"/>
        <v>6825.3899999999994</v>
      </c>
      <c r="AM161" s="35">
        <v>1304.17</v>
      </c>
      <c r="AN161" s="35">
        <v>1292.6600000000001</v>
      </c>
      <c r="AO161" s="35">
        <v>2895.37</v>
      </c>
      <c r="AP161" s="46">
        <f t="shared" si="50"/>
        <v>5492.2</v>
      </c>
      <c r="AQ161" s="35">
        <v>1431.23</v>
      </c>
      <c r="AR161" s="35">
        <v>954.57</v>
      </c>
      <c r="AS161" s="35">
        <v>1523.2</v>
      </c>
      <c r="AT161" s="46">
        <f t="shared" si="51"/>
        <v>3909</v>
      </c>
      <c r="AU161" s="35">
        <v>3347.16</v>
      </c>
      <c r="AV161" s="35">
        <v>1657.4</v>
      </c>
      <c r="AW161" s="35">
        <v>1820.6399999999999</v>
      </c>
      <c r="AX161" s="46">
        <f t="shared" si="52"/>
        <v>6825.1999999999989</v>
      </c>
      <c r="AY161" s="35">
        <v>6137.07</v>
      </c>
      <c r="AZ161" s="35">
        <v>3113.96</v>
      </c>
      <c r="BA161" s="35">
        <v>2347.11</v>
      </c>
      <c r="BB161" s="46">
        <f t="shared" si="53"/>
        <v>11598.14</v>
      </c>
      <c r="BD161" s="16">
        <v>98848</v>
      </c>
      <c r="BE161" s="22" t="s">
        <v>140</v>
      </c>
      <c r="BF161" s="35">
        <v>87.51</v>
      </c>
      <c r="BG161" s="35">
        <v>87.92</v>
      </c>
      <c r="BH161" s="35">
        <v>377.23</v>
      </c>
      <c r="BI161" s="46">
        <f t="shared" si="54"/>
        <v>552.66000000000008</v>
      </c>
      <c r="BJ161" s="35">
        <v>180.33</v>
      </c>
      <c r="BK161" s="35">
        <v>175.98</v>
      </c>
      <c r="BL161" s="35">
        <v>181.57</v>
      </c>
      <c r="BM161" s="46">
        <f t="shared" si="55"/>
        <v>537.88</v>
      </c>
      <c r="BN161" s="35">
        <v>245.94</v>
      </c>
      <c r="BO161" s="35">
        <v>292.10000000000002</v>
      </c>
      <c r="BP161" s="35">
        <v>223.28</v>
      </c>
      <c r="BQ161" s="46">
        <f t="shared" si="56"/>
        <v>761.31999999999994</v>
      </c>
      <c r="BR161" s="35">
        <v>99.31</v>
      </c>
      <c r="BS161" s="35">
        <v>108.26</v>
      </c>
      <c r="BT161" s="35">
        <v>212.48000000000002</v>
      </c>
      <c r="BU161" s="46">
        <f t="shared" si="57"/>
        <v>420.05</v>
      </c>
      <c r="BV161" s="35">
        <v>66.290000000000006</v>
      </c>
      <c r="BW161" s="35">
        <v>68.09</v>
      </c>
      <c r="BX161" s="35">
        <v>222.27</v>
      </c>
      <c r="BY161" s="46">
        <f t="shared" si="58"/>
        <v>356.65</v>
      </c>
      <c r="BZ161" s="35">
        <v>102.88</v>
      </c>
      <c r="CA161" s="35">
        <v>110.03</v>
      </c>
      <c r="CB161" s="35">
        <v>240.88</v>
      </c>
      <c r="CC161" s="46">
        <f t="shared" si="59"/>
        <v>453.78999999999996</v>
      </c>
      <c r="CD161" s="35">
        <v>128.13</v>
      </c>
      <c r="CE161" s="35">
        <v>114.88</v>
      </c>
      <c r="CF161" s="35">
        <v>344.05</v>
      </c>
      <c r="CG161" s="46">
        <f t="shared" si="60"/>
        <v>587.05999999999995</v>
      </c>
      <c r="CH161" s="35">
        <v>104.74</v>
      </c>
      <c r="CI161" s="35">
        <v>64.459999999999994</v>
      </c>
      <c r="CJ161" s="35">
        <v>87.26</v>
      </c>
      <c r="CK161" s="46">
        <f t="shared" si="61"/>
        <v>256.45999999999998</v>
      </c>
      <c r="CL161" s="35">
        <v>117.46</v>
      </c>
      <c r="CM161" s="35">
        <v>72.790000000000006</v>
      </c>
      <c r="CN161" s="35">
        <v>115.52000000000001</v>
      </c>
      <c r="CO161" s="46">
        <f t="shared" si="62"/>
        <v>305.77</v>
      </c>
      <c r="CP161" s="35">
        <v>159.32</v>
      </c>
      <c r="CQ161" s="35">
        <v>103.01</v>
      </c>
      <c r="CR161" s="35">
        <v>157.52000000000001</v>
      </c>
      <c r="CS161" s="46">
        <f t="shared" si="63"/>
        <v>419.85</v>
      </c>
    </row>
    <row r="162" spans="1:110" x14ac:dyDescent="0.25">
      <c r="A162" s="36">
        <v>98848</v>
      </c>
      <c r="B162" t="s">
        <v>140</v>
      </c>
      <c r="D162">
        <v>5</v>
      </c>
      <c r="E162">
        <v>8</v>
      </c>
      <c r="F162">
        <v>9</v>
      </c>
      <c r="G162">
        <v>8</v>
      </c>
      <c r="H162">
        <v>6</v>
      </c>
      <c r="I162">
        <v>8</v>
      </c>
      <c r="J162">
        <v>9</v>
      </c>
      <c r="K162">
        <v>5</v>
      </c>
      <c r="L162">
        <v>3</v>
      </c>
      <c r="M162">
        <v>5</v>
      </c>
      <c r="O162" s="35">
        <v>87.51</v>
      </c>
      <c r="P162" s="35">
        <v>87.92</v>
      </c>
      <c r="Q162" s="35">
        <v>377.23</v>
      </c>
      <c r="R162" s="35">
        <f t="shared" si="45"/>
        <v>552.66000000000008</v>
      </c>
      <c r="S162" s="35">
        <v>180.33</v>
      </c>
      <c r="T162" s="35">
        <v>175.98</v>
      </c>
      <c r="U162" s="35">
        <v>181.57</v>
      </c>
      <c r="V162" s="46">
        <f t="shared" si="46"/>
        <v>537.88</v>
      </c>
      <c r="W162" s="35">
        <v>245.94</v>
      </c>
      <c r="X162" s="35">
        <v>292.10000000000002</v>
      </c>
      <c r="Y162" s="35">
        <v>223.28</v>
      </c>
      <c r="Z162" s="46">
        <f t="shared" si="64"/>
        <v>761.31999999999994</v>
      </c>
      <c r="AA162" s="35">
        <v>99.31</v>
      </c>
      <c r="AB162" s="35">
        <v>108.26</v>
      </c>
      <c r="AC162" s="35">
        <v>212.48000000000002</v>
      </c>
      <c r="AD162" s="46">
        <f t="shared" si="47"/>
        <v>420.05</v>
      </c>
      <c r="AE162" s="35">
        <v>66.290000000000006</v>
      </c>
      <c r="AF162" s="35">
        <v>68.09</v>
      </c>
      <c r="AG162" s="35">
        <v>222.27</v>
      </c>
      <c r="AH162" s="46">
        <f t="shared" si="48"/>
        <v>356.65</v>
      </c>
      <c r="AI162" s="35">
        <v>102.88</v>
      </c>
      <c r="AJ162" s="35">
        <v>110.03</v>
      </c>
      <c r="AK162" s="35">
        <v>240.88</v>
      </c>
      <c r="AL162" s="46">
        <f t="shared" si="49"/>
        <v>453.78999999999996</v>
      </c>
      <c r="AM162" s="35">
        <v>128.13</v>
      </c>
      <c r="AN162" s="35">
        <v>114.88</v>
      </c>
      <c r="AO162" s="35">
        <v>344.05</v>
      </c>
      <c r="AP162" s="46">
        <f t="shared" si="50"/>
        <v>587.05999999999995</v>
      </c>
      <c r="AQ162" s="35">
        <v>104.74</v>
      </c>
      <c r="AR162" s="35">
        <v>64.459999999999994</v>
      </c>
      <c r="AS162" s="35">
        <v>87.26</v>
      </c>
      <c r="AT162" s="46">
        <f t="shared" si="51"/>
        <v>256.45999999999998</v>
      </c>
      <c r="AU162" s="35">
        <v>117.46</v>
      </c>
      <c r="AV162" s="35">
        <v>72.790000000000006</v>
      </c>
      <c r="AW162" s="35">
        <v>115.52000000000001</v>
      </c>
      <c r="AX162" s="46">
        <f t="shared" si="52"/>
        <v>305.77</v>
      </c>
      <c r="AY162" s="35">
        <v>159.32</v>
      </c>
      <c r="AZ162" s="35">
        <v>103.01</v>
      </c>
      <c r="BA162" s="35">
        <v>157.52000000000001</v>
      </c>
      <c r="BB162" s="46">
        <f t="shared" si="53"/>
        <v>419.85</v>
      </c>
      <c r="BD162" s="16">
        <v>98901</v>
      </c>
      <c r="BE162" s="22" t="s">
        <v>140</v>
      </c>
      <c r="BF162" s="35">
        <v>26054.2</v>
      </c>
      <c r="BG162" s="35">
        <v>22007.599999999999</v>
      </c>
      <c r="BH162" s="35">
        <v>15092.18</v>
      </c>
      <c r="BI162" s="46">
        <f t="shared" si="54"/>
        <v>63153.98</v>
      </c>
      <c r="BJ162" s="35">
        <v>15981.9</v>
      </c>
      <c r="BK162" s="35">
        <v>27058.799999999999</v>
      </c>
      <c r="BL162" s="35">
        <v>20394.75</v>
      </c>
      <c r="BM162" s="46">
        <f t="shared" si="55"/>
        <v>63435.45</v>
      </c>
      <c r="BN162" s="35">
        <v>9207.68</v>
      </c>
      <c r="BO162" s="35">
        <v>16515.599999999999</v>
      </c>
      <c r="BP162" s="35">
        <v>27491.609999999997</v>
      </c>
      <c r="BQ162" s="46">
        <f t="shared" si="56"/>
        <v>53214.89</v>
      </c>
      <c r="BR162" s="35">
        <v>4334.1099999999997</v>
      </c>
      <c r="BS162" s="35">
        <v>8246.5</v>
      </c>
      <c r="BT162" s="35">
        <v>32004.98</v>
      </c>
      <c r="BU162" s="46">
        <f t="shared" si="57"/>
        <v>44585.59</v>
      </c>
      <c r="BV162" s="35">
        <v>4478.51</v>
      </c>
      <c r="BW162" s="35">
        <v>4624.91</v>
      </c>
      <c r="BX162" s="35">
        <v>26387.68</v>
      </c>
      <c r="BY162" s="46">
        <f t="shared" si="58"/>
        <v>35491.1</v>
      </c>
      <c r="BZ162" s="35">
        <v>3878.58</v>
      </c>
      <c r="CA162" s="35">
        <v>4757.16</v>
      </c>
      <c r="CB162" s="35">
        <v>19440.07</v>
      </c>
      <c r="CC162" s="46">
        <f t="shared" si="59"/>
        <v>28075.809999999998</v>
      </c>
      <c r="CD162" s="35">
        <v>3603.37</v>
      </c>
      <c r="CE162" s="35">
        <v>3681.74</v>
      </c>
      <c r="CF162" s="35">
        <v>13306.869999999999</v>
      </c>
      <c r="CG162" s="46">
        <f t="shared" si="60"/>
        <v>20591.98</v>
      </c>
      <c r="CH162" s="35">
        <v>6260.53</v>
      </c>
      <c r="CI162" s="35">
        <v>2967.01</v>
      </c>
      <c r="CJ162" s="35">
        <v>7975.15</v>
      </c>
      <c r="CK162" s="46">
        <f t="shared" si="61"/>
        <v>17202.690000000002</v>
      </c>
      <c r="CL162" s="35">
        <v>13530.9</v>
      </c>
      <c r="CM162" s="35">
        <v>7158.86</v>
      </c>
      <c r="CN162" s="35">
        <v>5840.15</v>
      </c>
      <c r="CO162" s="46">
        <f t="shared" si="62"/>
        <v>26529.909999999996</v>
      </c>
      <c r="CP162" s="35">
        <v>24266.7</v>
      </c>
      <c r="CQ162" s="35">
        <v>11739.4</v>
      </c>
      <c r="CR162" s="35">
        <v>6821.7599999999993</v>
      </c>
      <c r="CS162" s="46">
        <f t="shared" si="63"/>
        <v>42827.86</v>
      </c>
    </row>
    <row r="163" spans="1:110" x14ac:dyDescent="0.25">
      <c r="A163" s="36">
        <v>98901</v>
      </c>
      <c r="B163" t="s">
        <v>140</v>
      </c>
      <c r="D163">
        <v>300</v>
      </c>
      <c r="E163">
        <v>343</v>
      </c>
      <c r="F163">
        <v>365</v>
      </c>
      <c r="G163">
        <v>343</v>
      </c>
      <c r="H163">
        <v>332</v>
      </c>
      <c r="I163">
        <v>334</v>
      </c>
      <c r="J163">
        <v>311</v>
      </c>
      <c r="K163">
        <v>266</v>
      </c>
      <c r="L163">
        <v>279</v>
      </c>
      <c r="M163">
        <v>274</v>
      </c>
      <c r="O163" s="35">
        <v>26054.19</v>
      </c>
      <c r="P163" s="35">
        <v>22007.59</v>
      </c>
      <c r="Q163" s="35">
        <v>15092.18</v>
      </c>
      <c r="R163" s="35">
        <f t="shared" si="45"/>
        <v>63153.96</v>
      </c>
      <c r="S163" s="35">
        <v>15929.94</v>
      </c>
      <c r="T163" s="35">
        <v>26908.76</v>
      </c>
      <c r="U163" s="35">
        <v>20394.7</v>
      </c>
      <c r="V163" s="46">
        <f t="shared" si="46"/>
        <v>63233.399999999994</v>
      </c>
      <c r="W163" s="35">
        <v>9259.7000000000007</v>
      </c>
      <c r="X163" s="35">
        <v>16611.72</v>
      </c>
      <c r="Y163" s="35">
        <v>27491.600000000002</v>
      </c>
      <c r="Z163" s="46">
        <f t="shared" si="64"/>
        <v>53363.020000000004</v>
      </c>
      <c r="AA163" s="35">
        <v>4389.04</v>
      </c>
      <c r="AB163" s="35">
        <v>8298.52</v>
      </c>
      <c r="AC163" s="35">
        <v>32101.199999999997</v>
      </c>
      <c r="AD163" s="46">
        <f t="shared" si="47"/>
        <v>44788.759999999995</v>
      </c>
      <c r="AE163" s="35">
        <v>4473.45</v>
      </c>
      <c r="AF163" s="35">
        <v>4619.12</v>
      </c>
      <c r="AG163" s="35">
        <v>26387.699999999997</v>
      </c>
      <c r="AH163" s="46">
        <f t="shared" si="48"/>
        <v>35480.269999999997</v>
      </c>
      <c r="AI163" s="35">
        <v>3873.47</v>
      </c>
      <c r="AJ163" s="35">
        <v>4752.1000000000004</v>
      </c>
      <c r="AK163" s="35">
        <v>19434.27</v>
      </c>
      <c r="AL163" s="46">
        <f t="shared" si="49"/>
        <v>28059.84</v>
      </c>
      <c r="AM163" s="35">
        <v>3644.97</v>
      </c>
      <c r="AN163" s="35">
        <v>3721.35</v>
      </c>
      <c r="AO163" s="35">
        <v>13296.02</v>
      </c>
      <c r="AP163" s="46">
        <f t="shared" si="50"/>
        <v>20662.34</v>
      </c>
      <c r="AQ163" s="35">
        <v>6338.63</v>
      </c>
      <c r="AR163" s="35">
        <v>3013.77</v>
      </c>
      <c r="AS163" s="35">
        <v>8019.87</v>
      </c>
      <c r="AT163" s="46">
        <f t="shared" si="51"/>
        <v>17372.27</v>
      </c>
      <c r="AU163" s="35">
        <v>13530.89</v>
      </c>
      <c r="AV163" s="35">
        <v>7158.86</v>
      </c>
      <c r="AW163" s="35">
        <v>5840.15</v>
      </c>
      <c r="AX163" s="46">
        <f t="shared" si="52"/>
        <v>26529.9</v>
      </c>
      <c r="AY163" s="35">
        <v>24266.66</v>
      </c>
      <c r="AZ163" s="35">
        <v>11739.39</v>
      </c>
      <c r="BA163" s="35">
        <v>6821.7599999999993</v>
      </c>
      <c r="BB163" s="46">
        <f t="shared" si="53"/>
        <v>42827.810000000005</v>
      </c>
      <c r="BD163" s="16">
        <v>98902</v>
      </c>
      <c r="BE163" s="22" t="s">
        <v>140</v>
      </c>
      <c r="BF163" s="35">
        <v>60860.9</v>
      </c>
      <c r="BG163" s="35">
        <v>113491</v>
      </c>
      <c r="BH163" s="35">
        <v>61930.47</v>
      </c>
      <c r="BI163" s="46">
        <f t="shared" si="54"/>
        <v>236282.37</v>
      </c>
      <c r="BJ163" s="35">
        <v>66407.5</v>
      </c>
      <c r="BK163" s="35">
        <v>64823.9</v>
      </c>
      <c r="BL163" s="35">
        <v>94050.300000000017</v>
      </c>
      <c r="BM163" s="46">
        <f t="shared" si="55"/>
        <v>225281.7</v>
      </c>
      <c r="BN163" s="35">
        <v>38821.199999999997</v>
      </c>
      <c r="BO163" s="35">
        <v>65674.600000000006</v>
      </c>
      <c r="BP163" s="35">
        <v>94505.8</v>
      </c>
      <c r="BQ163" s="46">
        <f t="shared" si="56"/>
        <v>199001.60000000001</v>
      </c>
      <c r="BR163" s="35">
        <v>23017.599999999999</v>
      </c>
      <c r="BS163" s="35">
        <v>42555.1</v>
      </c>
      <c r="BT163" s="35">
        <v>114046.70000000001</v>
      </c>
      <c r="BU163" s="46">
        <f t="shared" si="57"/>
        <v>179619.40000000002</v>
      </c>
      <c r="BV163" s="35">
        <v>12261.1</v>
      </c>
      <c r="BW163" s="35">
        <v>20859.400000000001</v>
      </c>
      <c r="BX163" s="35">
        <v>95779.799999999988</v>
      </c>
      <c r="BY163" s="46">
        <f t="shared" si="58"/>
        <v>128900.29999999999</v>
      </c>
      <c r="BZ163" s="35">
        <v>18256.599999999999</v>
      </c>
      <c r="CA163" s="35">
        <v>12046.4</v>
      </c>
      <c r="CB163" s="35">
        <v>74744.600000000006</v>
      </c>
      <c r="CC163" s="46">
        <f t="shared" si="59"/>
        <v>105047.6</v>
      </c>
      <c r="CD163" s="35">
        <v>10582.4</v>
      </c>
      <c r="CE163" s="35">
        <v>21965.599999999999</v>
      </c>
      <c r="CF163" s="35">
        <v>49572.25</v>
      </c>
      <c r="CG163" s="46">
        <f t="shared" si="60"/>
        <v>82120.25</v>
      </c>
      <c r="CH163" s="35">
        <v>31847.9</v>
      </c>
      <c r="CI163" s="35">
        <v>8990.31</v>
      </c>
      <c r="CJ163" s="35">
        <v>37664.54</v>
      </c>
      <c r="CK163" s="46">
        <f t="shared" si="61"/>
        <v>78502.75</v>
      </c>
      <c r="CL163" s="35">
        <v>81077.399999999994</v>
      </c>
      <c r="CM163" s="35">
        <v>43777.599999999999</v>
      </c>
      <c r="CN163" s="35">
        <v>23647.94</v>
      </c>
      <c r="CO163" s="46">
        <f t="shared" si="62"/>
        <v>148502.94</v>
      </c>
      <c r="CP163" s="35">
        <v>129494</v>
      </c>
      <c r="CQ163" s="35">
        <v>73660</v>
      </c>
      <c r="CR163" s="35">
        <v>33987</v>
      </c>
      <c r="CS163" s="46">
        <f t="shared" si="63"/>
        <v>237141</v>
      </c>
    </row>
    <row r="164" spans="1:110" x14ac:dyDescent="0.25">
      <c r="A164" s="36">
        <v>98902</v>
      </c>
      <c r="B164" t="s">
        <v>140</v>
      </c>
      <c r="D164">
        <v>1372</v>
      </c>
      <c r="E164">
        <v>1171</v>
      </c>
      <c r="F164">
        <v>1271</v>
      </c>
      <c r="G164">
        <v>1549</v>
      </c>
      <c r="H164">
        <v>1392</v>
      </c>
      <c r="I164">
        <v>1161</v>
      </c>
      <c r="J164">
        <v>1336</v>
      </c>
      <c r="K164">
        <v>900</v>
      </c>
      <c r="L164">
        <v>1231</v>
      </c>
      <c r="M164">
        <v>1224</v>
      </c>
      <c r="O164" s="35">
        <v>61021.2</v>
      </c>
      <c r="P164" s="35">
        <v>113710.68</v>
      </c>
      <c r="Q164" s="35">
        <v>62027.94</v>
      </c>
      <c r="R164" s="35">
        <f t="shared" si="45"/>
        <v>236759.82</v>
      </c>
      <c r="S164" s="35">
        <v>66311.14</v>
      </c>
      <c r="T164" s="35">
        <v>64680.56</v>
      </c>
      <c r="U164" s="35">
        <v>94050.37</v>
      </c>
      <c r="V164" s="46">
        <f t="shared" si="46"/>
        <v>225042.07</v>
      </c>
      <c r="W164" s="35">
        <v>38880.910000000003</v>
      </c>
      <c r="X164" s="35">
        <v>65766.92</v>
      </c>
      <c r="Y164" s="35">
        <v>94570.06</v>
      </c>
      <c r="Z164" s="46">
        <f t="shared" si="64"/>
        <v>199217.89</v>
      </c>
      <c r="AA164" s="35">
        <v>23062</v>
      </c>
      <c r="AB164" s="35">
        <v>42599.8</v>
      </c>
      <c r="AC164" s="35">
        <v>114171.62</v>
      </c>
      <c r="AD164" s="46">
        <f t="shared" si="47"/>
        <v>179833.41999999998</v>
      </c>
      <c r="AE164" s="35">
        <v>12304.51</v>
      </c>
      <c r="AF164" s="35">
        <v>20922.38</v>
      </c>
      <c r="AG164" s="35">
        <v>95949.51999999999</v>
      </c>
      <c r="AH164" s="46">
        <f t="shared" si="48"/>
        <v>129176.40999999999</v>
      </c>
      <c r="AI164" s="35">
        <v>18298.5</v>
      </c>
      <c r="AJ164" s="35">
        <v>12089.01</v>
      </c>
      <c r="AK164" s="35">
        <v>74744.539999999994</v>
      </c>
      <c r="AL164" s="46">
        <f t="shared" si="49"/>
        <v>105132.04999999999</v>
      </c>
      <c r="AM164" s="35">
        <v>10624.09</v>
      </c>
      <c r="AN164" s="35">
        <v>22006.83</v>
      </c>
      <c r="AO164" s="35">
        <v>49587.149999999994</v>
      </c>
      <c r="AP164" s="46">
        <f t="shared" si="50"/>
        <v>82218.069999999992</v>
      </c>
      <c r="AQ164" s="35">
        <v>31908.28</v>
      </c>
      <c r="AR164" s="35">
        <v>9031.99</v>
      </c>
      <c r="AS164" s="35">
        <v>37720.769999999997</v>
      </c>
      <c r="AT164" s="46">
        <f t="shared" si="51"/>
        <v>78661.039999999994</v>
      </c>
      <c r="AU164" s="35">
        <v>81077.36</v>
      </c>
      <c r="AV164" s="35">
        <v>43777.59</v>
      </c>
      <c r="AW164" s="35">
        <v>23647.98</v>
      </c>
      <c r="AX164" s="46">
        <f t="shared" si="52"/>
        <v>148502.93</v>
      </c>
      <c r="AY164" s="35">
        <v>129494.09</v>
      </c>
      <c r="AZ164" s="35">
        <v>73659.95</v>
      </c>
      <c r="BA164" s="35">
        <v>33987.050000000003</v>
      </c>
      <c r="BB164" s="46">
        <f t="shared" si="53"/>
        <v>237141.08999999997</v>
      </c>
      <c r="BD164" s="16">
        <v>98903</v>
      </c>
      <c r="BE164" s="22" t="s">
        <v>140</v>
      </c>
      <c r="BF164" s="35">
        <v>6806.77</v>
      </c>
      <c r="BG164" s="35">
        <v>12086.1</v>
      </c>
      <c r="BH164" s="35">
        <v>6577.9000000000005</v>
      </c>
      <c r="BI164" s="46">
        <f t="shared" si="54"/>
        <v>25470.770000000004</v>
      </c>
      <c r="BJ164" s="35">
        <v>8247.64</v>
      </c>
      <c r="BK164" s="35">
        <v>6868.75</v>
      </c>
      <c r="BL164" s="35">
        <v>8999.34</v>
      </c>
      <c r="BM164" s="46">
        <f t="shared" si="55"/>
        <v>24115.73</v>
      </c>
      <c r="BN164" s="35">
        <v>5369.49</v>
      </c>
      <c r="BO164" s="35">
        <v>8489.75</v>
      </c>
      <c r="BP164" s="35">
        <v>9239.5300000000007</v>
      </c>
      <c r="BQ164" s="46">
        <f t="shared" si="56"/>
        <v>23098.77</v>
      </c>
      <c r="BR164" s="35">
        <v>3490.67</v>
      </c>
      <c r="BS164" s="35">
        <v>5835.87</v>
      </c>
      <c r="BT164" s="35">
        <v>11322.51</v>
      </c>
      <c r="BU164" s="46">
        <f t="shared" si="57"/>
        <v>20649.050000000003</v>
      </c>
      <c r="BV164" s="35">
        <v>1352.75</v>
      </c>
      <c r="BW164" s="35">
        <v>2915.9</v>
      </c>
      <c r="BX164" s="35">
        <v>10358.02</v>
      </c>
      <c r="BY164" s="46">
        <f t="shared" si="58"/>
        <v>14626.67</v>
      </c>
      <c r="BZ164" s="35">
        <v>2261.0500000000002</v>
      </c>
      <c r="CA164" s="35">
        <v>1158.42</v>
      </c>
      <c r="CB164" s="35">
        <v>8562</v>
      </c>
      <c r="CC164" s="46">
        <f t="shared" si="59"/>
        <v>11981.470000000001</v>
      </c>
      <c r="CD164" s="35">
        <v>1237.45</v>
      </c>
      <c r="CE164" s="35">
        <v>2651.93</v>
      </c>
      <c r="CF164" s="35">
        <v>5927.27</v>
      </c>
      <c r="CG164" s="46">
        <f t="shared" si="60"/>
        <v>9816.6500000000015</v>
      </c>
      <c r="CH164" s="35">
        <v>3494.38</v>
      </c>
      <c r="CI164" s="35">
        <v>851.46</v>
      </c>
      <c r="CJ164" s="35">
        <v>4080.13</v>
      </c>
      <c r="CK164" s="46">
        <f t="shared" si="61"/>
        <v>8425.9700000000012</v>
      </c>
      <c r="CL164" s="35">
        <v>8745.99</v>
      </c>
      <c r="CM164" s="35">
        <v>4609.5200000000004</v>
      </c>
      <c r="CN164" s="35">
        <v>2545.91</v>
      </c>
      <c r="CO164" s="46">
        <f t="shared" si="62"/>
        <v>15901.42</v>
      </c>
      <c r="CP164" s="35">
        <v>15475.6</v>
      </c>
      <c r="CQ164" s="35">
        <v>9586.91</v>
      </c>
      <c r="CR164" s="35">
        <v>3872.61</v>
      </c>
      <c r="CS164" s="46">
        <f t="shared" si="63"/>
        <v>28935.120000000003</v>
      </c>
    </row>
    <row r="165" spans="1:110" x14ac:dyDescent="0.25">
      <c r="A165" s="36">
        <v>98903</v>
      </c>
      <c r="B165" t="s">
        <v>140</v>
      </c>
      <c r="D165">
        <v>152</v>
      </c>
      <c r="E165">
        <v>134</v>
      </c>
      <c r="F165">
        <v>143</v>
      </c>
      <c r="G165">
        <v>185</v>
      </c>
      <c r="H165">
        <v>165</v>
      </c>
      <c r="I165">
        <v>138</v>
      </c>
      <c r="J165">
        <v>159</v>
      </c>
      <c r="K165">
        <v>105</v>
      </c>
      <c r="L165">
        <v>139</v>
      </c>
      <c r="M165">
        <v>155</v>
      </c>
      <c r="O165" s="35">
        <v>7057.26</v>
      </c>
      <c r="P165" s="35">
        <v>12331.75</v>
      </c>
      <c r="Q165" s="35">
        <v>6660.9800000000005</v>
      </c>
      <c r="R165" s="35">
        <f t="shared" si="45"/>
        <v>26049.99</v>
      </c>
      <c r="S165" s="35">
        <v>8406.9</v>
      </c>
      <c r="T165" s="35">
        <v>7119.24</v>
      </c>
      <c r="U165" s="35">
        <v>9081.5499999999993</v>
      </c>
      <c r="V165" s="46">
        <f t="shared" si="46"/>
        <v>24607.69</v>
      </c>
      <c r="W165" s="35">
        <v>5369.49</v>
      </c>
      <c r="X165" s="35">
        <v>8489.75</v>
      </c>
      <c r="Y165" s="35">
        <v>9239.5300000000007</v>
      </c>
      <c r="Z165" s="46">
        <f t="shared" si="64"/>
        <v>23098.77</v>
      </c>
      <c r="AA165" s="35">
        <v>3510.23</v>
      </c>
      <c r="AB165" s="35">
        <v>5862.94</v>
      </c>
      <c r="AC165" s="35">
        <v>11322.51</v>
      </c>
      <c r="AD165" s="46">
        <f t="shared" si="47"/>
        <v>20695.68</v>
      </c>
      <c r="AE165" s="35">
        <v>1386.43</v>
      </c>
      <c r="AF165" s="35">
        <v>2949.24</v>
      </c>
      <c r="AG165" s="35">
        <v>10385.09</v>
      </c>
      <c r="AH165" s="46">
        <f t="shared" si="48"/>
        <v>14720.76</v>
      </c>
      <c r="AI165" s="35">
        <v>2295.87</v>
      </c>
      <c r="AJ165" s="35">
        <v>1192.0999999999999</v>
      </c>
      <c r="AK165" s="35">
        <v>8622.41</v>
      </c>
      <c r="AL165" s="46">
        <f t="shared" si="49"/>
        <v>12110.38</v>
      </c>
      <c r="AM165" s="35">
        <v>1271.81</v>
      </c>
      <c r="AN165" s="35">
        <v>2686.75</v>
      </c>
      <c r="AO165" s="35">
        <v>6021.3600000000006</v>
      </c>
      <c r="AP165" s="46">
        <f t="shared" si="50"/>
        <v>9979.92</v>
      </c>
      <c r="AQ165" s="35">
        <v>3536.21</v>
      </c>
      <c r="AR165" s="35">
        <v>885.82</v>
      </c>
      <c r="AS165" s="35">
        <v>4209.04</v>
      </c>
      <c r="AT165" s="46">
        <f t="shared" si="51"/>
        <v>8631.07</v>
      </c>
      <c r="AU165" s="35">
        <v>8745.99</v>
      </c>
      <c r="AV165" s="35">
        <v>4609.5200000000004</v>
      </c>
      <c r="AW165" s="35">
        <v>2545.91</v>
      </c>
      <c r="AX165" s="46">
        <f t="shared" si="52"/>
        <v>15901.42</v>
      </c>
      <c r="AY165" s="35">
        <v>15475.61</v>
      </c>
      <c r="AZ165" s="35">
        <v>9586.91</v>
      </c>
      <c r="BA165" s="35">
        <v>3872.61</v>
      </c>
      <c r="BB165" s="46">
        <f t="shared" si="53"/>
        <v>28935.13</v>
      </c>
      <c r="BD165" s="16">
        <v>98908</v>
      </c>
      <c r="BE165" s="22" t="s">
        <v>140</v>
      </c>
      <c r="BF165" s="35">
        <v>50020.6</v>
      </c>
      <c r="BG165" s="35">
        <v>43770.3</v>
      </c>
      <c r="BH165" s="35">
        <v>21740.65</v>
      </c>
      <c r="BI165" s="46">
        <f t="shared" si="54"/>
        <v>115531.54999999999</v>
      </c>
      <c r="BJ165" s="35">
        <v>28466.799999999999</v>
      </c>
      <c r="BK165" s="35">
        <v>52701.599999999999</v>
      </c>
      <c r="BL165" s="35">
        <v>35212.589999999997</v>
      </c>
      <c r="BM165" s="46">
        <f t="shared" si="55"/>
        <v>116380.98999999999</v>
      </c>
      <c r="BN165" s="35">
        <v>16797.900000000001</v>
      </c>
      <c r="BO165" s="35">
        <v>25362.5</v>
      </c>
      <c r="BP165" s="35">
        <v>39876.99</v>
      </c>
      <c r="BQ165" s="46">
        <f t="shared" si="56"/>
        <v>82037.39</v>
      </c>
      <c r="BR165" s="35">
        <v>11852.9</v>
      </c>
      <c r="BS165" s="35">
        <v>17486.400000000001</v>
      </c>
      <c r="BT165" s="35">
        <v>38551.699999999997</v>
      </c>
      <c r="BU165" s="46">
        <f t="shared" si="57"/>
        <v>67891</v>
      </c>
      <c r="BV165" s="35">
        <v>9832.48</v>
      </c>
      <c r="BW165" s="35">
        <v>11308.5</v>
      </c>
      <c r="BX165" s="35">
        <v>34143.31</v>
      </c>
      <c r="BY165" s="46">
        <f t="shared" si="58"/>
        <v>55284.289999999994</v>
      </c>
      <c r="BZ165" s="35">
        <v>8566.2199999999993</v>
      </c>
      <c r="CA165" s="35">
        <v>9623.16</v>
      </c>
      <c r="CB165" s="35">
        <v>25980.41</v>
      </c>
      <c r="CC165" s="46">
        <f t="shared" si="59"/>
        <v>44169.789999999994</v>
      </c>
      <c r="CD165" s="35">
        <v>8901.15</v>
      </c>
      <c r="CE165" s="35">
        <v>9053.42</v>
      </c>
      <c r="CF165" s="35">
        <v>20229.59</v>
      </c>
      <c r="CG165" s="46">
        <f t="shared" si="60"/>
        <v>38184.160000000003</v>
      </c>
      <c r="CH165" s="35">
        <v>15528.8</v>
      </c>
      <c r="CI165" s="35">
        <v>6818.72</v>
      </c>
      <c r="CJ165" s="35">
        <v>15705.04</v>
      </c>
      <c r="CK165" s="46">
        <f t="shared" si="61"/>
        <v>38052.559999999998</v>
      </c>
      <c r="CL165" s="35">
        <v>32375.1</v>
      </c>
      <c r="CM165" s="35">
        <v>15887.9</v>
      </c>
      <c r="CN165" s="35">
        <v>13655.23</v>
      </c>
      <c r="CO165" s="46">
        <f t="shared" si="62"/>
        <v>61918.229999999996</v>
      </c>
      <c r="CP165" s="35">
        <v>52146</v>
      </c>
      <c r="CQ165" s="35">
        <v>32209.200000000001</v>
      </c>
      <c r="CR165" s="35">
        <v>16113.939999999999</v>
      </c>
      <c r="CS165" s="46">
        <f t="shared" si="63"/>
        <v>100469.14</v>
      </c>
    </row>
    <row r="166" spans="1:110" x14ac:dyDescent="0.25">
      <c r="A166" s="36">
        <v>98908</v>
      </c>
      <c r="B166" t="s">
        <v>140</v>
      </c>
      <c r="D166">
        <v>496</v>
      </c>
      <c r="E166">
        <v>551</v>
      </c>
      <c r="F166">
        <v>532</v>
      </c>
      <c r="G166">
        <v>571</v>
      </c>
      <c r="H166">
        <v>526</v>
      </c>
      <c r="I166">
        <v>501</v>
      </c>
      <c r="J166">
        <v>512</v>
      </c>
      <c r="K166">
        <v>461</v>
      </c>
      <c r="L166">
        <v>495</v>
      </c>
      <c r="M166">
        <v>529</v>
      </c>
      <c r="O166" s="35">
        <v>50020.6</v>
      </c>
      <c r="P166" s="35">
        <v>43770.25</v>
      </c>
      <c r="Q166" s="35">
        <v>21740.6</v>
      </c>
      <c r="R166" s="35">
        <f t="shared" si="45"/>
        <v>115531.45000000001</v>
      </c>
      <c r="S166" s="35">
        <v>28466.79</v>
      </c>
      <c r="T166" s="35">
        <v>52701.55</v>
      </c>
      <c r="U166" s="35">
        <v>35212.589999999997</v>
      </c>
      <c r="V166" s="46">
        <f t="shared" si="46"/>
        <v>116380.93</v>
      </c>
      <c r="W166" s="35">
        <v>16797.87</v>
      </c>
      <c r="X166" s="35">
        <v>25362.45</v>
      </c>
      <c r="Y166" s="35">
        <v>39876.959999999999</v>
      </c>
      <c r="Z166" s="46">
        <f t="shared" si="64"/>
        <v>82037.279999999999</v>
      </c>
      <c r="AA166" s="35">
        <v>11852.89</v>
      </c>
      <c r="AB166" s="35">
        <v>17486.38</v>
      </c>
      <c r="AC166" s="35">
        <v>38551.699999999997</v>
      </c>
      <c r="AD166" s="46">
        <f t="shared" si="47"/>
        <v>67890.97</v>
      </c>
      <c r="AE166" s="35">
        <v>9846.4500000000007</v>
      </c>
      <c r="AF166" s="35">
        <v>11322.31</v>
      </c>
      <c r="AG166" s="35">
        <v>34143.26</v>
      </c>
      <c r="AH166" s="46">
        <f t="shared" si="48"/>
        <v>55312.020000000004</v>
      </c>
      <c r="AI166" s="35">
        <v>8566.2199999999993</v>
      </c>
      <c r="AJ166" s="35">
        <v>9623.16</v>
      </c>
      <c r="AK166" s="35">
        <v>25980.36</v>
      </c>
      <c r="AL166" s="46">
        <f t="shared" si="49"/>
        <v>44169.74</v>
      </c>
      <c r="AM166" s="35">
        <v>8901.15</v>
      </c>
      <c r="AN166" s="35">
        <v>9053.42</v>
      </c>
      <c r="AO166" s="35">
        <v>20229.599999999999</v>
      </c>
      <c r="AP166" s="46">
        <f t="shared" si="50"/>
        <v>38184.17</v>
      </c>
      <c r="AQ166" s="35">
        <v>15528.76</v>
      </c>
      <c r="AR166" s="35">
        <v>6818.72</v>
      </c>
      <c r="AS166" s="35">
        <v>15705.04</v>
      </c>
      <c r="AT166" s="46">
        <f t="shared" si="51"/>
        <v>38052.520000000004</v>
      </c>
      <c r="AU166" s="35">
        <v>32375.08</v>
      </c>
      <c r="AV166" s="35">
        <v>15887.94</v>
      </c>
      <c r="AW166" s="35">
        <v>13655.23</v>
      </c>
      <c r="AX166" s="46">
        <f t="shared" si="52"/>
        <v>61918.25</v>
      </c>
      <c r="AY166" s="35">
        <v>52145.97</v>
      </c>
      <c r="AZ166" s="35">
        <v>32209.15</v>
      </c>
      <c r="BA166" s="35">
        <v>16113.939999999999</v>
      </c>
      <c r="BB166" s="46">
        <f t="shared" si="53"/>
        <v>100469.06</v>
      </c>
      <c r="BD166" s="16">
        <v>98930</v>
      </c>
      <c r="BE166" s="22" t="s">
        <v>140</v>
      </c>
      <c r="BF166" s="35">
        <v>870.66</v>
      </c>
      <c r="BG166" s="35">
        <v>19581.8</v>
      </c>
      <c r="BH166" s="35">
        <v>8283.4</v>
      </c>
      <c r="BI166" s="46">
        <f t="shared" si="54"/>
        <v>28735.86</v>
      </c>
      <c r="BJ166" s="35">
        <v>7967.66</v>
      </c>
      <c r="BK166" s="35">
        <v>737.41</v>
      </c>
      <c r="BL166" s="35">
        <v>10930.91</v>
      </c>
      <c r="BM166" s="46">
        <f t="shared" si="55"/>
        <v>19635.98</v>
      </c>
      <c r="BN166" s="35">
        <v>5205.67</v>
      </c>
      <c r="BO166" s="35">
        <v>9126.16</v>
      </c>
      <c r="BP166" s="35">
        <v>7820.9000000000005</v>
      </c>
      <c r="BQ166" s="46">
        <f t="shared" si="56"/>
        <v>22152.73</v>
      </c>
      <c r="BR166" s="35">
        <v>3269.8</v>
      </c>
      <c r="BS166" s="35">
        <v>7687.91</v>
      </c>
      <c r="BT166" s="35">
        <v>10741.380000000001</v>
      </c>
      <c r="BU166" s="46">
        <f t="shared" si="57"/>
        <v>21699.09</v>
      </c>
      <c r="BV166" s="35">
        <v>3186.93</v>
      </c>
      <c r="BW166" s="35">
        <v>2959.19</v>
      </c>
      <c r="BX166" s="35">
        <v>9086.869999999999</v>
      </c>
      <c r="BY166" s="46">
        <f t="shared" si="58"/>
        <v>15232.989999999998</v>
      </c>
      <c r="BZ166" s="35">
        <v>2646.17</v>
      </c>
      <c r="CA166" s="35">
        <v>2824.59</v>
      </c>
      <c r="CB166" s="35">
        <v>6895.7</v>
      </c>
      <c r="CC166" s="46">
        <f t="shared" si="59"/>
        <v>12366.46</v>
      </c>
      <c r="CD166" s="35">
        <v>89.34</v>
      </c>
      <c r="CE166" s="35">
        <v>2611.36</v>
      </c>
      <c r="CF166" s="35">
        <v>6321.04</v>
      </c>
      <c r="CG166" s="46">
        <f t="shared" si="60"/>
        <v>9021.74</v>
      </c>
      <c r="CH166" s="35">
        <v>3760.28</v>
      </c>
      <c r="CI166" s="35">
        <v>89.68</v>
      </c>
      <c r="CJ166" s="35">
        <v>4814.53</v>
      </c>
      <c r="CK166" s="46">
        <f t="shared" si="61"/>
        <v>8664.49</v>
      </c>
      <c r="CL166" s="35">
        <v>14018.9</v>
      </c>
      <c r="CM166" s="35">
        <v>7169.04</v>
      </c>
      <c r="CN166" s="35">
        <v>2451.17</v>
      </c>
      <c r="CO166" s="46">
        <f t="shared" si="62"/>
        <v>23639.11</v>
      </c>
      <c r="CP166" s="35">
        <v>19502.599999999999</v>
      </c>
      <c r="CQ166" s="35">
        <v>13412.8</v>
      </c>
      <c r="CR166" s="35">
        <v>4120.6499999999996</v>
      </c>
      <c r="CS166" s="46">
        <f t="shared" si="63"/>
        <v>37036.049999999996</v>
      </c>
    </row>
    <row r="167" spans="1:110" x14ac:dyDescent="0.25">
      <c r="A167" s="36">
        <v>98930</v>
      </c>
      <c r="B167" t="s">
        <v>140</v>
      </c>
      <c r="D167">
        <v>225</v>
      </c>
      <c r="E167">
        <v>101</v>
      </c>
      <c r="F167">
        <v>129</v>
      </c>
      <c r="G167">
        <v>239</v>
      </c>
      <c r="H167">
        <v>213</v>
      </c>
      <c r="I167">
        <v>190</v>
      </c>
      <c r="J167">
        <v>195</v>
      </c>
      <c r="K167">
        <v>97</v>
      </c>
      <c r="L167">
        <v>193</v>
      </c>
      <c r="M167">
        <v>186</v>
      </c>
      <c r="O167" s="35">
        <v>870.66</v>
      </c>
      <c r="P167" s="35">
        <v>19581.78</v>
      </c>
      <c r="Q167" s="35">
        <v>8283.4</v>
      </c>
      <c r="R167" s="35">
        <f t="shared" si="45"/>
        <v>28735.839999999997</v>
      </c>
      <c r="S167" s="35">
        <v>7967.66</v>
      </c>
      <c r="T167" s="35">
        <v>737.41</v>
      </c>
      <c r="U167" s="35">
        <v>10930.91</v>
      </c>
      <c r="V167" s="46">
        <f t="shared" si="46"/>
        <v>19635.98</v>
      </c>
      <c r="W167" s="35">
        <v>5205.67</v>
      </c>
      <c r="X167" s="35">
        <v>9126.16</v>
      </c>
      <c r="Y167" s="35">
        <v>7820.9000000000005</v>
      </c>
      <c r="Z167" s="46">
        <f t="shared" si="64"/>
        <v>22152.73</v>
      </c>
      <c r="AA167" s="35">
        <v>3269.8</v>
      </c>
      <c r="AB167" s="35">
        <v>7687.91</v>
      </c>
      <c r="AC167" s="35">
        <v>10741.380000000001</v>
      </c>
      <c r="AD167" s="46">
        <f t="shared" si="47"/>
        <v>21699.09</v>
      </c>
      <c r="AE167" s="35">
        <v>3186.93</v>
      </c>
      <c r="AF167" s="35">
        <v>2959.19</v>
      </c>
      <c r="AG167" s="35">
        <v>9086.869999999999</v>
      </c>
      <c r="AH167" s="46">
        <f t="shared" si="48"/>
        <v>15232.989999999998</v>
      </c>
      <c r="AI167" s="35">
        <v>2646.17</v>
      </c>
      <c r="AJ167" s="35">
        <v>2824.59</v>
      </c>
      <c r="AK167" s="35">
        <v>6895.7</v>
      </c>
      <c r="AL167" s="46">
        <f t="shared" si="49"/>
        <v>12366.46</v>
      </c>
      <c r="AM167" s="35">
        <v>89.34</v>
      </c>
      <c r="AN167" s="35">
        <v>2611.36</v>
      </c>
      <c r="AO167" s="35">
        <v>6321.04</v>
      </c>
      <c r="AP167" s="46">
        <f t="shared" si="50"/>
        <v>9021.74</v>
      </c>
      <c r="AQ167" s="35">
        <v>3760.28</v>
      </c>
      <c r="AR167" s="35">
        <v>89.68</v>
      </c>
      <c r="AS167" s="35">
        <v>4814.53</v>
      </c>
      <c r="AT167" s="46">
        <f t="shared" si="51"/>
        <v>8664.49</v>
      </c>
      <c r="AU167" s="35">
        <v>14018.85</v>
      </c>
      <c r="AV167" s="35">
        <v>7169.04</v>
      </c>
      <c r="AW167" s="35">
        <v>2451.17</v>
      </c>
      <c r="AX167" s="46">
        <f t="shared" si="52"/>
        <v>23639.059999999998</v>
      </c>
      <c r="AY167" s="35">
        <v>19502.63</v>
      </c>
      <c r="AZ167" s="35">
        <v>13412.83</v>
      </c>
      <c r="BA167" s="35">
        <v>4120.6499999999996</v>
      </c>
      <c r="BB167" s="46">
        <f t="shared" si="53"/>
        <v>37036.11</v>
      </c>
      <c r="BD167" s="16">
        <v>98932</v>
      </c>
      <c r="BE167" s="22" t="s">
        <v>140</v>
      </c>
      <c r="BF167" s="35">
        <v>408.87</v>
      </c>
      <c r="BG167" s="35">
        <v>4464.97</v>
      </c>
      <c r="BH167" s="35">
        <v>3375.33</v>
      </c>
      <c r="BI167" s="46">
        <f t="shared" si="54"/>
        <v>8249.17</v>
      </c>
      <c r="BJ167" s="35">
        <v>2454</v>
      </c>
      <c r="BK167" s="35">
        <v>361.17</v>
      </c>
      <c r="BL167" s="35">
        <v>4578.63</v>
      </c>
      <c r="BM167" s="46">
        <f t="shared" si="55"/>
        <v>7393.8</v>
      </c>
      <c r="BN167" s="35">
        <v>2340.64</v>
      </c>
      <c r="BO167" s="35">
        <v>2878.13</v>
      </c>
      <c r="BP167" s="35">
        <v>3379.58</v>
      </c>
      <c r="BQ167" s="46">
        <f t="shared" si="56"/>
        <v>8598.35</v>
      </c>
      <c r="BR167" s="35">
        <v>1001.1</v>
      </c>
      <c r="BS167" s="35">
        <v>2993.18</v>
      </c>
      <c r="BT167" s="35">
        <v>4307.63</v>
      </c>
      <c r="BU167" s="46">
        <f t="shared" si="57"/>
        <v>8301.91</v>
      </c>
      <c r="BV167" s="35">
        <v>883.18</v>
      </c>
      <c r="BW167" s="35">
        <v>974.14</v>
      </c>
      <c r="BX167" s="35">
        <v>4198.6400000000003</v>
      </c>
      <c r="BY167" s="46">
        <f t="shared" si="58"/>
        <v>6055.96</v>
      </c>
      <c r="BZ167" s="35">
        <v>924.51</v>
      </c>
      <c r="CA167" s="35">
        <v>996.88</v>
      </c>
      <c r="CB167" s="35">
        <v>2160.34</v>
      </c>
      <c r="CC167" s="46">
        <f t="shared" si="59"/>
        <v>4081.73</v>
      </c>
      <c r="CD167" s="35">
        <v>26.82</v>
      </c>
      <c r="CE167" s="35">
        <v>969.16</v>
      </c>
      <c r="CF167" s="35">
        <v>2311.23</v>
      </c>
      <c r="CG167" s="46">
        <f t="shared" si="60"/>
        <v>3307.21</v>
      </c>
      <c r="CH167" s="35">
        <v>1324.63</v>
      </c>
      <c r="CI167" s="35">
        <v>0</v>
      </c>
      <c r="CJ167" s="35">
        <v>1541.45</v>
      </c>
      <c r="CK167" s="46">
        <f t="shared" si="61"/>
        <v>2866.08</v>
      </c>
      <c r="CL167" s="35">
        <v>3757.88</v>
      </c>
      <c r="CM167" s="35">
        <v>2153.23</v>
      </c>
      <c r="CN167" s="35">
        <v>1086.19</v>
      </c>
      <c r="CO167" s="46">
        <f t="shared" si="62"/>
        <v>6997.3000000000011</v>
      </c>
      <c r="CP167" s="35">
        <v>3725.33</v>
      </c>
      <c r="CQ167" s="35">
        <v>2680.36</v>
      </c>
      <c r="CR167" s="35">
        <v>1577.38</v>
      </c>
      <c r="CS167" s="46">
        <f t="shared" si="63"/>
        <v>7983.0700000000006</v>
      </c>
    </row>
    <row r="168" spans="1:110" x14ac:dyDescent="0.25">
      <c r="A168" s="36">
        <v>98932</v>
      </c>
      <c r="B168" t="s">
        <v>140</v>
      </c>
      <c r="D168">
        <v>56</v>
      </c>
      <c r="E168">
        <v>35</v>
      </c>
      <c r="F168">
        <v>46</v>
      </c>
      <c r="G168">
        <v>64</v>
      </c>
      <c r="H168">
        <v>63</v>
      </c>
      <c r="I168">
        <v>68</v>
      </c>
      <c r="J168">
        <v>61</v>
      </c>
      <c r="K168">
        <v>26</v>
      </c>
      <c r="L168">
        <v>56</v>
      </c>
      <c r="M168">
        <v>46</v>
      </c>
      <c r="O168" s="35">
        <v>408.87</v>
      </c>
      <c r="P168" s="35">
        <v>4464.97</v>
      </c>
      <c r="Q168" s="35">
        <v>3375.33</v>
      </c>
      <c r="R168" s="35">
        <f t="shared" si="45"/>
        <v>8249.17</v>
      </c>
      <c r="S168" s="35">
        <v>2454</v>
      </c>
      <c r="T168" s="35">
        <v>361.17</v>
      </c>
      <c r="U168" s="35">
        <v>4578.63</v>
      </c>
      <c r="V168" s="46">
        <f t="shared" si="46"/>
        <v>7393.8</v>
      </c>
      <c r="W168" s="35">
        <v>2340.64</v>
      </c>
      <c r="X168" s="35">
        <v>2878.13</v>
      </c>
      <c r="Y168" s="35">
        <v>3379.58</v>
      </c>
      <c r="Z168" s="46">
        <f t="shared" si="64"/>
        <v>8598.35</v>
      </c>
      <c r="AA168" s="35">
        <v>1001.1</v>
      </c>
      <c r="AB168" s="35">
        <v>2993.18</v>
      </c>
      <c r="AC168" s="35">
        <v>4307.63</v>
      </c>
      <c r="AD168" s="46">
        <f t="shared" si="47"/>
        <v>8301.91</v>
      </c>
      <c r="AE168" s="35">
        <v>883.18</v>
      </c>
      <c r="AF168" s="35">
        <v>974.14</v>
      </c>
      <c r="AG168" s="35">
        <v>4198.6400000000003</v>
      </c>
      <c r="AH168" s="46">
        <f t="shared" si="48"/>
        <v>6055.96</v>
      </c>
      <c r="AI168" s="35">
        <v>924.51</v>
      </c>
      <c r="AJ168" s="35">
        <v>996.88</v>
      </c>
      <c r="AK168" s="35">
        <v>2160.34</v>
      </c>
      <c r="AL168" s="46">
        <f t="shared" si="49"/>
        <v>4081.73</v>
      </c>
      <c r="AM168" s="35">
        <v>26.82</v>
      </c>
      <c r="AN168" s="35">
        <v>969.16</v>
      </c>
      <c r="AO168" s="35">
        <v>2311.23</v>
      </c>
      <c r="AP168" s="46">
        <f t="shared" si="50"/>
        <v>3307.21</v>
      </c>
      <c r="AQ168" s="35">
        <v>1324.63</v>
      </c>
      <c r="AR168" s="35">
        <v>0</v>
      </c>
      <c r="AS168" s="35">
        <v>1541.45</v>
      </c>
      <c r="AT168" s="46">
        <f t="shared" si="51"/>
        <v>2866.08</v>
      </c>
      <c r="AU168" s="35">
        <v>3757.88</v>
      </c>
      <c r="AV168" s="35">
        <v>2153.23</v>
      </c>
      <c r="AW168" s="35">
        <v>1086.19</v>
      </c>
      <c r="AX168" s="46">
        <f t="shared" si="52"/>
        <v>6997.3000000000011</v>
      </c>
      <c r="AY168" s="35">
        <v>3725.33</v>
      </c>
      <c r="AZ168" s="35">
        <v>2680.36</v>
      </c>
      <c r="BA168" s="35">
        <v>1577.38</v>
      </c>
      <c r="BB168" s="46">
        <f t="shared" si="53"/>
        <v>7983.0700000000006</v>
      </c>
      <c r="BD168" s="16">
        <v>98936</v>
      </c>
      <c r="BE168" s="22" t="s">
        <v>140</v>
      </c>
      <c r="BF168" s="35">
        <v>8721.92</v>
      </c>
      <c r="BG168" s="35">
        <v>6021.75</v>
      </c>
      <c r="BH168" s="35">
        <v>4492.76</v>
      </c>
      <c r="BI168" s="46">
        <f t="shared" si="54"/>
        <v>19236.43</v>
      </c>
      <c r="BJ168" s="35">
        <v>6292.26</v>
      </c>
      <c r="BK168" s="35">
        <v>9045.6299999999992</v>
      </c>
      <c r="BL168" s="35">
        <v>4458.16</v>
      </c>
      <c r="BM168" s="46">
        <f t="shared" si="55"/>
        <v>19796.05</v>
      </c>
      <c r="BN168" s="35">
        <v>4127.87</v>
      </c>
      <c r="BO168" s="35">
        <v>7269.77</v>
      </c>
      <c r="BP168" s="35">
        <v>7764.9600000000009</v>
      </c>
      <c r="BQ168" s="46">
        <f t="shared" si="56"/>
        <v>19162.599999999999</v>
      </c>
      <c r="BR168" s="35">
        <v>2521.1999999999998</v>
      </c>
      <c r="BS168" s="35">
        <v>3501.46</v>
      </c>
      <c r="BT168" s="35">
        <v>8444.27</v>
      </c>
      <c r="BU168" s="46">
        <f t="shared" si="57"/>
        <v>14466.93</v>
      </c>
      <c r="BV168" s="35">
        <v>1723.39</v>
      </c>
      <c r="BW168" s="35">
        <v>2527.33</v>
      </c>
      <c r="BX168" s="35">
        <v>6840.3499999999995</v>
      </c>
      <c r="BY168" s="46">
        <f t="shared" si="58"/>
        <v>11091.07</v>
      </c>
      <c r="BZ168" s="35">
        <v>1491.22</v>
      </c>
      <c r="CA168" s="35">
        <v>1743.01</v>
      </c>
      <c r="CB168" s="35">
        <v>4846.6299999999992</v>
      </c>
      <c r="CC168" s="46">
        <f t="shared" si="59"/>
        <v>8080.8599999999988</v>
      </c>
      <c r="CD168" s="35">
        <v>1533.71</v>
      </c>
      <c r="CE168" s="35">
        <v>1794.94</v>
      </c>
      <c r="CF168" s="35">
        <v>3532.5299999999997</v>
      </c>
      <c r="CG168" s="46">
        <f t="shared" si="60"/>
        <v>6861.18</v>
      </c>
      <c r="CH168" s="35">
        <v>2142.0700000000002</v>
      </c>
      <c r="CI168" s="35">
        <v>1370.07</v>
      </c>
      <c r="CJ168" s="35">
        <v>3120.0699999999997</v>
      </c>
      <c r="CK168" s="46">
        <f t="shared" si="61"/>
        <v>6632.21</v>
      </c>
      <c r="CL168" s="35">
        <v>4279.57</v>
      </c>
      <c r="CM168" s="35">
        <v>2339.06</v>
      </c>
      <c r="CN168" s="35">
        <v>2775.25</v>
      </c>
      <c r="CO168" s="46">
        <f t="shared" si="62"/>
        <v>9393.8799999999992</v>
      </c>
      <c r="CP168" s="35">
        <v>8434.3799999999992</v>
      </c>
      <c r="CQ168" s="35">
        <v>3677.08</v>
      </c>
      <c r="CR168" s="35">
        <v>2943.21</v>
      </c>
      <c r="CS168" s="46">
        <f t="shared" si="63"/>
        <v>15054.669999999998</v>
      </c>
    </row>
    <row r="169" spans="1:110" x14ac:dyDescent="0.25">
      <c r="A169" s="36">
        <v>98936</v>
      </c>
      <c r="B169" t="s">
        <v>140</v>
      </c>
      <c r="D169">
        <v>84</v>
      </c>
      <c r="E169">
        <v>96</v>
      </c>
      <c r="F169">
        <v>117</v>
      </c>
      <c r="G169">
        <v>108</v>
      </c>
      <c r="H169">
        <v>103</v>
      </c>
      <c r="I169">
        <v>99</v>
      </c>
      <c r="J169">
        <v>104</v>
      </c>
      <c r="K169">
        <v>90</v>
      </c>
      <c r="L169">
        <v>100</v>
      </c>
      <c r="M169">
        <v>89</v>
      </c>
      <c r="O169" s="35">
        <v>8721.92</v>
      </c>
      <c r="P169" s="35">
        <v>6021.75</v>
      </c>
      <c r="Q169" s="35">
        <v>4492.76</v>
      </c>
      <c r="R169" s="35">
        <f t="shared" si="45"/>
        <v>19236.43</v>
      </c>
      <c r="S169" s="35">
        <v>6292.26</v>
      </c>
      <c r="T169" s="35">
        <v>9045.6299999999992</v>
      </c>
      <c r="U169" s="35">
        <v>4458.16</v>
      </c>
      <c r="V169" s="46">
        <f t="shared" si="46"/>
        <v>19796.05</v>
      </c>
      <c r="W169" s="35">
        <v>4127.87</v>
      </c>
      <c r="X169" s="35">
        <v>7269.77</v>
      </c>
      <c r="Y169" s="35">
        <v>7764.9600000000009</v>
      </c>
      <c r="Z169" s="46">
        <f t="shared" si="64"/>
        <v>19162.599999999999</v>
      </c>
      <c r="AA169" s="35">
        <v>2521.1999999999998</v>
      </c>
      <c r="AB169" s="35">
        <v>3501.46</v>
      </c>
      <c r="AC169" s="35">
        <v>8444.27</v>
      </c>
      <c r="AD169" s="46">
        <f t="shared" si="47"/>
        <v>14466.93</v>
      </c>
      <c r="AE169" s="35">
        <v>1723.39</v>
      </c>
      <c r="AF169" s="35">
        <v>2527.33</v>
      </c>
      <c r="AG169" s="35">
        <v>6840.3499999999995</v>
      </c>
      <c r="AH169" s="46">
        <f t="shared" si="48"/>
        <v>11091.07</v>
      </c>
      <c r="AI169" s="35">
        <v>1491.22</v>
      </c>
      <c r="AJ169" s="35">
        <v>1743.01</v>
      </c>
      <c r="AK169" s="35">
        <v>4846.6299999999992</v>
      </c>
      <c r="AL169" s="46">
        <f t="shared" si="49"/>
        <v>8080.8599999999988</v>
      </c>
      <c r="AM169" s="35">
        <v>1533.71</v>
      </c>
      <c r="AN169" s="35">
        <v>1794.94</v>
      </c>
      <c r="AO169" s="35">
        <v>3532.5299999999997</v>
      </c>
      <c r="AP169" s="46">
        <f t="shared" si="50"/>
        <v>6861.18</v>
      </c>
      <c r="AQ169" s="35">
        <v>2142.0700000000002</v>
      </c>
      <c r="AR169" s="35">
        <v>1370.07</v>
      </c>
      <c r="AS169" s="35">
        <v>3120.0699999999997</v>
      </c>
      <c r="AT169" s="46">
        <f t="shared" si="51"/>
        <v>6632.21</v>
      </c>
      <c r="AU169" s="35">
        <v>4279.57</v>
      </c>
      <c r="AV169" s="35">
        <v>2339.06</v>
      </c>
      <c r="AW169" s="35">
        <v>2775.25</v>
      </c>
      <c r="AX169" s="46">
        <f t="shared" si="52"/>
        <v>9393.8799999999992</v>
      </c>
      <c r="AY169" s="35">
        <v>8434.3799999999992</v>
      </c>
      <c r="AZ169" s="35">
        <v>3677.08</v>
      </c>
      <c r="BA169" s="35">
        <v>2943.21</v>
      </c>
      <c r="BB169" s="46">
        <f t="shared" si="53"/>
        <v>15054.669999999998</v>
      </c>
      <c r="BD169" s="16">
        <v>98942</v>
      </c>
      <c r="BE169" s="22" t="s">
        <v>140</v>
      </c>
      <c r="BF169" s="35">
        <v>15681.4</v>
      </c>
      <c r="BG169" s="35">
        <v>15063.3</v>
      </c>
      <c r="BH169" s="35">
        <v>7210.13</v>
      </c>
      <c r="BI169" s="46">
        <f t="shared" si="54"/>
        <v>37954.829999999994</v>
      </c>
      <c r="BJ169" s="35">
        <v>8224.98</v>
      </c>
      <c r="BK169" s="35">
        <v>14724.6</v>
      </c>
      <c r="BL169" s="35">
        <v>11020.14</v>
      </c>
      <c r="BM169" s="46">
        <f t="shared" si="55"/>
        <v>33969.72</v>
      </c>
      <c r="BN169" s="35">
        <v>5205.18</v>
      </c>
      <c r="BO169" s="35">
        <v>8243.59</v>
      </c>
      <c r="BP169" s="35">
        <v>12629.2</v>
      </c>
      <c r="BQ169" s="46">
        <f t="shared" si="56"/>
        <v>26077.97</v>
      </c>
      <c r="BR169" s="35">
        <v>3876.98</v>
      </c>
      <c r="BS169" s="35">
        <v>5446.34</v>
      </c>
      <c r="BT169" s="35">
        <v>11955.6</v>
      </c>
      <c r="BU169" s="46">
        <f t="shared" si="57"/>
        <v>21278.92</v>
      </c>
      <c r="BV169" s="35">
        <v>2740.8</v>
      </c>
      <c r="BW169" s="35">
        <v>3701.22</v>
      </c>
      <c r="BX169" s="35">
        <v>11769.98</v>
      </c>
      <c r="BY169" s="46">
        <f t="shared" si="58"/>
        <v>18212</v>
      </c>
      <c r="BZ169" s="35">
        <v>3075.28</v>
      </c>
      <c r="CA169" s="35">
        <v>2913.11</v>
      </c>
      <c r="CB169" s="35">
        <v>9770.33</v>
      </c>
      <c r="CC169" s="46">
        <f t="shared" si="59"/>
        <v>15758.720000000001</v>
      </c>
      <c r="CD169" s="35">
        <v>2962.88</v>
      </c>
      <c r="CE169" s="35">
        <v>3264.71</v>
      </c>
      <c r="CF169" s="35">
        <v>7827.99</v>
      </c>
      <c r="CG169" s="46">
        <f t="shared" si="60"/>
        <v>14055.58</v>
      </c>
      <c r="CH169" s="35">
        <v>3998.28</v>
      </c>
      <c r="CI169" s="35">
        <v>2363.7800000000002</v>
      </c>
      <c r="CJ169" s="35">
        <v>5185.7700000000004</v>
      </c>
      <c r="CK169" s="46">
        <f t="shared" si="61"/>
        <v>11547.830000000002</v>
      </c>
      <c r="CL169" s="35">
        <v>6997.5</v>
      </c>
      <c r="CM169" s="35">
        <v>3174.46</v>
      </c>
      <c r="CN169" s="35">
        <v>4264.8900000000003</v>
      </c>
      <c r="CO169" s="46">
        <f t="shared" si="62"/>
        <v>14436.849999999999</v>
      </c>
      <c r="CP169" s="35">
        <v>15719.1</v>
      </c>
      <c r="CQ169" s="35">
        <v>8767.5</v>
      </c>
      <c r="CR169" s="35">
        <v>4416.53</v>
      </c>
      <c r="CS169" s="46">
        <f t="shared" si="63"/>
        <v>28903.129999999997</v>
      </c>
    </row>
    <row r="170" spans="1:110" x14ac:dyDescent="0.25">
      <c r="A170" s="36">
        <v>98942</v>
      </c>
      <c r="B170" t="s">
        <v>140</v>
      </c>
      <c r="D170">
        <v>166</v>
      </c>
      <c r="E170">
        <v>168</v>
      </c>
      <c r="F170">
        <v>173</v>
      </c>
      <c r="G170">
        <v>186</v>
      </c>
      <c r="H170">
        <v>182</v>
      </c>
      <c r="I170">
        <v>175</v>
      </c>
      <c r="J170">
        <v>185</v>
      </c>
      <c r="K170">
        <v>143</v>
      </c>
      <c r="L170">
        <v>129</v>
      </c>
      <c r="M170">
        <v>152</v>
      </c>
      <c r="O170" s="35">
        <v>15833.35</v>
      </c>
      <c r="P170" s="35">
        <v>15194.18</v>
      </c>
      <c r="Q170" s="35">
        <v>7210.13</v>
      </c>
      <c r="R170" s="35">
        <f t="shared" si="45"/>
        <v>38237.659999999996</v>
      </c>
      <c r="S170" s="35">
        <v>8259.9500000000007</v>
      </c>
      <c r="T170" s="35">
        <v>14876.49</v>
      </c>
      <c r="U170" s="35">
        <v>11150.98</v>
      </c>
      <c r="V170" s="46">
        <f t="shared" si="46"/>
        <v>34287.42</v>
      </c>
      <c r="W170" s="35">
        <v>5228.7700000000004</v>
      </c>
      <c r="X170" s="35">
        <v>8278.56</v>
      </c>
      <c r="Y170" s="35">
        <v>12629.2</v>
      </c>
      <c r="Z170" s="46">
        <f t="shared" si="64"/>
        <v>26136.53</v>
      </c>
      <c r="AA170" s="35">
        <v>3900.81</v>
      </c>
      <c r="AB170" s="35">
        <v>5469.93</v>
      </c>
      <c r="AC170" s="35">
        <v>11990.57</v>
      </c>
      <c r="AD170" s="46">
        <f t="shared" si="47"/>
        <v>21361.309999999998</v>
      </c>
      <c r="AE170" s="35">
        <v>2771.98</v>
      </c>
      <c r="AF170" s="35">
        <v>3725.05</v>
      </c>
      <c r="AG170" s="35">
        <v>11828.54</v>
      </c>
      <c r="AH170" s="46">
        <f t="shared" si="48"/>
        <v>18325.57</v>
      </c>
      <c r="AI170" s="35">
        <v>3075.28</v>
      </c>
      <c r="AJ170" s="35">
        <v>2913.11</v>
      </c>
      <c r="AK170" s="35">
        <v>9770.33</v>
      </c>
      <c r="AL170" s="46">
        <f t="shared" si="49"/>
        <v>15758.720000000001</v>
      </c>
      <c r="AM170" s="35">
        <v>2962.88</v>
      </c>
      <c r="AN170" s="35">
        <v>3264.71</v>
      </c>
      <c r="AO170" s="35">
        <v>7827.99</v>
      </c>
      <c r="AP170" s="46">
        <f t="shared" si="50"/>
        <v>14055.58</v>
      </c>
      <c r="AQ170" s="35">
        <v>3998.28</v>
      </c>
      <c r="AR170" s="35">
        <v>2363.7800000000002</v>
      </c>
      <c r="AS170" s="35">
        <v>5185.7700000000004</v>
      </c>
      <c r="AT170" s="46">
        <f t="shared" si="51"/>
        <v>11547.830000000002</v>
      </c>
      <c r="AU170" s="35">
        <v>6997.5</v>
      </c>
      <c r="AV170" s="35">
        <v>3174.46</v>
      </c>
      <c r="AW170" s="35">
        <v>4264.8900000000003</v>
      </c>
      <c r="AX170" s="46">
        <f t="shared" si="52"/>
        <v>14436.849999999999</v>
      </c>
      <c r="AY170" s="35">
        <v>15719.06</v>
      </c>
      <c r="AZ170" s="35">
        <v>8767.5</v>
      </c>
      <c r="BA170" s="35">
        <v>4416.53</v>
      </c>
      <c r="BB170" s="46">
        <f t="shared" si="53"/>
        <v>28903.089999999997</v>
      </c>
      <c r="BD170" s="16">
        <v>98944</v>
      </c>
      <c r="BE170" s="22" t="s">
        <v>140</v>
      </c>
      <c r="BF170" s="35">
        <v>23955.1</v>
      </c>
      <c r="BG170" s="35">
        <v>18286.599999999999</v>
      </c>
      <c r="BH170" s="35">
        <v>12318.82</v>
      </c>
      <c r="BI170" s="46">
        <f t="shared" si="54"/>
        <v>54560.52</v>
      </c>
      <c r="BJ170" s="35">
        <v>17147.7</v>
      </c>
      <c r="BK170" s="35">
        <v>25719</v>
      </c>
      <c r="BL170" s="35">
        <v>14215.15</v>
      </c>
      <c r="BM170" s="46">
        <f t="shared" si="55"/>
        <v>57081.85</v>
      </c>
      <c r="BN170" s="35">
        <v>9704.34</v>
      </c>
      <c r="BO170" s="35">
        <v>17235.8</v>
      </c>
      <c r="BP170" s="35">
        <v>21581.73</v>
      </c>
      <c r="BQ170" s="46">
        <f t="shared" si="56"/>
        <v>48521.869999999995</v>
      </c>
      <c r="BR170" s="35">
        <v>5293.12</v>
      </c>
      <c r="BS170" s="35">
        <v>8158.98</v>
      </c>
      <c r="BT170" s="35">
        <v>23530.82</v>
      </c>
      <c r="BU170" s="46">
        <f t="shared" si="57"/>
        <v>36982.92</v>
      </c>
      <c r="BV170" s="35">
        <v>4795.4399999999996</v>
      </c>
      <c r="BW170" s="35">
        <v>4566.4799999999996</v>
      </c>
      <c r="BX170" s="35">
        <v>14371.57</v>
      </c>
      <c r="BY170" s="46">
        <f t="shared" si="58"/>
        <v>23733.489999999998</v>
      </c>
      <c r="BZ170" s="35">
        <v>4042.25</v>
      </c>
      <c r="CA170" s="35">
        <v>5129.9399999999996</v>
      </c>
      <c r="CB170" s="35">
        <v>12241.49</v>
      </c>
      <c r="CC170" s="46">
        <f t="shared" si="59"/>
        <v>21413.68</v>
      </c>
      <c r="CD170" s="35">
        <v>4209.13</v>
      </c>
      <c r="CE170" s="35">
        <v>4164.5</v>
      </c>
      <c r="CF170" s="35">
        <v>9490.9399999999987</v>
      </c>
      <c r="CG170" s="46">
        <f t="shared" si="60"/>
        <v>17864.57</v>
      </c>
      <c r="CH170" s="35">
        <v>5047.7700000000004</v>
      </c>
      <c r="CI170" s="35">
        <v>3439.05</v>
      </c>
      <c r="CJ170" s="35">
        <v>5514.27</v>
      </c>
      <c r="CK170" s="46">
        <f t="shared" si="61"/>
        <v>14001.09</v>
      </c>
      <c r="CL170" s="35">
        <v>11715</v>
      </c>
      <c r="CM170" s="35">
        <v>5208.45</v>
      </c>
      <c r="CN170" s="35">
        <v>4900.12</v>
      </c>
      <c r="CO170" s="46">
        <f t="shared" si="62"/>
        <v>21823.57</v>
      </c>
      <c r="CP170" s="35">
        <v>18333.400000000001</v>
      </c>
      <c r="CQ170" s="35">
        <v>9864.9599999999991</v>
      </c>
      <c r="CR170" s="35">
        <v>5391.6100000000006</v>
      </c>
      <c r="CS170" s="46">
        <f t="shared" si="63"/>
        <v>33589.97</v>
      </c>
    </row>
    <row r="171" spans="1:110" x14ac:dyDescent="0.25">
      <c r="A171" s="36">
        <v>98944</v>
      </c>
      <c r="B171" t="s">
        <v>140</v>
      </c>
      <c r="D171">
        <v>275</v>
      </c>
      <c r="E171">
        <v>320</v>
      </c>
      <c r="F171">
        <v>336</v>
      </c>
      <c r="G171">
        <v>300</v>
      </c>
      <c r="H171">
        <v>271</v>
      </c>
      <c r="I171">
        <v>284</v>
      </c>
      <c r="J171">
        <v>286</v>
      </c>
      <c r="K171">
        <v>233</v>
      </c>
      <c r="L171">
        <v>236</v>
      </c>
      <c r="M171">
        <v>227</v>
      </c>
      <c r="O171" s="35">
        <v>24258.6</v>
      </c>
      <c r="P171" s="35">
        <v>18426.88</v>
      </c>
      <c r="Q171" s="35">
        <v>12318.82</v>
      </c>
      <c r="R171" s="35">
        <f t="shared" si="45"/>
        <v>55004.299999999996</v>
      </c>
      <c r="S171" s="35">
        <v>17255.509999999998</v>
      </c>
      <c r="T171" s="35">
        <v>26022.560000000001</v>
      </c>
      <c r="U171" s="35">
        <v>14220.460000000001</v>
      </c>
      <c r="V171" s="46">
        <f t="shared" si="46"/>
        <v>57498.53</v>
      </c>
      <c r="W171" s="35">
        <v>9731.16</v>
      </c>
      <c r="X171" s="35">
        <v>17325.93</v>
      </c>
      <c r="Y171" s="35">
        <v>21611.7</v>
      </c>
      <c r="Z171" s="46">
        <f t="shared" si="64"/>
        <v>48668.79</v>
      </c>
      <c r="AA171" s="35">
        <v>5307.01</v>
      </c>
      <c r="AB171" s="35">
        <v>8169.79</v>
      </c>
      <c r="AC171" s="35">
        <v>23530.82</v>
      </c>
      <c r="AD171" s="46">
        <f t="shared" si="47"/>
        <v>37007.619999999995</v>
      </c>
      <c r="AE171" s="35">
        <v>4810.96</v>
      </c>
      <c r="AF171" s="35">
        <v>4581.0600000000004</v>
      </c>
      <c r="AG171" s="35">
        <v>14371.57</v>
      </c>
      <c r="AH171" s="46">
        <f t="shared" si="48"/>
        <v>23763.59</v>
      </c>
      <c r="AI171" s="35">
        <v>4057.13</v>
      </c>
      <c r="AJ171" s="35">
        <v>5145.46</v>
      </c>
      <c r="AK171" s="35">
        <v>12256.07</v>
      </c>
      <c r="AL171" s="46">
        <f t="shared" si="49"/>
        <v>21458.66</v>
      </c>
      <c r="AM171" s="35">
        <v>4340.41</v>
      </c>
      <c r="AN171" s="35">
        <v>4286.38</v>
      </c>
      <c r="AO171" s="35">
        <v>9521.0400000000009</v>
      </c>
      <c r="AP171" s="46">
        <f t="shared" si="50"/>
        <v>18147.830000000002</v>
      </c>
      <c r="AQ171" s="35">
        <v>5047.7700000000004</v>
      </c>
      <c r="AR171" s="35">
        <v>3439.05</v>
      </c>
      <c r="AS171" s="35">
        <v>5514.27</v>
      </c>
      <c r="AT171" s="46">
        <f t="shared" si="51"/>
        <v>14001.09</v>
      </c>
      <c r="AU171" s="35">
        <v>11714.98</v>
      </c>
      <c r="AV171" s="35">
        <v>5208.45</v>
      </c>
      <c r="AW171" s="35">
        <v>4900.12</v>
      </c>
      <c r="AX171" s="46">
        <f t="shared" si="52"/>
        <v>21823.55</v>
      </c>
      <c r="AY171" s="35">
        <v>18333.38</v>
      </c>
      <c r="AZ171" s="35">
        <v>9864.9599999999991</v>
      </c>
      <c r="BA171" s="35">
        <v>5391.6100000000006</v>
      </c>
      <c r="BB171" s="46">
        <f t="shared" si="53"/>
        <v>33589.949999999997</v>
      </c>
      <c r="BD171" s="16">
        <v>98948</v>
      </c>
      <c r="BE171" s="22" t="s">
        <v>140</v>
      </c>
      <c r="BF171" s="35">
        <v>17166.599999999999</v>
      </c>
      <c r="BG171" s="35">
        <v>14659.5</v>
      </c>
      <c r="BH171" s="35">
        <v>8699.7999999999993</v>
      </c>
      <c r="BI171" s="46">
        <f t="shared" si="54"/>
        <v>40525.899999999994</v>
      </c>
      <c r="BJ171" s="35">
        <v>9745.99</v>
      </c>
      <c r="BK171" s="35">
        <v>16520.5</v>
      </c>
      <c r="BL171" s="35">
        <v>9471.3100000000013</v>
      </c>
      <c r="BM171" s="46">
        <f t="shared" si="55"/>
        <v>35737.800000000003</v>
      </c>
      <c r="BN171" s="35">
        <v>4902.47</v>
      </c>
      <c r="BO171" s="35">
        <v>9861.4</v>
      </c>
      <c r="BP171" s="35">
        <v>15424.98</v>
      </c>
      <c r="BQ171" s="46">
        <f t="shared" si="56"/>
        <v>30188.85</v>
      </c>
      <c r="BR171" s="35">
        <v>2877.18</v>
      </c>
      <c r="BS171" s="35">
        <v>4465.29</v>
      </c>
      <c r="BT171" s="35">
        <v>16622.169999999998</v>
      </c>
      <c r="BU171" s="46">
        <f t="shared" si="57"/>
        <v>23964.639999999999</v>
      </c>
      <c r="BV171" s="35">
        <v>2976.87</v>
      </c>
      <c r="BW171" s="35">
        <v>3108.31</v>
      </c>
      <c r="BX171" s="35">
        <v>13981.58</v>
      </c>
      <c r="BY171" s="46">
        <f t="shared" si="58"/>
        <v>20066.760000000002</v>
      </c>
      <c r="BZ171" s="35">
        <v>2503.5700000000002</v>
      </c>
      <c r="CA171" s="35">
        <v>2768.3</v>
      </c>
      <c r="CB171" s="35">
        <v>11350.22</v>
      </c>
      <c r="CC171" s="46">
        <f t="shared" si="59"/>
        <v>16622.09</v>
      </c>
      <c r="CD171" s="35">
        <v>3064.93</v>
      </c>
      <c r="CE171" s="35">
        <v>2776.27</v>
      </c>
      <c r="CF171" s="35">
        <v>9458.5999999999985</v>
      </c>
      <c r="CG171" s="46">
        <f t="shared" si="60"/>
        <v>15299.8</v>
      </c>
      <c r="CH171" s="35">
        <v>4953.6899999999996</v>
      </c>
      <c r="CI171" s="35">
        <v>2398.9899999999998</v>
      </c>
      <c r="CJ171" s="35">
        <v>5006.62</v>
      </c>
      <c r="CK171" s="46">
        <f t="shared" si="61"/>
        <v>12359.3</v>
      </c>
      <c r="CL171" s="35">
        <v>9937.0300000000007</v>
      </c>
      <c r="CM171" s="35">
        <v>4944.26</v>
      </c>
      <c r="CN171" s="35">
        <v>3433.08</v>
      </c>
      <c r="CO171" s="46">
        <f t="shared" si="62"/>
        <v>18314.370000000003</v>
      </c>
      <c r="CP171" s="35">
        <v>15686.5</v>
      </c>
      <c r="CQ171" s="35">
        <v>9117.5400000000009</v>
      </c>
      <c r="CR171" s="35">
        <v>3967.34</v>
      </c>
      <c r="CS171" s="46">
        <f t="shared" si="63"/>
        <v>28771.38</v>
      </c>
    </row>
    <row r="172" spans="1:110" x14ac:dyDescent="0.25">
      <c r="A172" s="36">
        <v>98948</v>
      </c>
      <c r="B172" t="s">
        <v>140</v>
      </c>
      <c r="D172">
        <v>189</v>
      </c>
      <c r="E172">
        <v>205</v>
      </c>
      <c r="F172">
        <v>209</v>
      </c>
      <c r="G172">
        <v>203</v>
      </c>
      <c r="H172">
        <v>205</v>
      </c>
      <c r="I172">
        <v>191</v>
      </c>
      <c r="J172">
        <v>190</v>
      </c>
      <c r="K172">
        <v>160</v>
      </c>
      <c r="L172">
        <v>173</v>
      </c>
      <c r="M172">
        <v>177</v>
      </c>
      <c r="O172" s="35">
        <v>17251.919999999998</v>
      </c>
      <c r="P172" s="35">
        <v>14752.89</v>
      </c>
      <c r="Q172" s="35">
        <v>8699.7999999999993</v>
      </c>
      <c r="R172" s="35">
        <f t="shared" si="45"/>
        <v>40704.61</v>
      </c>
      <c r="S172" s="35">
        <v>9782.16</v>
      </c>
      <c r="T172" s="35">
        <v>16605.849999999999</v>
      </c>
      <c r="U172" s="35">
        <v>9564.7200000000012</v>
      </c>
      <c r="V172" s="46">
        <f t="shared" si="46"/>
        <v>35952.729999999996</v>
      </c>
      <c r="W172" s="35">
        <v>4902.47</v>
      </c>
      <c r="X172" s="35">
        <v>9861.4</v>
      </c>
      <c r="Y172" s="35">
        <v>15424.98</v>
      </c>
      <c r="Z172" s="46">
        <f t="shared" si="64"/>
        <v>30188.85</v>
      </c>
      <c r="AA172" s="35">
        <v>2877.18</v>
      </c>
      <c r="AB172" s="35">
        <v>4465.29</v>
      </c>
      <c r="AC172" s="35">
        <v>16622.169999999998</v>
      </c>
      <c r="AD172" s="46">
        <f t="shared" si="47"/>
        <v>23964.639999999999</v>
      </c>
      <c r="AE172" s="35">
        <v>2991.62</v>
      </c>
      <c r="AF172" s="35">
        <v>3123.08</v>
      </c>
      <c r="AG172" s="35">
        <v>13981.58</v>
      </c>
      <c r="AH172" s="46">
        <f t="shared" si="48"/>
        <v>20096.28</v>
      </c>
      <c r="AI172" s="35">
        <v>2503.5700000000002</v>
      </c>
      <c r="AJ172" s="35">
        <v>2768.3</v>
      </c>
      <c r="AK172" s="35">
        <v>11350.22</v>
      </c>
      <c r="AL172" s="46">
        <f t="shared" si="49"/>
        <v>16622.09</v>
      </c>
      <c r="AM172" s="35">
        <v>3079.66</v>
      </c>
      <c r="AN172" s="35">
        <v>2789.17</v>
      </c>
      <c r="AO172" s="35">
        <v>9458.5999999999985</v>
      </c>
      <c r="AP172" s="46">
        <f t="shared" si="50"/>
        <v>15327.429999999998</v>
      </c>
      <c r="AQ172" s="35">
        <v>4953.6899999999996</v>
      </c>
      <c r="AR172" s="35">
        <v>2398.9899999999998</v>
      </c>
      <c r="AS172" s="35">
        <v>5006.62</v>
      </c>
      <c r="AT172" s="46">
        <f t="shared" si="51"/>
        <v>12359.3</v>
      </c>
      <c r="AU172" s="35">
        <v>9937.0300000000007</v>
      </c>
      <c r="AV172" s="35">
        <v>4944.26</v>
      </c>
      <c r="AW172" s="35">
        <v>3433.08</v>
      </c>
      <c r="AX172" s="46">
        <f t="shared" si="52"/>
        <v>18314.370000000003</v>
      </c>
      <c r="AY172" s="35">
        <v>15686.47</v>
      </c>
      <c r="AZ172" s="35">
        <v>9117.5400000000009</v>
      </c>
      <c r="BA172" s="35">
        <v>3967.34</v>
      </c>
      <c r="BB172" s="46">
        <f t="shared" si="53"/>
        <v>28771.350000000002</v>
      </c>
      <c r="BD172" s="16">
        <v>98951</v>
      </c>
      <c r="BE172" s="22" t="s">
        <v>140</v>
      </c>
      <c r="BF172" s="35">
        <v>6024.74</v>
      </c>
      <c r="BG172" s="35">
        <v>5059.38</v>
      </c>
      <c r="BH172" s="35">
        <v>4776.29</v>
      </c>
      <c r="BI172" s="46">
        <f t="shared" si="54"/>
        <v>15860.41</v>
      </c>
      <c r="BJ172" s="35">
        <v>3494.58</v>
      </c>
      <c r="BK172" s="35">
        <v>6519.28</v>
      </c>
      <c r="BL172" s="35">
        <v>6173.77</v>
      </c>
      <c r="BM172" s="46">
        <f t="shared" si="55"/>
        <v>16187.630000000001</v>
      </c>
      <c r="BN172" s="35">
        <v>1884.97</v>
      </c>
      <c r="BO172" s="35">
        <v>3444.92</v>
      </c>
      <c r="BP172" s="35">
        <v>7735.18</v>
      </c>
      <c r="BQ172" s="46">
        <f t="shared" si="56"/>
        <v>13065.07</v>
      </c>
      <c r="BR172" s="35">
        <v>1334.7</v>
      </c>
      <c r="BS172" s="35">
        <v>1833.95</v>
      </c>
      <c r="BT172" s="35">
        <v>8037.08</v>
      </c>
      <c r="BU172" s="46">
        <f t="shared" si="57"/>
        <v>11205.73</v>
      </c>
      <c r="BV172" s="35">
        <v>1134.76</v>
      </c>
      <c r="BW172" s="35">
        <v>1087.23</v>
      </c>
      <c r="BX172" s="35">
        <v>7886.6</v>
      </c>
      <c r="BY172" s="46">
        <f t="shared" si="58"/>
        <v>10108.59</v>
      </c>
      <c r="BZ172" s="35">
        <v>1216.18</v>
      </c>
      <c r="CA172" s="35">
        <v>1353.47</v>
      </c>
      <c r="CB172" s="35">
        <v>5597.07</v>
      </c>
      <c r="CC172" s="46">
        <f t="shared" si="59"/>
        <v>8166.7199999999993</v>
      </c>
      <c r="CD172" s="35">
        <v>1030.73</v>
      </c>
      <c r="CE172" s="35">
        <v>1139.71</v>
      </c>
      <c r="CF172" s="35">
        <v>5728.09</v>
      </c>
      <c r="CG172" s="46">
        <f t="shared" si="60"/>
        <v>7898.5300000000007</v>
      </c>
      <c r="CH172" s="35">
        <v>1481.7</v>
      </c>
      <c r="CI172" s="35">
        <v>827.72</v>
      </c>
      <c r="CJ172" s="35">
        <v>2556.1800000000003</v>
      </c>
      <c r="CK172" s="46">
        <f t="shared" si="61"/>
        <v>4865.6000000000004</v>
      </c>
      <c r="CL172" s="35">
        <v>3598.7</v>
      </c>
      <c r="CM172" s="35">
        <v>1706.67</v>
      </c>
      <c r="CN172" s="35">
        <v>1764.1</v>
      </c>
      <c r="CO172" s="46">
        <f t="shared" si="62"/>
        <v>7069.4699999999993</v>
      </c>
      <c r="CP172" s="35">
        <v>4280.8500000000004</v>
      </c>
      <c r="CQ172" s="35">
        <v>2699.86</v>
      </c>
      <c r="CR172" s="35">
        <v>1628.2800000000002</v>
      </c>
      <c r="CS172" s="46">
        <f t="shared" si="63"/>
        <v>8608.9900000000016</v>
      </c>
    </row>
    <row r="173" spans="1:110" x14ac:dyDescent="0.25">
      <c r="A173" s="36">
        <v>98951</v>
      </c>
      <c r="B173" t="s">
        <v>140</v>
      </c>
      <c r="D173">
        <v>77</v>
      </c>
      <c r="E173">
        <v>88</v>
      </c>
      <c r="F173">
        <v>91</v>
      </c>
      <c r="G173">
        <v>101</v>
      </c>
      <c r="H173">
        <v>87</v>
      </c>
      <c r="I173">
        <v>92</v>
      </c>
      <c r="J173">
        <v>85</v>
      </c>
      <c r="K173">
        <v>68</v>
      </c>
      <c r="L173">
        <v>80</v>
      </c>
      <c r="M173">
        <v>67</v>
      </c>
      <c r="O173" s="35">
        <v>6281.65</v>
      </c>
      <c r="P173" s="35">
        <v>5288.49</v>
      </c>
      <c r="Q173" s="35">
        <v>4776.29</v>
      </c>
      <c r="R173" s="35">
        <f t="shared" si="45"/>
        <v>16346.43</v>
      </c>
      <c r="S173" s="35">
        <v>3494.58</v>
      </c>
      <c r="T173" s="35">
        <v>6519.28</v>
      </c>
      <c r="U173" s="35">
        <v>6173.77</v>
      </c>
      <c r="V173" s="46">
        <f t="shared" si="46"/>
        <v>16187.630000000001</v>
      </c>
      <c r="W173" s="35">
        <v>1943.37</v>
      </c>
      <c r="X173" s="35">
        <v>3565.22</v>
      </c>
      <c r="Y173" s="35">
        <v>7735.18</v>
      </c>
      <c r="Z173" s="46">
        <f t="shared" si="64"/>
        <v>13243.77</v>
      </c>
      <c r="AA173" s="35">
        <v>1334.7</v>
      </c>
      <c r="AB173" s="35">
        <v>1833.95</v>
      </c>
      <c r="AC173" s="35">
        <v>8037.08</v>
      </c>
      <c r="AD173" s="46">
        <f t="shared" si="47"/>
        <v>11205.73</v>
      </c>
      <c r="AE173" s="35">
        <v>1134.76</v>
      </c>
      <c r="AF173" s="35">
        <v>1087.23</v>
      </c>
      <c r="AG173" s="35">
        <v>7886.6</v>
      </c>
      <c r="AH173" s="46">
        <f t="shared" si="48"/>
        <v>10108.59</v>
      </c>
      <c r="AI173" s="35">
        <v>1216.18</v>
      </c>
      <c r="AJ173" s="35">
        <v>1353.47</v>
      </c>
      <c r="AK173" s="35">
        <v>5597.07</v>
      </c>
      <c r="AL173" s="46">
        <f t="shared" si="49"/>
        <v>8166.7199999999993</v>
      </c>
      <c r="AM173" s="35">
        <v>1060.68</v>
      </c>
      <c r="AN173" s="35">
        <v>1175.79</v>
      </c>
      <c r="AO173" s="35">
        <v>5728.09</v>
      </c>
      <c r="AP173" s="46">
        <f t="shared" si="50"/>
        <v>7964.56</v>
      </c>
      <c r="AQ173" s="35">
        <v>1516.83</v>
      </c>
      <c r="AR173" s="35">
        <v>857.67</v>
      </c>
      <c r="AS173" s="35">
        <v>2592.2600000000002</v>
      </c>
      <c r="AT173" s="46">
        <f t="shared" si="51"/>
        <v>4966.76</v>
      </c>
      <c r="AU173" s="35">
        <v>3598.7</v>
      </c>
      <c r="AV173" s="35">
        <v>1706.67</v>
      </c>
      <c r="AW173" s="35">
        <v>1764.1</v>
      </c>
      <c r="AX173" s="46">
        <f t="shared" si="52"/>
        <v>7069.4699999999993</v>
      </c>
      <c r="AY173" s="35">
        <v>4280.8500000000004</v>
      </c>
      <c r="AZ173" s="35">
        <v>2699.86</v>
      </c>
      <c r="BA173" s="35">
        <v>1628.2800000000002</v>
      </c>
      <c r="BB173" s="46">
        <f t="shared" si="53"/>
        <v>8608.9900000000016</v>
      </c>
      <c r="BD173" s="16">
        <v>98953</v>
      </c>
      <c r="BE173" s="22" t="s">
        <v>140</v>
      </c>
      <c r="BF173" s="35">
        <v>299.63</v>
      </c>
      <c r="BG173" s="35">
        <v>6333.12</v>
      </c>
      <c r="BH173" s="35">
        <v>2716.2500000000005</v>
      </c>
      <c r="BI173" s="46">
        <f t="shared" si="54"/>
        <v>9349</v>
      </c>
      <c r="BJ173" s="35">
        <v>3415.63</v>
      </c>
      <c r="BK173" s="35">
        <v>195.34</v>
      </c>
      <c r="BL173" s="35">
        <v>4960.1900000000005</v>
      </c>
      <c r="BM173" s="46">
        <f t="shared" si="55"/>
        <v>8571.16</v>
      </c>
      <c r="BN173" s="35">
        <v>2375.36</v>
      </c>
      <c r="BO173" s="35">
        <v>2679.67</v>
      </c>
      <c r="BP173" s="35">
        <v>2017.5900000000001</v>
      </c>
      <c r="BQ173" s="46">
        <f t="shared" si="56"/>
        <v>7072.6200000000008</v>
      </c>
      <c r="BR173" s="35">
        <v>1553.02</v>
      </c>
      <c r="BS173" s="35">
        <v>3529.8</v>
      </c>
      <c r="BT173" s="35">
        <v>3507.91</v>
      </c>
      <c r="BU173" s="46">
        <f t="shared" si="57"/>
        <v>8590.73</v>
      </c>
      <c r="BV173" s="35">
        <v>1108.92</v>
      </c>
      <c r="BW173" s="35">
        <v>1117.5899999999999</v>
      </c>
      <c r="BX173" s="35">
        <v>4345.96</v>
      </c>
      <c r="BY173" s="46">
        <f t="shared" si="58"/>
        <v>6572.47</v>
      </c>
      <c r="BZ173" s="35">
        <v>1147.18</v>
      </c>
      <c r="CA173" s="35">
        <v>1263.49</v>
      </c>
      <c r="CB173" s="35">
        <v>2915.71</v>
      </c>
      <c r="CC173" s="46">
        <f t="shared" si="59"/>
        <v>5326.38</v>
      </c>
      <c r="CD173" s="35">
        <v>20.69</v>
      </c>
      <c r="CE173" s="35">
        <v>1035.8399999999999</v>
      </c>
      <c r="CF173" s="35">
        <v>2531.46</v>
      </c>
      <c r="CG173" s="46">
        <f t="shared" si="60"/>
        <v>3587.99</v>
      </c>
      <c r="CH173" s="35">
        <v>1541.69</v>
      </c>
      <c r="CI173" s="35">
        <v>13.31</v>
      </c>
      <c r="CJ173" s="35">
        <v>1996.27</v>
      </c>
      <c r="CK173" s="46">
        <f t="shared" si="61"/>
        <v>3551.27</v>
      </c>
      <c r="CL173" s="35">
        <v>3785.78</v>
      </c>
      <c r="CM173" s="35">
        <v>2482.63</v>
      </c>
      <c r="CN173" s="35">
        <v>1421.38</v>
      </c>
      <c r="CO173" s="46">
        <f t="shared" si="62"/>
        <v>7689.79</v>
      </c>
      <c r="CP173" s="35">
        <v>6579.85</v>
      </c>
      <c r="CQ173" s="35">
        <v>4248.88</v>
      </c>
      <c r="CR173" s="35">
        <v>2193.23</v>
      </c>
      <c r="CS173" s="46">
        <f t="shared" si="63"/>
        <v>13021.96</v>
      </c>
      <c r="CU173" s="35">
        <v>30360.91</v>
      </c>
      <c r="CV173" s="35">
        <v>69432.56</v>
      </c>
      <c r="CW173" s="35">
        <v>97104.2</v>
      </c>
      <c r="CX173" s="35">
        <v>91031.29</v>
      </c>
      <c r="CY173" s="35">
        <v>215636.99</v>
      </c>
      <c r="CZ173" s="35">
        <v>140461.64000000001</v>
      </c>
      <c r="DA173" s="35">
        <v>133781.64000000001</v>
      </c>
      <c r="DB173" s="35">
        <v>134326.28</v>
      </c>
      <c r="DC173" s="35">
        <v>84550.47</v>
      </c>
      <c r="DD173" s="35">
        <v>64148.23</v>
      </c>
      <c r="DF173" t="s">
        <v>200</v>
      </c>
    </row>
    <row r="174" spans="1:110" x14ac:dyDescent="0.25">
      <c r="A174" s="36">
        <v>98953</v>
      </c>
      <c r="B174" t="s">
        <v>140</v>
      </c>
      <c r="D174">
        <v>69</v>
      </c>
      <c r="E174">
        <v>44</v>
      </c>
      <c r="F174">
        <v>42</v>
      </c>
      <c r="G174">
        <v>88</v>
      </c>
      <c r="H174">
        <v>73</v>
      </c>
      <c r="I174">
        <v>87</v>
      </c>
      <c r="J174">
        <v>77</v>
      </c>
      <c r="K174">
        <v>38</v>
      </c>
      <c r="L174">
        <v>63</v>
      </c>
      <c r="M174">
        <v>76</v>
      </c>
      <c r="O174" s="35">
        <v>303.87</v>
      </c>
      <c r="P174" s="35">
        <v>6757.29</v>
      </c>
      <c r="Q174" s="35">
        <v>2716.2500000000005</v>
      </c>
      <c r="R174" s="35">
        <f t="shared" si="45"/>
        <v>9777.41</v>
      </c>
      <c r="S174" s="35">
        <v>3738.66</v>
      </c>
      <c r="T174" s="35">
        <v>195.34</v>
      </c>
      <c r="U174" s="35">
        <v>5384.3600000000006</v>
      </c>
      <c r="V174" s="46">
        <f t="shared" si="46"/>
        <v>9318.36</v>
      </c>
      <c r="W174" s="35">
        <v>2637.99</v>
      </c>
      <c r="X174" s="35">
        <v>2919.47</v>
      </c>
      <c r="Y174" s="35">
        <v>2017.5900000000001</v>
      </c>
      <c r="Z174" s="46">
        <f t="shared" si="64"/>
        <v>7575.0499999999993</v>
      </c>
      <c r="AA174" s="35">
        <v>1586.03</v>
      </c>
      <c r="AB174" s="35">
        <v>3792.43</v>
      </c>
      <c r="AC174" s="35">
        <v>3747.71</v>
      </c>
      <c r="AD174" s="46">
        <f t="shared" si="47"/>
        <v>9126.17</v>
      </c>
      <c r="AE174" s="35">
        <v>1108.92</v>
      </c>
      <c r="AF174" s="35">
        <v>1117.5899999999999</v>
      </c>
      <c r="AG174" s="35">
        <v>4345.96</v>
      </c>
      <c r="AH174" s="46">
        <f t="shared" si="48"/>
        <v>6572.47</v>
      </c>
      <c r="AI174" s="35">
        <v>1174.67</v>
      </c>
      <c r="AJ174" s="35">
        <v>1293.8499999999999</v>
      </c>
      <c r="AK174" s="35">
        <v>2915.71</v>
      </c>
      <c r="AL174" s="46">
        <f t="shared" si="49"/>
        <v>5384.23</v>
      </c>
      <c r="AM174" s="35">
        <v>20.69</v>
      </c>
      <c r="AN174" s="35">
        <v>1035.8399999999999</v>
      </c>
      <c r="AO174" s="35">
        <v>2531.46</v>
      </c>
      <c r="AP174" s="46">
        <f t="shared" si="50"/>
        <v>3587.99</v>
      </c>
      <c r="AQ174" s="35">
        <v>1541.69</v>
      </c>
      <c r="AR174" s="35">
        <v>13.31</v>
      </c>
      <c r="AS174" s="35">
        <v>1996.27</v>
      </c>
      <c r="AT174" s="46">
        <f t="shared" si="51"/>
        <v>3551.27</v>
      </c>
      <c r="AU174" s="35">
        <v>3785.78</v>
      </c>
      <c r="AV174" s="35">
        <v>2482.63</v>
      </c>
      <c r="AW174" s="35">
        <v>1421.38</v>
      </c>
      <c r="AX174" s="46">
        <f t="shared" si="52"/>
        <v>7689.79</v>
      </c>
      <c r="AY174" s="35">
        <v>6579.85</v>
      </c>
      <c r="AZ174" s="35">
        <v>4248.88</v>
      </c>
      <c r="BA174" s="35">
        <v>2193.23</v>
      </c>
      <c r="BB174" s="46">
        <f t="shared" si="53"/>
        <v>13021.96</v>
      </c>
      <c r="BD174" s="16">
        <v>99301</v>
      </c>
      <c r="BE174" s="22" t="s">
        <v>140</v>
      </c>
      <c r="BF174" s="35">
        <v>73891.399999999994</v>
      </c>
      <c r="BG174" s="35">
        <v>155174</v>
      </c>
      <c r="BH174" s="35">
        <v>63853.52</v>
      </c>
      <c r="BI174" s="46">
        <f t="shared" si="54"/>
        <v>292918.92</v>
      </c>
      <c r="BJ174" s="35">
        <v>66897.7</v>
      </c>
      <c r="BK174" s="35">
        <v>67569.5</v>
      </c>
      <c r="BL174" s="35">
        <v>93408.069999999992</v>
      </c>
      <c r="BM174" s="46">
        <f t="shared" si="55"/>
        <v>227875.27000000002</v>
      </c>
      <c r="BN174" s="35">
        <v>41589.1</v>
      </c>
      <c r="BO174" s="35">
        <v>74075.399999999994</v>
      </c>
      <c r="BP174" s="35">
        <v>72079.199999999997</v>
      </c>
      <c r="BQ174" s="46">
        <f t="shared" si="56"/>
        <v>187743.7</v>
      </c>
      <c r="BR174" s="35">
        <v>34264.699999999997</v>
      </c>
      <c r="BS174" s="35">
        <v>9227.6</v>
      </c>
      <c r="BT174" s="35">
        <v>76983.3</v>
      </c>
      <c r="BU174" s="46">
        <f t="shared" si="57"/>
        <v>120475.6</v>
      </c>
      <c r="BV174" s="35">
        <v>3462.87</v>
      </c>
      <c r="BW174" s="35">
        <v>28809.1</v>
      </c>
      <c r="BX174" s="35">
        <v>60653.1</v>
      </c>
      <c r="BY174" s="46">
        <f t="shared" si="58"/>
        <v>92925.069999999992</v>
      </c>
      <c r="BZ174" s="35">
        <v>27707.7</v>
      </c>
      <c r="CA174" s="35">
        <v>3048.45</v>
      </c>
      <c r="CB174" s="35">
        <v>50556</v>
      </c>
      <c r="CC174" s="46">
        <f t="shared" si="59"/>
        <v>81312.149999999994</v>
      </c>
      <c r="CD174" s="35">
        <v>946.77</v>
      </c>
      <c r="CE174" s="35">
        <v>44427</v>
      </c>
      <c r="CF174" s="35">
        <v>34887.990000000005</v>
      </c>
      <c r="CG174" s="46">
        <f t="shared" si="60"/>
        <v>80261.760000000009</v>
      </c>
      <c r="CH174" s="35">
        <v>41166.800000000003</v>
      </c>
      <c r="CI174" s="35">
        <v>651.04999999999995</v>
      </c>
      <c r="CJ174" s="35">
        <v>38335.75</v>
      </c>
      <c r="CK174" s="46">
        <f t="shared" si="61"/>
        <v>80153.600000000006</v>
      </c>
      <c r="CL174" s="35">
        <v>120941</v>
      </c>
      <c r="CM174" s="35">
        <v>76618</v>
      </c>
      <c r="CN174" s="35">
        <v>22987.370000000003</v>
      </c>
      <c r="CO174" s="46">
        <f t="shared" si="62"/>
        <v>220546.37</v>
      </c>
      <c r="CP174" s="35">
        <v>188714</v>
      </c>
      <c r="CQ174" s="35">
        <v>115057</v>
      </c>
      <c r="CR174" s="35">
        <v>48250.7</v>
      </c>
      <c r="CS174" s="46">
        <f t="shared" si="63"/>
        <v>352021.7</v>
      </c>
    </row>
    <row r="175" spans="1:110" x14ac:dyDescent="0.25">
      <c r="A175" s="36">
        <v>99301</v>
      </c>
      <c r="B175" t="s">
        <v>140</v>
      </c>
      <c r="D175">
        <v>1742</v>
      </c>
      <c r="E175">
        <v>1304</v>
      </c>
      <c r="F175">
        <v>1517</v>
      </c>
      <c r="G175">
        <v>933</v>
      </c>
      <c r="H175">
        <v>1516</v>
      </c>
      <c r="I175">
        <v>875</v>
      </c>
      <c r="J175">
        <v>1688</v>
      </c>
      <c r="K175">
        <v>786</v>
      </c>
      <c r="L175">
        <v>1733</v>
      </c>
      <c r="M175">
        <v>1735</v>
      </c>
      <c r="O175" s="35">
        <v>74642.460000000006</v>
      </c>
      <c r="P175" s="35">
        <v>156629.46</v>
      </c>
      <c r="Q175" s="35">
        <v>63853.52</v>
      </c>
      <c r="R175" s="35">
        <f t="shared" si="45"/>
        <v>295125.44</v>
      </c>
      <c r="S175" s="35">
        <v>66948.73</v>
      </c>
      <c r="T175" s="35">
        <v>68306.41</v>
      </c>
      <c r="U175" s="35">
        <v>93408.069999999992</v>
      </c>
      <c r="V175" s="46">
        <f t="shared" si="46"/>
        <v>228663.21000000002</v>
      </c>
      <c r="W175" s="35">
        <v>41611.08</v>
      </c>
      <c r="X175" s="35">
        <v>74126.36</v>
      </c>
      <c r="Y175" s="35">
        <v>72816.11</v>
      </c>
      <c r="Z175" s="46">
        <f t="shared" si="64"/>
        <v>188553.55</v>
      </c>
      <c r="AA175" s="35">
        <v>34301.519999999997</v>
      </c>
      <c r="AB175" s="35">
        <v>9227.6</v>
      </c>
      <c r="AC175" s="35">
        <v>77034.27</v>
      </c>
      <c r="AD175" s="46">
        <f t="shared" si="47"/>
        <v>120563.39</v>
      </c>
      <c r="AE175" s="35">
        <v>3463.75</v>
      </c>
      <c r="AF175" s="35">
        <v>28823.91</v>
      </c>
      <c r="AG175" s="35">
        <v>60726.18</v>
      </c>
      <c r="AH175" s="46">
        <f t="shared" si="48"/>
        <v>93013.84</v>
      </c>
      <c r="AI175" s="35">
        <v>27737.86</v>
      </c>
      <c r="AJ175" s="35">
        <v>3048.45</v>
      </c>
      <c r="AK175" s="35">
        <v>50643.79</v>
      </c>
      <c r="AL175" s="46">
        <f t="shared" si="49"/>
        <v>81430.100000000006</v>
      </c>
      <c r="AM175" s="35">
        <v>947.95</v>
      </c>
      <c r="AN175" s="35">
        <v>44918.01</v>
      </c>
      <c r="AO175" s="35">
        <v>34975.800000000003</v>
      </c>
      <c r="AP175" s="46">
        <f t="shared" si="50"/>
        <v>80841.760000000009</v>
      </c>
      <c r="AQ175" s="35">
        <v>41166.75</v>
      </c>
      <c r="AR175" s="35">
        <v>651.04999999999995</v>
      </c>
      <c r="AS175" s="35">
        <v>38335.74</v>
      </c>
      <c r="AT175" s="46">
        <f t="shared" si="51"/>
        <v>80153.540000000008</v>
      </c>
      <c r="AU175" s="35">
        <v>120941.06</v>
      </c>
      <c r="AV175" s="35">
        <v>76617.98</v>
      </c>
      <c r="AW175" s="35">
        <v>22987.33</v>
      </c>
      <c r="AX175" s="46">
        <f t="shared" si="52"/>
        <v>220546.37</v>
      </c>
      <c r="AY175" s="35">
        <v>188713.58</v>
      </c>
      <c r="AZ175" s="35">
        <v>115057.2</v>
      </c>
      <c r="BA175" s="35">
        <v>48250.670000000006</v>
      </c>
      <c r="BB175" s="46">
        <f t="shared" si="53"/>
        <v>352021.44999999995</v>
      </c>
      <c r="BD175" s="16">
        <v>99323</v>
      </c>
      <c r="BE175" s="22" t="s">
        <v>140</v>
      </c>
      <c r="BF175" s="35">
        <v>849.25</v>
      </c>
      <c r="BG175" s="35">
        <v>963.01</v>
      </c>
      <c r="BH175" s="35">
        <v>492.94</v>
      </c>
      <c r="BI175" s="46">
        <f t="shared" si="54"/>
        <v>2305.1999999999998</v>
      </c>
      <c r="BJ175" s="35">
        <v>332.98</v>
      </c>
      <c r="BK175" s="35">
        <v>821.91</v>
      </c>
      <c r="BL175" s="35">
        <v>744.57999999999993</v>
      </c>
      <c r="BM175" s="46">
        <f t="shared" si="55"/>
        <v>1899.4699999999998</v>
      </c>
      <c r="BN175" s="35">
        <v>245.88</v>
      </c>
      <c r="BO175" s="35">
        <v>402.78</v>
      </c>
      <c r="BP175" s="35">
        <v>1321.78</v>
      </c>
      <c r="BQ175" s="46">
        <f t="shared" si="56"/>
        <v>1970.44</v>
      </c>
      <c r="BR175" s="35">
        <v>225.08</v>
      </c>
      <c r="BS175" s="35">
        <v>272.81</v>
      </c>
      <c r="BT175" s="35">
        <v>1208.21</v>
      </c>
      <c r="BU175" s="46">
        <f t="shared" si="57"/>
        <v>1706.1</v>
      </c>
      <c r="BV175" s="35">
        <v>130.4</v>
      </c>
      <c r="BW175" s="35">
        <v>134.06</v>
      </c>
      <c r="BX175" s="35">
        <v>1305.43</v>
      </c>
      <c r="BY175" s="46">
        <f t="shared" si="58"/>
        <v>1569.89</v>
      </c>
      <c r="BZ175" s="35">
        <v>90.57</v>
      </c>
      <c r="CA175" s="35">
        <v>93.23</v>
      </c>
      <c r="CB175" s="35">
        <v>101.53</v>
      </c>
      <c r="CC175" s="46">
        <f t="shared" si="59"/>
        <v>285.33000000000004</v>
      </c>
      <c r="CD175" s="35">
        <v>174.21</v>
      </c>
      <c r="CE175" s="35">
        <v>175.68</v>
      </c>
      <c r="CF175" s="35">
        <v>142.91999999999999</v>
      </c>
      <c r="CG175" s="46">
        <f t="shared" si="60"/>
        <v>492.80999999999995</v>
      </c>
      <c r="CH175" s="35">
        <v>335.54</v>
      </c>
      <c r="CI175" s="35">
        <v>165.17</v>
      </c>
      <c r="CJ175" s="35">
        <v>193.31</v>
      </c>
      <c r="CK175" s="46">
        <f t="shared" si="61"/>
        <v>694.02</v>
      </c>
      <c r="CL175" s="35">
        <v>793.53</v>
      </c>
      <c r="CM175" s="35">
        <v>295.42</v>
      </c>
      <c r="CN175" s="35">
        <v>110.25</v>
      </c>
      <c r="CO175" s="46">
        <f t="shared" si="62"/>
        <v>1199.2</v>
      </c>
      <c r="CP175" s="35">
        <v>1042.81</v>
      </c>
      <c r="CQ175" s="35">
        <v>618.09</v>
      </c>
      <c r="CR175" s="35">
        <v>154.26</v>
      </c>
      <c r="CS175" s="46">
        <f t="shared" si="63"/>
        <v>1815.16</v>
      </c>
    </row>
    <row r="176" spans="1:110" x14ac:dyDescent="0.25">
      <c r="A176" s="36">
        <v>99323</v>
      </c>
      <c r="B176" t="s">
        <v>140</v>
      </c>
      <c r="D176">
        <v>12</v>
      </c>
      <c r="E176">
        <v>10</v>
      </c>
      <c r="F176">
        <v>13</v>
      </c>
      <c r="G176">
        <v>15</v>
      </c>
      <c r="H176">
        <v>13</v>
      </c>
      <c r="I176">
        <v>7</v>
      </c>
      <c r="J176">
        <v>15</v>
      </c>
      <c r="K176">
        <v>12</v>
      </c>
      <c r="L176">
        <v>12</v>
      </c>
      <c r="M176">
        <v>12</v>
      </c>
      <c r="O176" s="35">
        <v>849.25</v>
      </c>
      <c r="P176" s="35">
        <v>963.01</v>
      </c>
      <c r="Q176" s="35">
        <v>492.94</v>
      </c>
      <c r="R176" s="35">
        <f t="shared" si="45"/>
        <v>2305.1999999999998</v>
      </c>
      <c r="S176" s="35">
        <v>332.98</v>
      </c>
      <c r="T176" s="35">
        <v>821.91</v>
      </c>
      <c r="U176" s="35">
        <v>744.57999999999993</v>
      </c>
      <c r="V176" s="46">
        <f t="shared" si="46"/>
        <v>1899.4699999999998</v>
      </c>
      <c r="W176" s="35">
        <v>245.88</v>
      </c>
      <c r="X176" s="35">
        <v>402.78</v>
      </c>
      <c r="Y176" s="35">
        <v>1321.78</v>
      </c>
      <c r="Z176" s="46">
        <f t="shared" si="64"/>
        <v>1970.44</v>
      </c>
      <c r="AA176" s="35">
        <v>225.08</v>
      </c>
      <c r="AB176" s="35">
        <v>272.81</v>
      </c>
      <c r="AC176" s="35">
        <v>1208.21</v>
      </c>
      <c r="AD176" s="46">
        <f t="shared" si="47"/>
        <v>1706.1</v>
      </c>
      <c r="AE176" s="35">
        <v>130.4</v>
      </c>
      <c r="AF176" s="35">
        <v>134.06</v>
      </c>
      <c r="AG176" s="35">
        <v>1305.43</v>
      </c>
      <c r="AH176" s="46">
        <f t="shared" si="48"/>
        <v>1569.89</v>
      </c>
      <c r="AI176" s="35">
        <v>90.57</v>
      </c>
      <c r="AJ176" s="35">
        <v>93.23</v>
      </c>
      <c r="AK176" s="35">
        <v>101.53</v>
      </c>
      <c r="AL176" s="46">
        <f t="shared" si="49"/>
        <v>285.33000000000004</v>
      </c>
      <c r="AM176" s="35">
        <v>174.21</v>
      </c>
      <c r="AN176" s="35">
        <v>175.68</v>
      </c>
      <c r="AO176" s="35">
        <v>142.91999999999999</v>
      </c>
      <c r="AP176" s="46">
        <f t="shared" si="50"/>
        <v>492.80999999999995</v>
      </c>
      <c r="AQ176" s="35">
        <v>335.54</v>
      </c>
      <c r="AR176" s="35">
        <v>165.17</v>
      </c>
      <c r="AS176" s="35">
        <v>193.31</v>
      </c>
      <c r="AT176" s="46">
        <f t="shared" si="51"/>
        <v>694.02</v>
      </c>
      <c r="AU176" s="35">
        <v>793.53</v>
      </c>
      <c r="AV176" s="35">
        <v>295.42</v>
      </c>
      <c r="AW176" s="35">
        <v>110.25</v>
      </c>
      <c r="AX176" s="46">
        <f t="shared" si="52"/>
        <v>1199.2</v>
      </c>
      <c r="AY176" s="35">
        <v>1042.81</v>
      </c>
      <c r="AZ176" s="35">
        <v>618.09</v>
      </c>
      <c r="BA176" s="35">
        <v>154.26</v>
      </c>
      <c r="BB176" s="46">
        <f t="shared" si="53"/>
        <v>1815.16</v>
      </c>
      <c r="BD176" s="16">
        <v>99324</v>
      </c>
      <c r="BE176" s="22" t="s">
        <v>140</v>
      </c>
      <c r="BF176" s="35">
        <v>10535.3</v>
      </c>
      <c r="BG176" s="35">
        <v>8867.19</v>
      </c>
      <c r="BH176" s="35">
        <v>6933.91</v>
      </c>
      <c r="BI176" s="46">
        <f t="shared" si="54"/>
        <v>26336.399999999998</v>
      </c>
      <c r="BJ176" s="35">
        <v>5951.08</v>
      </c>
      <c r="BK176" s="35">
        <v>9215.08</v>
      </c>
      <c r="BL176" s="35">
        <v>5702.17</v>
      </c>
      <c r="BM176" s="46">
        <f t="shared" si="55"/>
        <v>20868.330000000002</v>
      </c>
      <c r="BN176" s="35">
        <v>4753.3500000000004</v>
      </c>
      <c r="BO176" s="35">
        <v>7488.16</v>
      </c>
      <c r="BP176" s="35">
        <v>8417.01</v>
      </c>
      <c r="BQ176" s="46">
        <f t="shared" si="56"/>
        <v>20658.52</v>
      </c>
      <c r="BR176" s="35">
        <v>3199.93</v>
      </c>
      <c r="BS176" s="35">
        <v>4624.1499999999996</v>
      </c>
      <c r="BT176" s="35">
        <v>8896.4900000000016</v>
      </c>
      <c r="BU176" s="46">
        <f t="shared" si="57"/>
        <v>16720.57</v>
      </c>
      <c r="BV176" s="35">
        <v>2995.18</v>
      </c>
      <c r="BW176" s="35">
        <v>3054.83</v>
      </c>
      <c r="BX176" s="35">
        <v>7936.81</v>
      </c>
      <c r="BY176" s="46">
        <f t="shared" si="58"/>
        <v>13986.82</v>
      </c>
      <c r="BZ176" s="35">
        <v>2571.06</v>
      </c>
      <c r="CA176" s="35">
        <v>2765.05</v>
      </c>
      <c r="CB176" s="35">
        <v>5316.85</v>
      </c>
      <c r="CC176" s="46">
        <f t="shared" si="59"/>
        <v>10652.960000000001</v>
      </c>
      <c r="CD176" s="35">
        <v>1836.09</v>
      </c>
      <c r="CE176" s="35">
        <v>2387.77</v>
      </c>
      <c r="CF176" s="35">
        <v>4531.8700000000008</v>
      </c>
      <c r="CG176" s="46">
        <f t="shared" si="60"/>
        <v>8755.73</v>
      </c>
      <c r="CH176" s="35">
        <v>3479.96</v>
      </c>
      <c r="CI176" s="35">
        <v>1947.44</v>
      </c>
      <c r="CJ176" s="35">
        <v>3306.5999999999995</v>
      </c>
      <c r="CK176" s="46">
        <f t="shared" si="61"/>
        <v>8734</v>
      </c>
      <c r="CL176" s="35">
        <v>7775.67</v>
      </c>
      <c r="CM176" s="35">
        <v>4019.53</v>
      </c>
      <c r="CN176" s="35">
        <v>3337.01</v>
      </c>
      <c r="CO176" s="46">
        <f t="shared" si="62"/>
        <v>15132.210000000001</v>
      </c>
      <c r="CP176" s="35">
        <v>13704.2</v>
      </c>
      <c r="CQ176" s="35">
        <v>6921.38</v>
      </c>
      <c r="CR176" s="35">
        <v>3334.13</v>
      </c>
      <c r="CS176" s="46">
        <f t="shared" si="63"/>
        <v>23959.710000000003</v>
      </c>
    </row>
    <row r="177" spans="1:97" x14ac:dyDescent="0.25">
      <c r="A177" s="36">
        <v>99324</v>
      </c>
      <c r="B177" t="s">
        <v>140</v>
      </c>
      <c r="D177">
        <v>140</v>
      </c>
      <c r="E177">
        <v>142</v>
      </c>
      <c r="F177">
        <v>181</v>
      </c>
      <c r="G177">
        <v>175</v>
      </c>
      <c r="H177">
        <v>175</v>
      </c>
      <c r="I177">
        <v>157</v>
      </c>
      <c r="J177">
        <v>148</v>
      </c>
      <c r="K177">
        <v>130</v>
      </c>
      <c r="L177">
        <v>160</v>
      </c>
      <c r="M177">
        <v>155</v>
      </c>
      <c r="O177" s="35">
        <v>10535.27</v>
      </c>
      <c r="P177" s="35">
        <v>8867.19</v>
      </c>
      <c r="Q177" s="35">
        <v>6933.91</v>
      </c>
      <c r="R177" s="35">
        <f t="shared" si="45"/>
        <v>26336.37</v>
      </c>
      <c r="S177" s="35">
        <v>5951.08</v>
      </c>
      <c r="T177" s="35">
        <v>9215.08</v>
      </c>
      <c r="U177" s="35">
        <v>5702.17</v>
      </c>
      <c r="V177" s="46">
        <f t="shared" si="46"/>
        <v>20868.330000000002</v>
      </c>
      <c r="W177" s="35">
        <v>4753.3500000000004</v>
      </c>
      <c r="X177" s="35">
        <v>7488.16</v>
      </c>
      <c r="Y177" s="35">
        <v>8417.01</v>
      </c>
      <c r="Z177" s="46">
        <f t="shared" si="64"/>
        <v>20658.52</v>
      </c>
      <c r="AA177" s="35">
        <v>3199.93</v>
      </c>
      <c r="AB177" s="35">
        <v>4624.1499999999996</v>
      </c>
      <c r="AC177" s="35">
        <v>8896.4900000000016</v>
      </c>
      <c r="AD177" s="46">
        <f t="shared" si="47"/>
        <v>16720.57</v>
      </c>
      <c r="AE177" s="35">
        <v>2995.18</v>
      </c>
      <c r="AF177" s="35">
        <v>3054.83</v>
      </c>
      <c r="AG177" s="35">
        <v>7936.81</v>
      </c>
      <c r="AH177" s="46">
        <f t="shared" si="48"/>
        <v>13986.82</v>
      </c>
      <c r="AI177" s="35">
        <v>2571.06</v>
      </c>
      <c r="AJ177" s="35">
        <v>2765.05</v>
      </c>
      <c r="AK177" s="35">
        <v>5316.85</v>
      </c>
      <c r="AL177" s="46">
        <f t="shared" si="49"/>
        <v>10652.960000000001</v>
      </c>
      <c r="AM177" s="35">
        <v>1836.09</v>
      </c>
      <c r="AN177" s="35">
        <v>2387.77</v>
      </c>
      <c r="AO177" s="35">
        <v>4531.8700000000008</v>
      </c>
      <c r="AP177" s="46">
        <f t="shared" si="50"/>
        <v>8755.73</v>
      </c>
      <c r="AQ177" s="35">
        <v>3479.96</v>
      </c>
      <c r="AR177" s="35">
        <v>1947.44</v>
      </c>
      <c r="AS177" s="35">
        <v>3306.5999999999995</v>
      </c>
      <c r="AT177" s="46">
        <f t="shared" si="51"/>
        <v>8734</v>
      </c>
      <c r="AU177" s="35">
        <v>7775.67</v>
      </c>
      <c r="AV177" s="35">
        <v>4019.53</v>
      </c>
      <c r="AW177" s="35">
        <v>3337.01</v>
      </c>
      <c r="AX177" s="46">
        <f t="shared" si="52"/>
        <v>15132.210000000001</v>
      </c>
      <c r="AY177" s="35">
        <v>13704.17</v>
      </c>
      <c r="AZ177" s="35">
        <v>6921.38</v>
      </c>
      <c r="BA177" s="35">
        <v>3334.13</v>
      </c>
      <c r="BB177" s="46">
        <f t="shared" si="53"/>
        <v>23959.68</v>
      </c>
      <c r="BD177" s="16">
        <v>99336</v>
      </c>
      <c r="BE177" s="22" t="s">
        <v>140</v>
      </c>
      <c r="BF177" s="35">
        <v>24951.599999999999</v>
      </c>
      <c r="BG177" s="35">
        <v>16911.3</v>
      </c>
      <c r="BH177" s="35">
        <v>11567.55</v>
      </c>
      <c r="BI177" s="46">
        <f t="shared" si="54"/>
        <v>53430.45</v>
      </c>
      <c r="BJ177" s="35">
        <v>13877.2</v>
      </c>
      <c r="BK177" s="35">
        <v>24476</v>
      </c>
      <c r="BL177" s="35">
        <v>12769.73</v>
      </c>
      <c r="BM177" s="46">
        <f t="shared" si="55"/>
        <v>51122.929999999993</v>
      </c>
      <c r="BN177" s="35">
        <v>7816.91</v>
      </c>
      <c r="BO177" s="35">
        <v>13069.6</v>
      </c>
      <c r="BP177" s="35">
        <v>17395.55</v>
      </c>
      <c r="BQ177" s="46">
        <f t="shared" si="56"/>
        <v>38282.06</v>
      </c>
      <c r="BR177" s="35">
        <v>6242.09</v>
      </c>
      <c r="BS177" s="35">
        <v>8629.85</v>
      </c>
      <c r="BT177" s="35">
        <v>21652.639999999999</v>
      </c>
      <c r="BU177" s="46">
        <f t="shared" si="57"/>
        <v>36524.58</v>
      </c>
      <c r="BV177" s="35">
        <v>5748.75</v>
      </c>
      <c r="BW177" s="35">
        <v>6147.95</v>
      </c>
      <c r="BX177" s="35">
        <v>13127.710000000001</v>
      </c>
      <c r="BY177" s="46">
        <f t="shared" si="58"/>
        <v>25024.410000000003</v>
      </c>
      <c r="BZ177" s="35">
        <v>5199.08</v>
      </c>
      <c r="CA177" s="35">
        <v>6423.48</v>
      </c>
      <c r="CB177" s="35">
        <v>11239.099999999999</v>
      </c>
      <c r="CC177" s="46">
        <f t="shared" si="59"/>
        <v>22861.659999999996</v>
      </c>
      <c r="CD177" s="35">
        <v>5438.47</v>
      </c>
      <c r="CE177" s="35">
        <v>5390.55</v>
      </c>
      <c r="CF177" s="35">
        <v>10422.720000000001</v>
      </c>
      <c r="CG177" s="46">
        <f t="shared" si="60"/>
        <v>21251.74</v>
      </c>
      <c r="CH177" s="35">
        <v>6492.42</v>
      </c>
      <c r="CI177" s="35">
        <v>5270.47</v>
      </c>
      <c r="CJ177" s="35">
        <v>8901.41</v>
      </c>
      <c r="CK177" s="46">
        <f t="shared" si="61"/>
        <v>20664.3</v>
      </c>
      <c r="CL177" s="35">
        <v>11499.8</v>
      </c>
      <c r="CM177" s="35">
        <v>6027.36</v>
      </c>
      <c r="CN177" s="35">
        <v>8553.56</v>
      </c>
      <c r="CO177" s="46">
        <f t="shared" si="62"/>
        <v>26080.720000000001</v>
      </c>
      <c r="CP177" s="35">
        <v>20370.599999999999</v>
      </c>
      <c r="CQ177" s="35">
        <v>10453.1</v>
      </c>
      <c r="CR177" s="35">
        <v>8473.4699999999993</v>
      </c>
      <c r="CS177" s="46">
        <f t="shared" si="63"/>
        <v>39297.17</v>
      </c>
    </row>
    <row r="178" spans="1:97" x14ac:dyDescent="0.25">
      <c r="A178" s="36">
        <v>99336</v>
      </c>
      <c r="B178" t="s">
        <v>140</v>
      </c>
      <c r="D178">
        <v>318</v>
      </c>
      <c r="E178">
        <v>334</v>
      </c>
      <c r="F178">
        <v>335</v>
      </c>
      <c r="G178">
        <v>364</v>
      </c>
      <c r="H178">
        <v>338</v>
      </c>
      <c r="I178">
        <v>366</v>
      </c>
      <c r="J178">
        <v>369</v>
      </c>
      <c r="K178">
        <v>322</v>
      </c>
      <c r="L178">
        <v>306</v>
      </c>
      <c r="M178">
        <v>288</v>
      </c>
      <c r="O178" s="35">
        <v>25119.42</v>
      </c>
      <c r="P178" s="35">
        <v>17006.64</v>
      </c>
      <c r="Q178" s="35">
        <v>11567.55</v>
      </c>
      <c r="R178" s="35">
        <f t="shared" si="45"/>
        <v>53693.61</v>
      </c>
      <c r="S178" s="35">
        <v>13877.24</v>
      </c>
      <c r="T178" s="35">
        <v>24476.03</v>
      </c>
      <c r="U178" s="35">
        <v>12769.73</v>
      </c>
      <c r="V178" s="46">
        <f t="shared" si="46"/>
        <v>51123</v>
      </c>
      <c r="W178" s="35">
        <v>7816.91</v>
      </c>
      <c r="X178" s="35">
        <v>13069.6</v>
      </c>
      <c r="Y178" s="35">
        <v>17395.579999999998</v>
      </c>
      <c r="Z178" s="46">
        <f t="shared" si="64"/>
        <v>38282.089999999997</v>
      </c>
      <c r="AA178" s="35">
        <v>6242.09</v>
      </c>
      <c r="AB178" s="35">
        <v>8629.85</v>
      </c>
      <c r="AC178" s="35">
        <v>21652.639999999999</v>
      </c>
      <c r="AD178" s="46">
        <f t="shared" si="47"/>
        <v>36524.58</v>
      </c>
      <c r="AE178" s="35">
        <v>5748.75</v>
      </c>
      <c r="AF178" s="35">
        <v>6147.95</v>
      </c>
      <c r="AG178" s="35">
        <v>13127.710000000001</v>
      </c>
      <c r="AH178" s="46">
        <f t="shared" si="48"/>
        <v>25024.410000000003</v>
      </c>
      <c r="AI178" s="35">
        <v>5251.28</v>
      </c>
      <c r="AJ178" s="35">
        <v>6478.39</v>
      </c>
      <c r="AK178" s="35">
        <v>11239.099999999999</v>
      </c>
      <c r="AL178" s="46">
        <f t="shared" si="49"/>
        <v>22968.769999999997</v>
      </c>
      <c r="AM178" s="35">
        <v>5438.47</v>
      </c>
      <c r="AN178" s="35">
        <v>5390.55</v>
      </c>
      <c r="AO178" s="35">
        <v>10422.720000000001</v>
      </c>
      <c r="AP178" s="46">
        <f t="shared" si="50"/>
        <v>21251.74</v>
      </c>
      <c r="AQ178" s="35">
        <v>6492.42</v>
      </c>
      <c r="AR178" s="35">
        <v>5270.47</v>
      </c>
      <c r="AS178" s="35">
        <v>8901.41</v>
      </c>
      <c r="AT178" s="46">
        <f t="shared" si="51"/>
        <v>20664.3</v>
      </c>
      <c r="AU178" s="35">
        <v>11499.83</v>
      </c>
      <c r="AV178" s="35">
        <v>6027.36</v>
      </c>
      <c r="AW178" s="35">
        <v>8553.56</v>
      </c>
      <c r="AX178" s="46">
        <f t="shared" si="52"/>
        <v>26080.75</v>
      </c>
      <c r="AY178" s="35">
        <v>20370.61</v>
      </c>
      <c r="AZ178" s="35">
        <v>10453.06</v>
      </c>
      <c r="BA178" s="35">
        <v>8473.4699999999993</v>
      </c>
      <c r="BB178" s="46">
        <f t="shared" si="53"/>
        <v>39297.14</v>
      </c>
      <c r="BD178" s="16">
        <v>99337</v>
      </c>
      <c r="BE178" s="22" t="s">
        <v>140</v>
      </c>
      <c r="BF178" s="35">
        <v>12217.7</v>
      </c>
      <c r="BG178" s="35">
        <v>8624.31</v>
      </c>
      <c r="BH178" s="35">
        <v>5252.27</v>
      </c>
      <c r="BI178" s="46">
        <f t="shared" si="54"/>
        <v>26094.280000000002</v>
      </c>
      <c r="BJ178" s="35">
        <v>7252.74</v>
      </c>
      <c r="BK178" s="35">
        <v>12866.1</v>
      </c>
      <c r="BL178" s="35">
        <v>4663.71</v>
      </c>
      <c r="BM178" s="46">
        <f t="shared" si="55"/>
        <v>24782.55</v>
      </c>
      <c r="BN178" s="35">
        <v>4978.1400000000003</v>
      </c>
      <c r="BO178" s="35">
        <v>7477.02</v>
      </c>
      <c r="BP178" s="35">
        <v>6777.1999999999989</v>
      </c>
      <c r="BQ178" s="46">
        <f t="shared" si="56"/>
        <v>19232.36</v>
      </c>
      <c r="BR178" s="35">
        <v>3308.34</v>
      </c>
      <c r="BS178" s="35">
        <v>4901.18</v>
      </c>
      <c r="BT178" s="35">
        <v>6662.18</v>
      </c>
      <c r="BU178" s="46">
        <f t="shared" si="57"/>
        <v>14871.7</v>
      </c>
      <c r="BV178" s="35">
        <v>2352.17</v>
      </c>
      <c r="BW178" s="35">
        <v>2970.54</v>
      </c>
      <c r="BX178" s="35">
        <v>5032.45</v>
      </c>
      <c r="BY178" s="46">
        <f t="shared" si="58"/>
        <v>10355.16</v>
      </c>
      <c r="BZ178" s="35">
        <v>2528.1</v>
      </c>
      <c r="CA178" s="35">
        <v>2610.89</v>
      </c>
      <c r="CB178" s="35">
        <v>5319.84</v>
      </c>
      <c r="CC178" s="46">
        <f t="shared" si="59"/>
        <v>10458.83</v>
      </c>
      <c r="CD178" s="35">
        <v>2473.5500000000002</v>
      </c>
      <c r="CE178" s="35">
        <v>2409.81</v>
      </c>
      <c r="CF178" s="35">
        <v>4441.13</v>
      </c>
      <c r="CG178" s="46">
        <f t="shared" si="60"/>
        <v>9324.4900000000016</v>
      </c>
      <c r="CH178" s="35">
        <v>3048.5</v>
      </c>
      <c r="CI178" s="35">
        <v>2565.5300000000002</v>
      </c>
      <c r="CJ178" s="35">
        <v>3531.81</v>
      </c>
      <c r="CK178" s="46">
        <f t="shared" si="61"/>
        <v>9145.84</v>
      </c>
      <c r="CL178" s="35">
        <v>7652.57</v>
      </c>
      <c r="CM178" s="35">
        <v>3207.63</v>
      </c>
      <c r="CN178" s="35">
        <v>3642.7200000000003</v>
      </c>
      <c r="CO178" s="46">
        <f t="shared" si="62"/>
        <v>14502.920000000002</v>
      </c>
      <c r="CP178" s="35">
        <v>11519</v>
      </c>
      <c r="CQ178" s="35">
        <v>5513.37</v>
      </c>
      <c r="CR178" s="35">
        <v>3219.88</v>
      </c>
      <c r="CS178" s="46">
        <f t="shared" si="63"/>
        <v>20252.25</v>
      </c>
    </row>
    <row r="179" spans="1:97" x14ac:dyDescent="0.25">
      <c r="A179" s="36">
        <v>99337</v>
      </c>
      <c r="B179" t="s">
        <v>140</v>
      </c>
      <c r="D179">
        <v>115</v>
      </c>
      <c r="E179">
        <v>129</v>
      </c>
      <c r="F179">
        <v>135</v>
      </c>
      <c r="G179">
        <v>137</v>
      </c>
      <c r="H179">
        <v>121</v>
      </c>
      <c r="I179">
        <v>134</v>
      </c>
      <c r="J179">
        <v>120</v>
      </c>
      <c r="K179">
        <v>129</v>
      </c>
      <c r="L179">
        <v>150</v>
      </c>
      <c r="M179">
        <v>116</v>
      </c>
      <c r="O179" s="35">
        <v>12217.69</v>
      </c>
      <c r="P179" s="35">
        <v>8624.31</v>
      </c>
      <c r="Q179" s="35">
        <v>5252.27</v>
      </c>
      <c r="R179" s="35">
        <f t="shared" si="45"/>
        <v>26094.27</v>
      </c>
      <c r="S179" s="35">
        <v>7252.74</v>
      </c>
      <c r="T179" s="35">
        <v>12866.08</v>
      </c>
      <c r="U179" s="35">
        <v>4663.71</v>
      </c>
      <c r="V179" s="46">
        <f t="shared" si="46"/>
        <v>24782.53</v>
      </c>
      <c r="W179" s="35">
        <v>4978.1400000000003</v>
      </c>
      <c r="X179" s="35">
        <v>7477.02</v>
      </c>
      <c r="Y179" s="35">
        <v>6777.1999999999989</v>
      </c>
      <c r="Z179" s="46">
        <f t="shared" si="64"/>
        <v>19232.36</v>
      </c>
      <c r="AA179" s="35">
        <v>3308.34</v>
      </c>
      <c r="AB179" s="35">
        <v>4901.18</v>
      </c>
      <c r="AC179" s="35">
        <v>6662.18</v>
      </c>
      <c r="AD179" s="46">
        <f t="shared" si="47"/>
        <v>14871.7</v>
      </c>
      <c r="AE179" s="35">
        <v>2352.17</v>
      </c>
      <c r="AF179" s="35">
        <v>2970.54</v>
      </c>
      <c r="AG179" s="35">
        <v>5032.45</v>
      </c>
      <c r="AH179" s="46">
        <f t="shared" si="48"/>
        <v>10355.16</v>
      </c>
      <c r="AI179" s="35">
        <v>2528.1</v>
      </c>
      <c r="AJ179" s="35">
        <v>2610.89</v>
      </c>
      <c r="AK179" s="35">
        <v>5319.84</v>
      </c>
      <c r="AL179" s="46">
        <f t="shared" si="49"/>
        <v>10458.83</v>
      </c>
      <c r="AM179" s="35">
        <v>2473.5500000000002</v>
      </c>
      <c r="AN179" s="35">
        <v>2409.81</v>
      </c>
      <c r="AO179" s="35">
        <v>4441.13</v>
      </c>
      <c r="AP179" s="46">
        <f t="shared" si="50"/>
        <v>9324.4900000000016</v>
      </c>
      <c r="AQ179" s="35">
        <v>3048.5</v>
      </c>
      <c r="AR179" s="35">
        <v>2565.5300000000002</v>
      </c>
      <c r="AS179" s="35">
        <v>3531.81</v>
      </c>
      <c r="AT179" s="46">
        <f t="shared" si="51"/>
        <v>9145.84</v>
      </c>
      <c r="AU179" s="35">
        <v>7652.57</v>
      </c>
      <c r="AV179" s="35">
        <v>3207.63</v>
      </c>
      <c r="AW179" s="35">
        <v>3642.7200000000003</v>
      </c>
      <c r="AX179" s="46">
        <f t="shared" si="52"/>
        <v>14502.920000000002</v>
      </c>
      <c r="AY179" s="35">
        <v>11519</v>
      </c>
      <c r="AZ179" s="35">
        <v>5513.37</v>
      </c>
      <c r="BA179" s="35">
        <v>3219.88</v>
      </c>
      <c r="BB179" s="46">
        <f t="shared" si="53"/>
        <v>20252.25</v>
      </c>
      <c r="BD179" s="16">
        <v>99338</v>
      </c>
      <c r="BE179" s="22" t="s">
        <v>140</v>
      </c>
      <c r="BF179" s="35">
        <v>5905.52</v>
      </c>
      <c r="BG179" s="35">
        <v>4561.8</v>
      </c>
      <c r="BH179" s="35">
        <v>1574.83</v>
      </c>
      <c r="BI179" s="46">
        <f t="shared" si="54"/>
        <v>12042.15</v>
      </c>
      <c r="BJ179" s="35">
        <v>3332.72</v>
      </c>
      <c r="BK179" s="35">
        <v>6737.37</v>
      </c>
      <c r="BL179" s="35">
        <v>2278.4699999999998</v>
      </c>
      <c r="BM179" s="46">
        <f t="shared" si="55"/>
        <v>12348.56</v>
      </c>
      <c r="BN179" s="35">
        <v>1569.93</v>
      </c>
      <c r="BO179" s="35">
        <v>2910.78</v>
      </c>
      <c r="BP179" s="35">
        <v>3101.72</v>
      </c>
      <c r="BQ179" s="46">
        <f t="shared" si="56"/>
        <v>7582.43</v>
      </c>
      <c r="BR179" s="35">
        <v>1575.71</v>
      </c>
      <c r="BS179" s="35">
        <v>2191.38</v>
      </c>
      <c r="BT179" s="35">
        <v>4015.19</v>
      </c>
      <c r="BU179" s="46">
        <f t="shared" si="57"/>
        <v>7782.2800000000007</v>
      </c>
      <c r="BV179" s="35">
        <v>1314.4</v>
      </c>
      <c r="BW179" s="35">
        <v>1403.34</v>
      </c>
      <c r="BX179" s="35">
        <v>2462.08</v>
      </c>
      <c r="BY179" s="46">
        <f t="shared" si="58"/>
        <v>5179.82</v>
      </c>
      <c r="BZ179" s="35">
        <v>1269.57</v>
      </c>
      <c r="CA179" s="35">
        <v>1308.02</v>
      </c>
      <c r="CB179" s="35">
        <v>1490.36</v>
      </c>
      <c r="CC179" s="46">
        <f t="shared" si="59"/>
        <v>4067.95</v>
      </c>
      <c r="CD179" s="35">
        <v>1303.56</v>
      </c>
      <c r="CE179" s="35">
        <v>1211.73</v>
      </c>
      <c r="CF179" s="35">
        <v>1250.25</v>
      </c>
      <c r="CG179" s="46">
        <f t="shared" si="60"/>
        <v>3765.54</v>
      </c>
      <c r="CH179" s="35">
        <v>1352.56</v>
      </c>
      <c r="CI179" s="35">
        <v>927.89</v>
      </c>
      <c r="CJ179" s="35">
        <v>880.52</v>
      </c>
      <c r="CK179" s="46">
        <f t="shared" si="61"/>
        <v>3160.97</v>
      </c>
      <c r="CL179" s="35">
        <v>3111.79</v>
      </c>
      <c r="CM179" s="35">
        <v>1521.48</v>
      </c>
      <c r="CN179" s="35">
        <v>611.83999999999992</v>
      </c>
      <c r="CO179" s="46">
        <f t="shared" si="62"/>
        <v>5245.1100000000006</v>
      </c>
      <c r="CP179" s="35">
        <v>5262.88</v>
      </c>
      <c r="CQ179" s="35">
        <v>2372.65</v>
      </c>
      <c r="CR179" s="35">
        <v>1000.2700000000001</v>
      </c>
      <c r="CS179" s="46">
        <f t="shared" si="63"/>
        <v>8635.8000000000011</v>
      </c>
    </row>
    <row r="180" spans="1:97" x14ac:dyDescent="0.25">
      <c r="A180" s="36">
        <v>99338</v>
      </c>
      <c r="B180" t="s">
        <v>140</v>
      </c>
      <c r="D180">
        <v>57</v>
      </c>
      <c r="E180">
        <v>62</v>
      </c>
      <c r="F180">
        <v>56</v>
      </c>
      <c r="G180">
        <v>73</v>
      </c>
      <c r="H180">
        <v>64</v>
      </c>
      <c r="I180">
        <v>71</v>
      </c>
      <c r="J180">
        <v>74</v>
      </c>
      <c r="K180">
        <v>58</v>
      </c>
      <c r="L180">
        <v>59</v>
      </c>
      <c r="M180">
        <v>55</v>
      </c>
      <c r="O180" s="35">
        <v>5905.52</v>
      </c>
      <c r="P180" s="35">
        <v>4561.8</v>
      </c>
      <c r="Q180" s="35">
        <v>1574.83</v>
      </c>
      <c r="R180" s="35">
        <f t="shared" si="45"/>
        <v>12042.15</v>
      </c>
      <c r="S180" s="35">
        <v>3332.72</v>
      </c>
      <c r="T180" s="35">
        <v>6737.37</v>
      </c>
      <c r="U180" s="35">
        <v>2278.4699999999998</v>
      </c>
      <c r="V180" s="46">
        <f t="shared" si="46"/>
        <v>12348.56</v>
      </c>
      <c r="W180" s="35">
        <v>1569.93</v>
      </c>
      <c r="X180" s="35">
        <v>2910.78</v>
      </c>
      <c r="Y180" s="35">
        <v>3101.72</v>
      </c>
      <c r="Z180" s="46">
        <f t="shared" si="64"/>
        <v>7582.43</v>
      </c>
      <c r="AA180" s="35">
        <v>1575.71</v>
      </c>
      <c r="AB180" s="35">
        <v>2191.38</v>
      </c>
      <c r="AC180" s="35">
        <v>4015.19</v>
      </c>
      <c r="AD180" s="46">
        <f t="shared" si="47"/>
        <v>7782.2800000000007</v>
      </c>
      <c r="AE180" s="35">
        <v>1314.4</v>
      </c>
      <c r="AF180" s="35">
        <v>1403.34</v>
      </c>
      <c r="AG180" s="35">
        <v>2462.08</v>
      </c>
      <c r="AH180" s="46">
        <f t="shared" si="48"/>
        <v>5179.82</v>
      </c>
      <c r="AI180" s="35">
        <v>1269.57</v>
      </c>
      <c r="AJ180" s="35">
        <v>1308.02</v>
      </c>
      <c r="AK180" s="35">
        <v>1490.36</v>
      </c>
      <c r="AL180" s="46">
        <f t="shared" si="49"/>
        <v>4067.95</v>
      </c>
      <c r="AM180" s="35">
        <v>1303.56</v>
      </c>
      <c r="AN180" s="35">
        <v>1211.73</v>
      </c>
      <c r="AO180" s="35">
        <v>1250.25</v>
      </c>
      <c r="AP180" s="46">
        <f t="shared" si="50"/>
        <v>3765.54</v>
      </c>
      <c r="AQ180" s="35">
        <v>1352.56</v>
      </c>
      <c r="AR180" s="35">
        <v>927.89</v>
      </c>
      <c r="AS180" s="35">
        <v>880.52</v>
      </c>
      <c r="AT180" s="46">
        <f t="shared" si="51"/>
        <v>3160.97</v>
      </c>
      <c r="AU180" s="35">
        <v>3111.79</v>
      </c>
      <c r="AV180" s="35">
        <v>1521.48</v>
      </c>
      <c r="AW180" s="35">
        <v>611.83999999999992</v>
      </c>
      <c r="AX180" s="46">
        <f t="shared" si="52"/>
        <v>5245.1100000000006</v>
      </c>
      <c r="AY180" s="35">
        <v>5262.88</v>
      </c>
      <c r="AZ180" s="35">
        <v>2372.65</v>
      </c>
      <c r="BA180" s="35">
        <v>1000.2700000000001</v>
      </c>
      <c r="BB180" s="46">
        <f t="shared" si="53"/>
        <v>8635.8000000000011</v>
      </c>
      <c r="BD180" s="16">
        <v>99344</v>
      </c>
      <c r="BE180" s="22" t="s">
        <v>140</v>
      </c>
      <c r="BF180" s="35">
        <v>14367.2</v>
      </c>
      <c r="BG180" s="35">
        <v>11050.2</v>
      </c>
      <c r="BH180" s="35">
        <v>6138.5599999999995</v>
      </c>
      <c r="BI180" s="46">
        <f t="shared" si="54"/>
        <v>31555.96</v>
      </c>
      <c r="BJ180" s="35">
        <v>8812.5</v>
      </c>
      <c r="BK180" s="35">
        <v>12639.2</v>
      </c>
      <c r="BL180" s="35">
        <v>6285.2</v>
      </c>
      <c r="BM180" s="46">
        <f t="shared" si="55"/>
        <v>27736.9</v>
      </c>
      <c r="BN180" s="35">
        <v>5115.2</v>
      </c>
      <c r="BO180" s="35">
        <v>8783.48</v>
      </c>
      <c r="BP180" s="35">
        <v>10529.150000000001</v>
      </c>
      <c r="BQ180" s="46">
        <f t="shared" si="56"/>
        <v>24427.83</v>
      </c>
      <c r="BR180" s="35">
        <v>3671.79</v>
      </c>
      <c r="BS180" s="35">
        <v>5262.18</v>
      </c>
      <c r="BT180" s="35">
        <v>13251.5</v>
      </c>
      <c r="BU180" s="46">
        <f t="shared" si="57"/>
        <v>22185.47</v>
      </c>
      <c r="BV180" s="35">
        <v>2126.92</v>
      </c>
      <c r="BW180" s="35">
        <v>2809.97</v>
      </c>
      <c r="BX180" s="35">
        <v>7817.76</v>
      </c>
      <c r="BY180" s="46">
        <f t="shared" si="58"/>
        <v>12754.65</v>
      </c>
      <c r="BZ180" s="35">
        <v>2291.94</v>
      </c>
      <c r="CA180" s="35">
        <v>2383.1799999999998</v>
      </c>
      <c r="CB180" s="35">
        <v>7329.2199999999993</v>
      </c>
      <c r="CC180" s="46">
        <f t="shared" si="59"/>
        <v>12004.34</v>
      </c>
      <c r="CD180" s="35">
        <v>2429.1799999999998</v>
      </c>
      <c r="CE180" s="35">
        <v>2422.4299999999998</v>
      </c>
      <c r="CF180" s="35">
        <v>4122.1400000000003</v>
      </c>
      <c r="CG180" s="46">
        <f t="shared" si="60"/>
        <v>8973.75</v>
      </c>
      <c r="CH180" s="35">
        <v>3527.02</v>
      </c>
      <c r="CI180" s="35">
        <v>2181.23</v>
      </c>
      <c r="CJ180" s="35">
        <v>3050.49</v>
      </c>
      <c r="CK180" s="46">
        <f t="shared" si="61"/>
        <v>8758.74</v>
      </c>
      <c r="CL180" s="35">
        <v>6829.32</v>
      </c>
      <c r="CM180" s="35">
        <v>3480.9</v>
      </c>
      <c r="CN180" s="35">
        <v>2506.08</v>
      </c>
      <c r="CO180" s="46">
        <f t="shared" si="62"/>
        <v>12816.3</v>
      </c>
      <c r="CP180" s="35">
        <v>10756.2</v>
      </c>
      <c r="CQ180" s="35">
        <v>5286.36</v>
      </c>
      <c r="CR180" s="35">
        <v>2894.85</v>
      </c>
      <c r="CS180" s="46">
        <f t="shared" si="63"/>
        <v>18937.41</v>
      </c>
    </row>
    <row r="181" spans="1:97" x14ac:dyDescent="0.25">
      <c r="A181" s="36">
        <v>99344</v>
      </c>
      <c r="B181" t="s">
        <v>140</v>
      </c>
      <c r="D181">
        <v>160</v>
      </c>
      <c r="E181">
        <v>159</v>
      </c>
      <c r="F181">
        <v>160</v>
      </c>
      <c r="G181">
        <v>170</v>
      </c>
      <c r="H181">
        <v>133</v>
      </c>
      <c r="I181">
        <v>154</v>
      </c>
      <c r="J181">
        <v>152</v>
      </c>
      <c r="K181">
        <v>133</v>
      </c>
      <c r="L181">
        <v>140</v>
      </c>
      <c r="M181">
        <v>123</v>
      </c>
      <c r="O181" s="35">
        <v>14367.19</v>
      </c>
      <c r="P181" s="35">
        <v>11050.18</v>
      </c>
      <c r="Q181" s="35">
        <v>6138.5599999999995</v>
      </c>
      <c r="R181" s="35">
        <f t="shared" si="45"/>
        <v>31555.93</v>
      </c>
      <c r="S181" s="35">
        <v>8812.5</v>
      </c>
      <c r="T181" s="35">
        <v>12639.21</v>
      </c>
      <c r="U181" s="35">
        <v>6285.2</v>
      </c>
      <c r="V181" s="46">
        <f t="shared" si="46"/>
        <v>27736.91</v>
      </c>
      <c r="W181" s="35">
        <v>5115.2</v>
      </c>
      <c r="X181" s="35">
        <v>8783.48</v>
      </c>
      <c r="Y181" s="35">
        <v>10529.150000000001</v>
      </c>
      <c r="Z181" s="46">
        <f t="shared" si="64"/>
        <v>24427.83</v>
      </c>
      <c r="AA181" s="35">
        <v>3671.79</v>
      </c>
      <c r="AB181" s="35">
        <v>5262.18</v>
      </c>
      <c r="AC181" s="35">
        <v>13251.5</v>
      </c>
      <c r="AD181" s="46">
        <f t="shared" si="47"/>
        <v>22185.47</v>
      </c>
      <c r="AE181" s="35">
        <v>2126.92</v>
      </c>
      <c r="AF181" s="35">
        <v>2809.97</v>
      </c>
      <c r="AG181" s="35">
        <v>7817.76</v>
      </c>
      <c r="AH181" s="46">
        <f t="shared" si="48"/>
        <v>12754.65</v>
      </c>
      <c r="AI181" s="35">
        <v>2291.94</v>
      </c>
      <c r="AJ181" s="35">
        <v>2383.1799999999998</v>
      </c>
      <c r="AK181" s="35">
        <v>7329.2199999999993</v>
      </c>
      <c r="AL181" s="46">
        <f t="shared" si="49"/>
        <v>12004.34</v>
      </c>
      <c r="AM181" s="35">
        <v>2429.1799999999998</v>
      </c>
      <c r="AN181" s="35">
        <v>2422.4299999999998</v>
      </c>
      <c r="AO181" s="35">
        <v>4122.1400000000003</v>
      </c>
      <c r="AP181" s="46">
        <f t="shared" si="50"/>
        <v>8973.75</v>
      </c>
      <c r="AQ181" s="35">
        <v>3527.02</v>
      </c>
      <c r="AR181" s="35">
        <v>2181.23</v>
      </c>
      <c r="AS181" s="35">
        <v>3050.49</v>
      </c>
      <c r="AT181" s="46">
        <f t="shared" si="51"/>
        <v>8758.74</v>
      </c>
      <c r="AU181" s="35">
        <v>6829.32</v>
      </c>
      <c r="AV181" s="35">
        <v>3480.9</v>
      </c>
      <c r="AW181" s="35">
        <v>2506.08</v>
      </c>
      <c r="AX181" s="46">
        <f t="shared" si="52"/>
        <v>12816.3</v>
      </c>
      <c r="AY181" s="35">
        <v>10756.21</v>
      </c>
      <c r="AZ181" s="35">
        <v>5286.36</v>
      </c>
      <c r="BA181" s="35">
        <v>2894.85</v>
      </c>
      <c r="BB181" s="46">
        <f t="shared" si="53"/>
        <v>18937.419999999998</v>
      </c>
      <c r="BD181" s="16">
        <v>99350</v>
      </c>
      <c r="BE181" s="22" t="s">
        <v>140</v>
      </c>
      <c r="BF181" s="35">
        <v>278.2</v>
      </c>
      <c r="BG181" s="35">
        <v>6307.08</v>
      </c>
      <c r="BH181" s="35">
        <v>2359.14</v>
      </c>
      <c r="BI181" s="46">
        <f t="shared" si="54"/>
        <v>8944.42</v>
      </c>
      <c r="BJ181" s="35">
        <v>1742.44</v>
      </c>
      <c r="BK181" s="35">
        <v>187.39</v>
      </c>
      <c r="BL181" s="35">
        <v>2666.58</v>
      </c>
      <c r="BM181" s="46">
        <f t="shared" si="55"/>
        <v>4596.41</v>
      </c>
      <c r="BN181" s="35">
        <v>1437.52</v>
      </c>
      <c r="BO181" s="35">
        <v>2335.21</v>
      </c>
      <c r="BP181" s="35">
        <v>2233.6000000000004</v>
      </c>
      <c r="BQ181" s="46">
        <f t="shared" si="56"/>
        <v>6006.33</v>
      </c>
      <c r="BR181" s="35">
        <v>1062.54</v>
      </c>
      <c r="BS181" s="35">
        <v>2586.2199999999998</v>
      </c>
      <c r="BT181" s="35">
        <v>2732.16</v>
      </c>
      <c r="BU181" s="46">
        <f t="shared" si="57"/>
        <v>6380.92</v>
      </c>
      <c r="BV181" s="35">
        <v>1000.99</v>
      </c>
      <c r="BW181" s="35">
        <v>987.91</v>
      </c>
      <c r="BX181" s="35">
        <v>2928.66</v>
      </c>
      <c r="BY181" s="46">
        <f t="shared" si="58"/>
        <v>4917.5599999999995</v>
      </c>
      <c r="BZ181" s="35">
        <v>848.38</v>
      </c>
      <c r="CA181" s="35">
        <v>935.01</v>
      </c>
      <c r="CB181" s="35">
        <v>2294.31</v>
      </c>
      <c r="CC181" s="46">
        <f t="shared" si="59"/>
        <v>4077.7</v>
      </c>
      <c r="CD181" s="35">
        <v>24.17</v>
      </c>
      <c r="CE181" s="35">
        <v>974.98</v>
      </c>
      <c r="CF181" s="35">
        <v>2216.71</v>
      </c>
      <c r="CG181" s="46">
        <f t="shared" si="60"/>
        <v>3215.86</v>
      </c>
      <c r="CH181" s="35">
        <v>1816.24</v>
      </c>
      <c r="CI181" s="35">
        <v>61.16</v>
      </c>
      <c r="CJ181" s="35">
        <v>2280.54</v>
      </c>
      <c r="CK181" s="46">
        <f t="shared" si="61"/>
        <v>4157.9400000000005</v>
      </c>
      <c r="CL181" s="35">
        <v>4349.8999999999996</v>
      </c>
      <c r="CM181" s="35">
        <v>2216.5100000000002</v>
      </c>
      <c r="CN181" s="35">
        <v>861.88000000000011</v>
      </c>
      <c r="CO181" s="46">
        <f t="shared" si="62"/>
        <v>7428.29</v>
      </c>
      <c r="CP181" s="35">
        <v>6405.38</v>
      </c>
      <c r="CQ181" s="35">
        <v>4460.24</v>
      </c>
      <c r="CR181" s="35">
        <v>1548.55</v>
      </c>
      <c r="CS181" s="46">
        <f t="shared" si="63"/>
        <v>12414.169999999998</v>
      </c>
    </row>
    <row r="182" spans="1:97" x14ac:dyDescent="0.25">
      <c r="A182" s="36">
        <v>99350</v>
      </c>
      <c r="B182" t="s">
        <v>140</v>
      </c>
      <c r="D182">
        <v>65</v>
      </c>
      <c r="E182">
        <v>22</v>
      </c>
      <c r="F182">
        <v>32</v>
      </c>
      <c r="G182">
        <v>69</v>
      </c>
      <c r="H182">
        <v>59</v>
      </c>
      <c r="I182">
        <v>60</v>
      </c>
      <c r="J182">
        <v>69</v>
      </c>
      <c r="K182">
        <v>34</v>
      </c>
      <c r="L182">
        <v>61</v>
      </c>
      <c r="M182">
        <v>60</v>
      </c>
      <c r="O182" s="35">
        <v>279.24</v>
      </c>
      <c r="P182" s="35">
        <v>6410.73</v>
      </c>
      <c r="Q182" s="35">
        <v>2359.14</v>
      </c>
      <c r="R182" s="35">
        <f t="shared" si="45"/>
        <v>9049.1099999999988</v>
      </c>
      <c r="S182" s="35">
        <v>1742.44</v>
      </c>
      <c r="T182" s="35">
        <v>187.39</v>
      </c>
      <c r="U182" s="35">
        <v>2666.58</v>
      </c>
      <c r="V182" s="46">
        <f t="shared" si="46"/>
        <v>4596.41</v>
      </c>
      <c r="W182" s="35">
        <v>1437.52</v>
      </c>
      <c r="X182" s="35">
        <v>2335.21</v>
      </c>
      <c r="Y182" s="35">
        <v>2233.6000000000004</v>
      </c>
      <c r="Z182" s="46">
        <f t="shared" si="64"/>
        <v>6006.33</v>
      </c>
      <c r="AA182" s="35">
        <v>1090.48</v>
      </c>
      <c r="AB182" s="35">
        <v>2613.88</v>
      </c>
      <c r="AC182" s="35">
        <v>2732.16</v>
      </c>
      <c r="AD182" s="46">
        <f t="shared" si="47"/>
        <v>6436.52</v>
      </c>
      <c r="AE182" s="35">
        <v>1000.99</v>
      </c>
      <c r="AF182" s="35">
        <v>987.91</v>
      </c>
      <c r="AG182" s="35">
        <v>2928.66</v>
      </c>
      <c r="AH182" s="46">
        <f t="shared" si="48"/>
        <v>4917.5599999999995</v>
      </c>
      <c r="AI182" s="35">
        <v>876.32</v>
      </c>
      <c r="AJ182" s="35">
        <v>962.67</v>
      </c>
      <c r="AK182" s="35">
        <v>2294.31</v>
      </c>
      <c r="AL182" s="46">
        <f t="shared" si="49"/>
        <v>4133.3</v>
      </c>
      <c r="AM182" s="35">
        <v>24.17</v>
      </c>
      <c r="AN182" s="35">
        <v>974.98</v>
      </c>
      <c r="AO182" s="35">
        <v>2216.71</v>
      </c>
      <c r="AP182" s="46">
        <f t="shared" si="50"/>
        <v>3215.86</v>
      </c>
      <c r="AQ182" s="35">
        <v>1816.24</v>
      </c>
      <c r="AR182" s="35">
        <v>61.16</v>
      </c>
      <c r="AS182" s="35">
        <v>2280.54</v>
      </c>
      <c r="AT182" s="46">
        <f t="shared" si="51"/>
        <v>4157.9400000000005</v>
      </c>
      <c r="AU182" s="35">
        <v>4349.8999999999996</v>
      </c>
      <c r="AV182" s="35">
        <v>2216.5100000000002</v>
      </c>
      <c r="AW182" s="35">
        <v>861.88000000000011</v>
      </c>
      <c r="AX182" s="46">
        <f t="shared" si="52"/>
        <v>7428.29</v>
      </c>
      <c r="AY182" s="35">
        <v>6405.38</v>
      </c>
      <c r="AZ182" s="35">
        <v>4460.24</v>
      </c>
      <c r="BA182" s="35">
        <v>1548.55</v>
      </c>
      <c r="BB182" s="46">
        <f t="shared" si="53"/>
        <v>12414.169999999998</v>
      </c>
      <c r="BD182" s="16">
        <v>99352</v>
      </c>
      <c r="BE182" s="22" t="s">
        <v>140</v>
      </c>
      <c r="BF182" s="35">
        <v>29726</v>
      </c>
      <c r="BG182" s="35">
        <v>27377.8</v>
      </c>
      <c r="BH182" s="35">
        <v>13062.36</v>
      </c>
      <c r="BI182" s="46">
        <f t="shared" si="54"/>
        <v>70166.16</v>
      </c>
      <c r="BJ182" s="35">
        <v>13866.9</v>
      </c>
      <c r="BK182" s="35">
        <v>26075.4</v>
      </c>
      <c r="BL182" s="35">
        <v>13966.23</v>
      </c>
      <c r="BM182" s="46">
        <f t="shared" si="55"/>
        <v>53908.53</v>
      </c>
      <c r="BN182" s="35">
        <v>11227.2</v>
      </c>
      <c r="BO182" s="35">
        <v>14882.3</v>
      </c>
      <c r="BP182" s="35">
        <v>15464.970000000001</v>
      </c>
      <c r="BQ182" s="46">
        <f t="shared" si="56"/>
        <v>41574.47</v>
      </c>
      <c r="BR182" s="35">
        <v>7260</v>
      </c>
      <c r="BS182" s="35">
        <v>8670.86</v>
      </c>
      <c r="BT182" s="35">
        <v>14318.9</v>
      </c>
      <c r="BU182" s="46">
        <f t="shared" si="57"/>
        <v>30249.760000000002</v>
      </c>
      <c r="BV182" s="35">
        <v>6414.46</v>
      </c>
      <c r="BW182" s="35">
        <v>8804.4500000000007</v>
      </c>
      <c r="BX182" s="35">
        <v>12086.230000000001</v>
      </c>
      <c r="BY182" s="46">
        <f t="shared" si="58"/>
        <v>27305.14</v>
      </c>
      <c r="BZ182" s="35">
        <v>5065.68</v>
      </c>
      <c r="CA182" s="35">
        <v>5226.41</v>
      </c>
      <c r="CB182" s="35">
        <v>9834.07</v>
      </c>
      <c r="CC182" s="46">
        <f t="shared" si="59"/>
        <v>20126.16</v>
      </c>
      <c r="CD182" s="35">
        <v>6353.57</v>
      </c>
      <c r="CE182" s="35">
        <v>5907.67</v>
      </c>
      <c r="CF182" s="35">
        <v>9701.91</v>
      </c>
      <c r="CG182" s="46">
        <f t="shared" si="60"/>
        <v>21963.15</v>
      </c>
      <c r="CH182" s="35">
        <v>8335.8700000000008</v>
      </c>
      <c r="CI182" s="35">
        <v>4655.05</v>
      </c>
      <c r="CJ182" s="35">
        <v>6991.4299999999994</v>
      </c>
      <c r="CK182" s="46">
        <f t="shared" si="61"/>
        <v>19982.350000000002</v>
      </c>
      <c r="CL182" s="35">
        <v>19979.400000000001</v>
      </c>
      <c r="CM182" s="35">
        <v>8549.32</v>
      </c>
      <c r="CN182" s="35">
        <v>7320.92</v>
      </c>
      <c r="CO182" s="46">
        <f t="shared" si="62"/>
        <v>35849.64</v>
      </c>
      <c r="CP182" s="35">
        <v>29220.2</v>
      </c>
      <c r="CQ182" s="35">
        <v>18669.3</v>
      </c>
      <c r="CR182" s="35">
        <v>8446.61</v>
      </c>
      <c r="CS182" s="46">
        <f t="shared" si="63"/>
        <v>56336.11</v>
      </c>
    </row>
    <row r="183" spans="1:97" x14ac:dyDescent="0.25">
      <c r="A183" s="36">
        <v>99352</v>
      </c>
      <c r="B183" t="s">
        <v>140</v>
      </c>
      <c r="D183">
        <v>322</v>
      </c>
      <c r="E183">
        <v>316</v>
      </c>
      <c r="F183">
        <v>341</v>
      </c>
      <c r="G183">
        <v>339</v>
      </c>
      <c r="H183">
        <v>326</v>
      </c>
      <c r="I183">
        <v>300</v>
      </c>
      <c r="J183">
        <v>329</v>
      </c>
      <c r="K183">
        <v>279</v>
      </c>
      <c r="L183">
        <v>315</v>
      </c>
      <c r="M183">
        <v>320</v>
      </c>
      <c r="O183" s="35">
        <v>29725.95</v>
      </c>
      <c r="P183" s="35">
        <v>27377.78</v>
      </c>
      <c r="Q183" s="35">
        <v>13062.36</v>
      </c>
      <c r="R183" s="35">
        <f t="shared" si="45"/>
        <v>70166.09</v>
      </c>
      <c r="S183" s="35">
        <v>13866.85</v>
      </c>
      <c r="T183" s="35">
        <v>26075.4</v>
      </c>
      <c r="U183" s="35">
        <v>13966.23</v>
      </c>
      <c r="V183" s="46">
        <f t="shared" si="46"/>
        <v>53908.479999999996</v>
      </c>
      <c r="W183" s="35">
        <v>11227.2</v>
      </c>
      <c r="X183" s="35">
        <v>14882.31</v>
      </c>
      <c r="Y183" s="35">
        <v>15464.970000000001</v>
      </c>
      <c r="Z183" s="46">
        <f t="shared" si="64"/>
        <v>41574.480000000003</v>
      </c>
      <c r="AA183" s="35">
        <v>7260</v>
      </c>
      <c r="AB183" s="35">
        <v>8670.86</v>
      </c>
      <c r="AC183" s="35">
        <v>14318.9</v>
      </c>
      <c r="AD183" s="46">
        <f t="shared" si="47"/>
        <v>30249.760000000002</v>
      </c>
      <c r="AE183" s="35">
        <v>6414.46</v>
      </c>
      <c r="AF183" s="35">
        <v>8804.4500000000007</v>
      </c>
      <c r="AG183" s="35">
        <v>12086.230000000001</v>
      </c>
      <c r="AH183" s="46">
        <f t="shared" si="48"/>
        <v>27305.14</v>
      </c>
      <c r="AI183" s="35">
        <v>5065.68</v>
      </c>
      <c r="AJ183" s="35">
        <v>5226.41</v>
      </c>
      <c r="AK183" s="35">
        <v>9834.07</v>
      </c>
      <c r="AL183" s="46">
        <f t="shared" si="49"/>
        <v>20126.16</v>
      </c>
      <c r="AM183" s="35">
        <v>6353.57</v>
      </c>
      <c r="AN183" s="35">
        <v>5907.67</v>
      </c>
      <c r="AO183" s="35">
        <v>9701.91</v>
      </c>
      <c r="AP183" s="46">
        <f t="shared" si="50"/>
        <v>21963.15</v>
      </c>
      <c r="AQ183" s="35">
        <v>8335.8700000000008</v>
      </c>
      <c r="AR183" s="35">
        <v>4655.05</v>
      </c>
      <c r="AS183" s="35">
        <v>6991.4299999999994</v>
      </c>
      <c r="AT183" s="46">
        <f t="shared" si="51"/>
        <v>19982.350000000002</v>
      </c>
      <c r="AU183" s="35">
        <v>19979.36</v>
      </c>
      <c r="AV183" s="35">
        <v>8549.32</v>
      </c>
      <c r="AW183" s="35">
        <v>7320.92</v>
      </c>
      <c r="AX183" s="46">
        <f t="shared" si="52"/>
        <v>35849.599999999999</v>
      </c>
      <c r="AY183" s="35">
        <v>29220.15</v>
      </c>
      <c r="AZ183" s="35">
        <v>18669.29</v>
      </c>
      <c r="BA183" s="35">
        <v>8446.61</v>
      </c>
      <c r="BB183" s="46">
        <f t="shared" si="53"/>
        <v>56336.05</v>
      </c>
      <c r="BD183" s="16">
        <v>99353</v>
      </c>
      <c r="BE183" s="22" t="s">
        <v>140</v>
      </c>
      <c r="BF183" s="35">
        <v>3320.32</v>
      </c>
      <c r="BG183" s="35">
        <v>2761.18</v>
      </c>
      <c r="BH183" s="35">
        <v>684.91000000000008</v>
      </c>
      <c r="BI183" s="46">
        <f t="shared" si="54"/>
        <v>6766.41</v>
      </c>
      <c r="BJ183" s="35">
        <v>1402.26</v>
      </c>
      <c r="BK183" s="35">
        <v>2747.89</v>
      </c>
      <c r="BL183" s="35">
        <v>1132.6899999999998</v>
      </c>
      <c r="BM183" s="46">
        <f t="shared" si="55"/>
        <v>5282.8399999999992</v>
      </c>
      <c r="BN183" s="35">
        <v>710.66</v>
      </c>
      <c r="BO183" s="35">
        <v>1107.56</v>
      </c>
      <c r="BP183" s="35">
        <v>889.38000000000011</v>
      </c>
      <c r="BQ183" s="46">
        <f t="shared" si="56"/>
        <v>2707.6</v>
      </c>
      <c r="BR183" s="35">
        <v>508.37</v>
      </c>
      <c r="BS183" s="35">
        <v>601.26</v>
      </c>
      <c r="BT183" s="35">
        <v>800.49</v>
      </c>
      <c r="BU183" s="46">
        <f t="shared" si="57"/>
        <v>1910.1200000000001</v>
      </c>
      <c r="BV183" s="35">
        <v>749.78</v>
      </c>
      <c r="BW183" s="35">
        <v>611.27</v>
      </c>
      <c r="BX183" s="35">
        <v>979.5</v>
      </c>
      <c r="BY183" s="46">
        <f t="shared" si="58"/>
        <v>2340.5500000000002</v>
      </c>
      <c r="BZ183" s="35">
        <v>699.46</v>
      </c>
      <c r="CA183" s="35">
        <v>704.54</v>
      </c>
      <c r="CB183" s="35">
        <v>1069.1099999999999</v>
      </c>
      <c r="CC183" s="46">
        <f t="shared" si="59"/>
        <v>2473.1099999999997</v>
      </c>
      <c r="CD183" s="35">
        <v>358.62</v>
      </c>
      <c r="CE183" s="35">
        <v>346.98</v>
      </c>
      <c r="CF183" s="35">
        <v>1258.3499999999999</v>
      </c>
      <c r="CG183" s="46">
        <f t="shared" si="60"/>
        <v>1963.9499999999998</v>
      </c>
      <c r="CH183" s="35">
        <v>957.49</v>
      </c>
      <c r="CI183" s="35">
        <v>517.33000000000004</v>
      </c>
      <c r="CJ183" s="35">
        <v>540.92000000000007</v>
      </c>
      <c r="CK183" s="46">
        <f t="shared" si="61"/>
        <v>2015.7400000000002</v>
      </c>
      <c r="CL183" s="35">
        <v>1749.12</v>
      </c>
      <c r="CM183" s="35">
        <v>687.45</v>
      </c>
      <c r="CN183" s="35">
        <v>536.4</v>
      </c>
      <c r="CO183" s="46">
        <f t="shared" si="62"/>
        <v>2972.97</v>
      </c>
      <c r="CP183" s="35">
        <v>3352.9</v>
      </c>
      <c r="CQ183" s="35">
        <v>2116.44</v>
      </c>
      <c r="CR183" s="35">
        <v>502.69</v>
      </c>
      <c r="CS183" s="46">
        <f t="shared" si="63"/>
        <v>5972.03</v>
      </c>
    </row>
    <row r="184" spans="1:97" x14ac:dyDescent="0.25">
      <c r="A184" s="36">
        <v>99353</v>
      </c>
      <c r="B184" t="s">
        <v>140</v>
      </c>
      <c r="D184">
        <v>35</v>
      </c>
      <c r="E184">
        <v>35</v>
      </c>
      <c r="F184">
        <v>27</v>
      </c>
      <c r="G184">
        <v>33</v>
      </c>
      <c r="H184">
        <v>33</v>
      </c>
      <c r="I184">
        <v>40</v>
      </c>
      <c r="J184">
        <v>34</v>
      </c>
      <c r="K184">
        <v>34</v>
      </c>
      <c r="L184">
        <v>33</v>
      </c>
      <c r="M184">
        <v>35</v>
      </c>
      <c r="O184" s="35">
        <v>3320.32</v>
      </c>
      <c r="P184" s="35">
        <v>2761.18</v>
      </c>
      <c r="Q184" s="35">
        <v>684.91000000000008</v>
      </c>
      <c r="R184" s="35">
        <f t="shared" si="45"/>
        <v>6766.41</v>
      </c>
      <c r="S184" s="35">
        <v>1402.26</v>
      </c>
      <c r="T184" s="35">
        <v>2747.89</v>
      </c>
      <c r="U184" s="35">
        <v>1132.6899999999998</v>
      </c>
      <c r="V184" s="46">
        <f t="shared" si="46"/>
        <v>5282.8399999999992</v>
      </c>
      <c r="W184" s="35">
        <v>710.66</v>
      </c>
      <c r="X184" s="35">
        <v>1107.56</v>
      </c>
      <c r="Y184" s="35">
        <v>889.38000000000011</v>
      </c>
      <c r="Z184" s="46">
        <f t="shared" si="64"/>
        <v>2707.6</v>
      </c>
      <c r="AA184" s="35">
        <v>508.37</v>
      </c>
      <c r="AB184" s="35">
        <v>601.26</v>
      </c>
      <c r="AC184" s="35">
        <v>800.49</v>
      </c>
      <c r="AD184" s="46">
        <f t="shared" si="47"/>
        <v>1910.1200000000001</v>
      </c>
      <c r="AE184" s="35">
        <v>749.78</v>
      </c>
      <c r="AF184" s="35">
        <v>611.27</v>
      </c>
      <c r="AG184" s="35">
        <v>979.5</v>
      </c>
      <c r="AH184" s="46">
        <f t="shared" si="48"/>
        <v>2340.5500000000002</v>
      </c>
      <c r="AI184" s="35">
        <v>699.46</v>
      </c>
      <c r="AJ184" s="35">
        <v>704.54</v>
      </c>
      <c r="AK184" s="35">
        <v>1069.1099999999999</v>
      </c>
      <c r="AL184" s="46">
        <f t="shared" si="49"/>
        <v>2473.1099999999997</v>
      </c>
      <c r="AM184" s="35">
        <v>358.62</v>
      </c>
      <c r="AN184" s="35">
        <v>346.98</v>
      </c>
      <c r="AO184" s="35">
        <v>1258.3499999999999</v>
      </c>
      <c r="AP184" s="46">
        <f t="shared" si="50"/>
        <v>1963.9499999999998</v>
      </c>
      <c r="AQ184" s="35">
        <v>957.49</v>
      </c>
      <c r="AR184" s="35">
        <v>517.33000000000004</v>
      </c>
      <c r="AS184" s="35">
        <v>540.92000000000007</v>
      </c>
      <c r="AT184" s="46">
        <f t="shared" si="51"/>
        <v>2015.7400000000002</v>
      </c>
      <c r="AU184" s="35">
        <v>1749.12</v>
      </c>
      <c r="AV184" s="35">
        <v>687.45</v>
      </c>
      <c r="AW184" s="35">
        <v>536.4</v>
      </c>
      <c r="AX184" s="46">
        <f t="shared" si="52"/>
        <v>2972.97</v>
      </c>
      <c r="AY184" s="35">
        <v>3352.9</v>
      </c>
      <c r="AZ184" s="35">
        <v>2116.44</v>
      </c>
      <c r="BA184" s="35">
        <v>502.69</v>
      </c>
      <c r="BB184" s="46">
        <f t="shared" si="53"/>
        <v>5972.03</v>
      </c>
      <c r="BD184" s="16">
        <v>99354</v>
      </c>
      <c r="BE184" s="22" t="s">
        <v>140</v>
      </c>
      <c r="BF184" s="35">
        <v>15802.6</v>
      </c>
      <c r="BG184" s="35">
        <v>15392.3</v>
      </c>
      <c r="BH184" s="35">
        <v>8228.65</v>
      </c>
      <c r="BI184" s="46">
        <f t="shared" si="54"/>
        <v>39423.550000000003</v>
      </c>
      <c r="BJ184" s="35">
        <v>7034.61</v>
      </c>
      <c r="BK184" s="35">
        <v>14339</v>
      </c>
      <c r="BL184" s="35">
        <v>12166.85</v>
      </c>
      <c r="BM184" s="46">
        <f t="shared" si="55"/>
        <v>33540.46</v>
      </c>
      <c r="BN184" s="35">
        <v>3641.18</v>
      </c>
      <c r="BO184" s="35">
        <v>6486.52</v>
      </c>
      <c r="BP184" s="35">
        <v>13011.46</v>
      </c>
      <c r="BQ184" s="46">
        <f t="shared" si="56"/>
        <v>23139.16</v>
      </c>
      <c r="BR184" s="35">
        <v>3200.75</v>
      </c>
      <c r="BS184" s="35">
        <v>3925.53</v>
      </c>
      <c r="BT184" s="35">
        <v>13781.699999999999</v>
      </c>
      <c r="BU184" s="46">
        <f t="shared" si="57"/>
        <v>20907.98</v>
      </c>
      <c r="BV184" s="35">
        <v>2472.2199999999998</v>
      </c>
      <c r="BW184" s="35">
        <v>3397.49</v>
      </c>
      <c r="BX184" s="35">
        <v>9647.9700000000012</v>
      </c>
      <c r="BY184" s="46">
        <f t="shared" si="58"/>
        <v>15517.68</v>
      </c>
      <c r="BZ184" s="35">
        <v>2432.3000000000002</v>
      </c>
      <c r="CA184" s="35">
        <v>2862.47</v>
      </c>
      <c r="CB184" s="35">
        <v>8778.380000000001</v>
      </c>
      <c r="CC184" s="46">
        <f t="shared" si="59"/>
        <v>14073.150000000001</v>
      </c>
      <c r="CD184" s="35">
        <v>2868.18</v>
      </c>
      <c r="CE184" s="35">
        <v>3068.48</v>
      </c>
      <c r="CF184" s="35">
        <v>7472.6</v>
      </c>
      <c r="CG184" s="46">
        <f t="shared" si="60"/>
        <v>13409.26</v>
      </c>
      <c r="CH184" s="35">
        <v>3864.04</v>
      </c>
      <c r="CI184" s="35">
        <v>2442.35</v>
      </c>
      <c r="CJ184" s="35">
        <v>5028.34</v>
      </c>
      <c r="CK184" s="46">
        <f t="shared" si="61"/>
        <v>11334.73</v>
      </c>
      <c r="CL184" s="35">
        <v>9545.34</v>
      </c>
      <c r="CM184" s="35">
        <v>3970.85</v>
      </c>
      <c r="CN184" s="35">
        <v>4417.0200000000004</v>
      </c>
      <c r="CO184" s="46">
        <f t="shared" si="62"/>
        <v>17933.21</v>
      </c>
      <c r="CP184" s="35">
        <v>16038.5</v>
      </c>
      <c r="CQ184" s="35">
        <v>9088.06</v>
      </c>
      <c r="CR184" s="35">
        <v>4382.18</v>
      </c>
      <c r="CS184" s="46">
        <f t="shared" si="63"/>
        <v>29508.739999999998</v>
      </c>
    </row>
    <row r="185" spans="1:97" x14ac:dyDescent="0.25">
      <c r="A185" s="36">
        <v>99354</v>
      </c>
      <c r="B185" t="s">
        <v>140</v>
      </c>
      <c r="D185">
        <v>198</v>
      </c>
      <c r="E185">
        <v>198</v>
      </c>
      <c r="F185">
        <v>187</v>
      </c>
      <c r="G185">
        <v>214</v>
      </c>
      <c r="H185">
        <v>177</v>
      </c>
      <c r="I185">
        <v>183</v>
      </c>
      <c r="J185">
        <v>196</v>
      </c>
      <c r="K185">
        <v>169</v>
      </c>
      <c r="L185">
        <v>171</v>
      </c>
      <c r="M185">
        <v>192</v>
      </c>
      <c r="O185" s="35">
        <v>16296.48</v>
      </c>
      <c r="P185" s="35">
        <v>16007.07</v>
      </c>
      <c r="Q185" s="35">
        <v>8228.65</v>
      </c>
      <c r="R185" s="35">
        <f t="shared" si="45"/>
        <v>40532.199999999997</v>
      </c>
      <c r="S185" s="35">
        <v>7321.58</v>
      </c>
      <c r="T185" s="35">
        <v>14345.24</v>
      </c>
      <c r="U185" s="35">
        <v>12166.85</v>
      </c>
      <c r="V185" s="46">
        <f t="shared" si="46"/>
        <v>33833.67</v>
      </c>
      <c r="W185" s="35">
        <v>3760.43</v>
      </c>
      <c r="X185" s="35">
        <v>6498.95</v>
      </c>
      <c r="Y185" s="35">
        <v>13011.46</v>
      </c>
      <c r="Z185" s="46">
        <f t="shared" si="64"/>
        <v>23270.839999999997</v>
      </c>
      <c r="AA185" s="35">
        <v>3847.62</v>
      </c>
      <c r="AB185" s="35">
        <v>4641.93</v>
      </c>
      <c r="AC185" s="35">
        <v>13781.699999999999</v>
      </c>
      <c r="AD185" s="46">
        <f t="shared" si="47"/>
        <v>22271.25</v>
      </c>
      <c r="AE185" s="35">
        <v>2495.35</v>
      </c>
      <c r="AF185" s="35">
        <v>3410.04</v>
      </c>
      <c r="AG185" s="35">
        <v>9647.9700000000012</v>
      </c>
      <c r="AH185" s="46">
        <f t="shared" si="48"/>
        <v>15553.36</v>
      </c>
      <c r="AI185" s="35">
        <v>2450.59</v>
      </c>
      <c r="AJ185" s="35">
        <v>2875.15</v>
      </c>
      <c r="AK185" s="35">
        <v>8778.380000000001</v>
      </c>
      <c r="AL185" s="46">
        <f t="shared" si="49"/>
        <v>14104.12</v>
      </c>
      <c r="AM185" s="35">
        <v>2884.83</v>
      </c>
      <c r="AN185" s="35">
        <v>3081.29</v>
      </c>
      <c r="AO185" s="35">
        <v>7472.6</v>
      </c>
      <c r="AP185" s="46">
        <f t="shared" si="50"/>
        <v>13438.720000000001</v>
      </c>
      <c r="AQ185" s="35">
        <v>4012.39</v>
      </c>
      <c r="AR185" s="35">
        <v>2455.29</v>
      </c>
      <c r="AS185" s="35">
        <v>5028.34</v>
      </c>
      <c r="AT185" s="46">
        <f t="shared" si="51"/>
        <v>11496.02</v>
      </c>
      <c r="AU185" s="35">
        <v>9545.34</v>
      </c>
      <c r="AV185" s="35">
        <v>3970.85</v>
      </c>
      <c r="AW185" s="35">
        <v>4417.0200000000004</v>
      </c>
      <c r="AX185" s="46">
        <f t="shared" si="52"/>
        <v>17933.21</v>
      </c>
      <c r="AY185" s="35">
        <v>16038.46</v>
      </c>
      <c r="AZ185" s="35">
        <v>9088.06</v>
      </c>
      <c r="BA185" s="35">
        <v>4382.18</v>
      </c>
      <c r="BB185" s="46">
        <f t="shared" si="53"/>
        <v>29508.699999999997</v>
      </c>
      <c r="BD185" s="16">
        <v>99362</v>
      </c>
      <c r="BE185" s="22" t="s">
        <v>140</v>
      </c>
      <c r="BF185" s="35">
        <v>67964.600000000006</v>
      </c>
      <c r="BG185" s="35">
        <v>59584.7</v>
      </c>
      <c r="BH185" s="35">
        <v>32217.379999999997</v>
      </c>
      <c r="BI185" s="46">
        <f t="shared" si="54"/>
        <v>159766.68</v>
      </c>
      <c r="BJ185" s="35">
        <v>41447.5</v>
      </c>
      <c r="BK185" s="35">
        <v>65954.899999999994</v>
      </c>
      <c r="BL185" s="35">
        <v>42144</v>
      </c>
      <c r="BM185" s="46">
        <f t="shared" si="55"/>
        <v>149546.4</v>
      </c>
      <c r="BN185" s="35">
        <v>25233</v>
      </c>
      <c r="BO185" s="35">
        <v>37639.5</v>
      </c>
      <c r="BP185" s="35">
        <v>52774.239999999998</v>
      </c>
      <c r="BQ185" s="46">
        <f t="shared" si="56"/>
        <v>115646.73999999999</v>
      </c>
      <c r="BR185" s="35">
        <v>16047.1</v>
      </c>
      <c r="BS185" s="35">
        <v>24948.9</v>
      </c>
      <c r="BT185" s="35">
        <v>46693.7</v>
      </c>
      <c r="BU185" s="46">
        <f t="shared" si="57"/>
        <v>87689.7</v>
      </c>
      <c r="BV185" s="35">
        <v>13379.9</v>
      </c>
      <c r="BW185" s="35">
        <v>15410.9</v>
      </c>
      <c r="BX185" s="35">
        <v>47147.9</v>
      </c>
      <c r="BY185" s="46">
        <f t="shared" si="58"/>
        <v>75938.7</v>
      </c>
      <c r="BZ185" s="35">
        <v>13136.1</v>
      </c>
      <c r="CA185" s="35">
        <v>13185.9</v>
      </c>
      <c r="CB185" s="35">
        <v>33703.32</v>
      </c>
      <c r="CC185" s="46">
        <f t="shared" si="59"/>
        <v>60025.32</v>
      </c>
      <c r="CD185" s="35">
        <v>11759</v>
      </c>
      <c r="CE185" s="35">
        <v>12157.8</v>
      </c>
      <c r="CF185" s="35">
        <v>27069.739999999998</v>
      </c>
      <c r="CG185" s="46">
        <f t="shared" si="60"/>
        <v>50986.539999999994</v>
      </c>
      <c r="CH185" s="35">
        <v>21139.5</v>
      </c>
      <c r="CI185" s="35">
        <v>11163.8</v>
      </c>
      <c r="CJ185" s="35">
        <v>19012.939999999999</v>
      </c>
      <c r="CK185" s="46">
        <f t="shared" si="61"/>
        <v>51316.24</v>
      </c>
      <c r="CL185" s="35">
        <v>43638.400000000001</v>
      </c>
      <c r="CM185" s="35">
        <v>21392.1</v>
      </c>
      <c r="CN185" s="35">
        <v>15858.93</v>
      </c>
      <c r="CO185" s="46">
        <f t="shared" si="62"/>
        <v>80889.429999999993</v>
      </c>
      <c r="CP185" s="35">
        <v>66380.899999999994</v>
      </c>
      <c r="CQ185" s="35">
        <v>39854.199999999997</v>
      </c>
      <c r="CR185" s="35">
        <v>19452.16</v>
      </c>
      <c r="CS185" s="46">
        <f t="shared" si="63"/>
        <v>125687.26</v>
      </c>
    </row>
    <row r="186" spans="1:97" s="16" customFormat="1" x14ac:dyDescent="0.25">
      <c r="A186" s="25">
        <v>99362</v>
      </c>
      <c r="B186" s="16" t="s">
        <v>140</v>
      </c>
      <c r="D186" s="16">
        <v>797</v>
      </c>
      <c r="E186" s="16">
        <v>850</v>
      </c>
      <c r="F186" s="16">
        <v>826</v>
      </c>
      <c r="G186" s="16">
        <v>877</v>
      </c>
      <c r="H186" s="16">
        <v>882</v>
      </c>
      <c r="I186" s="16">
        <v>870</v>
      </c>
      <c r="J186" s="16">
        <v>842</v>
      </c>
      <c r="K186" s="16">
        <v>733</v>
      </c>
      <c r="L186" s="16">
        <v>774</v>
      </c>
      <c r="M186" s="16">
        <v>752</v>
      </c>
      <c r="O186" s="37">
        <v>68121.08</v>
      </c>
      <c r="P186" s="37">
        <v>59719.32</v>
      </c>
      <c r="Q186" s="37">
        <v>32537.979999999996</v>
      </c>
      <c r="R186" s="37">
        <f t="shared" si="45"/>
        <v>160378.38</v>
      </c>
      <c r="S186" s="37">
        <v>41556.47</v>
      </c>
      <c r="T186" s="37">
        <v>66111.41</v>
      </c>
      <c r="U186" s="37">
        <v>42299.270000000004</v>
      </c>
      <c r="V186" s="47">
        <f t="shared" si="46"/>
        <v>149967.15000000002</v>
      </c>
      <c r="W186" s="37">
        <v>25314.94</v>
      </c>
      <c r="X186" s="37">
        <v>37748.46</v>
      </c>
      <c r="Y186" s="37">
        <v>52885.99</v>
      </c>
      <c r="Z186" s="47">
        <f t="shared" si="64"/>
        <v>115949.38999999998</v>
      </c>
      <c r="AA186" s="37">
        <v>16098.64</v>
      </c>
      <c r="AB186" s="37">
        <v>25026.58</v>
      </c>
      <c r="AC186" s="37">
        <v>46693.679999999993</v>
      </c>
      <c r="AD186" s="47">
        <f t="shared" si="47"/>
        <v>87818.9</v>
      </c>
      <c r="AE186" s="37">
        <v>13379.87</v>
      </c>
      <c r="AF186" s="37">
        <v>15410.89</v>
      </c>
      <c r="AG186" s="37">
        <v>47147.83</v>
      </c>
      <c r="AH186" s="47">
        <f t="shared" si="48"/>
        <v>75938.59</v>
      </c>
      <c r="AI186" s="37">
        <v>13136.13</v>
      </c>
      <c r="AJ186" s="37">
        <v>13185.88</v>
      </c>
      <c r="AK186" s="37">
        <v>33703.35</v>
      </c>
      <c r="AL186" s="47">
        <f t="shared" si="49"/>
        <v>60025.36</v>
      </c>
      <c r="AM186" s="37">
        <v>11759.01</v>
      </c>
      <c r="AN186" s="37">
        <v>12157.8</v>
      </c>
      <c r="AO186" s="37">
        <v>27069.73</v>
      </c>
      <c r="AP186" s="47">
        <f t="shared" si="50"/>
        <v>50986.539999999994</v>
      </c>
      <c r="AQ186" s="37">
        <v>21139.54</v>
      </c>
      <c r="AR186" s="37">
        <v>11163.77</v>
      </c>
      <c r="AS186" s="37">
        <v>19012.939999999999</v>
      </c>
      <c r="AT186" s="47">
        <f t="shared" si="51"/>
        <v>51316.25</v>
      </c>
      <c r="AU186" s="37">
        <v>43638.38</v>
      </c>
      <c r="AV186" s="37">
        <v>21392.13</v>
      </c>
      <c r="AW186" s="37">
        <v>15858.93</v>
      </c>
      <c r="AX186" s="47">
        <f t="shared" si="52"/>
        <v>80889.440000000002</v>
      </c>
      <c r="AY186" s="37">
        <v>66380.850000000006</v>
      </c>
      <c r="AZ186" s="37">
        <v>39854.230000000003</v>
      </c>
      <c r="BA186" s="37">
        <v>19452.16</v>
      </c>
      <c r="BB186" s="47">
        <f t="shared" si="53"/>
        <v>125687.24000000002</v>
      </c>
      <c r="BD186" s="16">
        <v>98220</v>
      </c>
      <c r="BE186" s="16" t="s">
        <v>198</v>
      </c>
      <c r="BF186" s="37">
        <v>698.94</v>
      </c>
      <c r="BG186" s="37">
        <v>318.11</v>
      </c>
      <c r="BH186" s="37">
        <v>135.6</v>
      </c>
      <c r="BI186" s="47">
        <f t="shared" si="54"/>
        <v>1152.6500000000001</v>
      </c>
      <c r="BJ186" s="37">
        <v>59.03</v>
      </c>
      <c r="BK186" s="37">
        <v>54.28</v>
      </c>
      <c r="BL186" s="37">
        <v>184.70999999999998</v>
      </c>
      <c r="BM186" s="47">
        <f t="shared" si="55"/>
        <v>298.02</v>
      </c>
      <c r="BN186" s="37">
        <v>80.760000000000005</v>
      </c>
      <c r="BO186" s="37">
        <v>59.03</v>
      </c>
      <c r="BP186" s="37">
        <v>238.99</v>
      </c>
      <c r="BQ186" s="47">
        <f t="shared" si="56"/>
        <v>378.78000000000003</v>
      </c>
      <c r="BR186" s="37">
        <v>467.65</v>
      </c>
      <c r="BS186" s="37">
        <v>564.02</v>
      </c>
      <c r="BT186" s="37">
        <v>0</v>
      </c>
      <c r="BU186" s="47">
        <f t="shared" si="57"/>
        <v>1031.67</v>
      </c>
      <c r="BV186" s="37">
        <v>588.11</v>
      </c>
      <c r="BW186" s="37">
        <v>546.16999999999996</v>
      </c>
      <c r="BX186" s="37">
        <v>564.02</v>
      </c>
      <c r="BY186" s="47">
        <f t="shared" si="58"/>
        <v>1698.3</v>
      </c>
      <c r="BZ186" s="37">
        <v>466.33</v>
      </c>
      <c r="CA186" s="37">
        <v>508.05</v>
      </c>
      <c r="CB186" s="37">
        <v>0</v>
      </c>
      <c r="CC186" s="47">
        <f t="shared" si="59"/>
        <v>974.38</v>
      </c>
      <c r="CD186" s="37">
        <v>66.66</v>
      </c>
      <c r="CE186" s="37">
        <v>77.78</v>
      </c>
      <c r="CF186" s="37">
        <v>0</v>
      </c>
      <c r="CG186" s="47">
        <f t="shared" si="60"/>
        <v>144.44</v>
      </c>
      <c r="CH186" s="37">
        <v>71.14</v>
      </c>
      <c r="CI186" s="37">
        <v>8.1199999999999992</v>
      </c>
      <c r="CJ186" s="37">
        <v>0</v>
      </c>
      <c r="CK186" s="47">
        <f t="shared" si="61"/>
        <v>79.260000000000005</v>
      </c>
      <c r="CL186" s="37">
        <v>211.72</v>
      </c>
      <c r="CM186" s="37">
        <v>325.36</v>
      </c>
      <c r="CN186" s="37">
        <v>0</v>
      </c>
      <c r="CO186" s="47">
        <f t="shared" si="62"/>
        <v>537.08000000000004</v>
      </c>
      <c r="CP186" s="37"/>
      <c r="CQ186" s="37"/>
      <c r="CR186" s="37"/>
      <c r="CS186" s="47">
        <f t="shared" si="63"/>
        <v>0</v>
      </c>
    </row>
    <row r="187" spans="1:97" s="16" customFormat="1" x14ac:dyDescent="0.25">
      <c r="A187" s="25">
        <v>98220</v>
      </c>
      <c r="B187" s="16" t="s">
        <v>198</v>
      </c>
      <c r="D187" s="16">
        <v>2</v>
      </c>
      <c r="E187" s="16">
        <v>1</v>
      </c>
      <c r="F187" s="16">
        <v>1</v>
      </c>
      <c r="G187" s="16">
        <v>1</v>
      </c>
      <c r="H187" s="16">
        <v>2</v>
      </c>
      <c r="I187" s="16">
        <v>1</v>
      </c>
      <c r="J187" s="16">
        <v>1</v>
      </c>
      <c r="K187" s="16">
        <v>1</v>
      </c>
      <c r="L187" s="16">
        <v>1</v>
      </c>
      <c r="O187" s="37">
        <v>698.94</v>
      </c>
      <c r="P187" s="37">
        <v>318.11</v>
      </c>
      <c r="Q187" s="37">
        <v>135.6</v>
      </c>
      <c r="R187" s="37">
        <f t="shared" si="45"/>
        <v>1152.6500000000001</v>
      </c>
      <c r="S187" s="37">
        <v>59.03</v>
      </c>
      <c r="T187" s="37">
        <v>54.28</v>
      </c>
      <c r="U187" s="37">
        <v>184.70999999999998</v>
      </c>
      <c r="V187" s="47">
        <f t="shared" si="46"/>
        <v>298.02</v>
      </c>
      <c r="W187" s="37">
        <v>80.760000000000005</v>
      </c>
      <c r="X187" s="37">
        <v>59.03</v>
      </c>
      <c r="Y187" s="37">
        <v>238.99</v>
      </c>
      <c r="Z187" s="47">
        <f t="shared" si="64"/>
        <v>378.78000000000003</v>
      </c>
      <c r="AA187" s="37">
        <v>467.65</v>
      </c>
      <c r="AB187" s="37">
        <v>564.02</v>
      </c>
      <c r="AC187" s="37">
        <v>0</v>
      </c>
      <c r="AD187" s="47">
        <f t="shared" si="47"/>
        <v>1031.67</v>
      </c>
      <c r="AE187" s="37">
        <v>588.11</v>
      </c>
      <c r="AF187" s="37">
        <v>546.16999999999996</v>
      </c>
      <c r="AG187" s="37">
        <v>564.02</v>
      </c>
      <c r="AH187" s="47">
        <f t="shared" si="48"/>
        <v>1698.3</v>
      </c>
      <c r="AI187" s="37">
        <v>466.33</v>
      </c>
      <c r="AJ187" s="37">
        <v>508.05</v>
      </c>
      <c r="AK187" s="37">
        <v>0</v>
      </c>
      <c r="AL187" s="47">
        <f t="shared" si="49"/>
        <v>974.38</v>
      </c>
      <c r="AM187" s="37">
        <v>66.66</v>
      </c>
      <c r="AN187" s="37">
        <v>77.78</v>
      </c>
      <c r="AO187" s="37">
        <v>0</v>
      </c>
      <c r="AP187" s="47">
        <f t="shared" si="50"/>
        <v>144.44</v>
      </c>
      <c r="AQ187" s="37">
        <v>71.14</v>
      </c>
      <c r="AR187" s="37">
        <v>8.1199999999999992</v>
      </c>
      <c r="AS187" s="37">
        <v>0</v>
      </c>
      <c r="AT187" s="47">
        <f t="shared" si="51"/>
        <v>79.260000000000005</v>
      </c>
      <c r="AU187" s="37">
        <v>211.72</v>
      </c>
      <c r="AV187" s="37">
        <v>325.36</v>
      </c>
      <c r="AW187" s="37">
        <v>0</v>
      </c>
      <c r="AX187" s="47">
        <f t="shared" si="52"/>
        <v>537.08000000000004</v>
      </c>
      <c r="AY187" s="37"/>
      <c r="AZ187" s="37"/>
      <c r="BA187" s="37"/>
      <c r="BB187" s="47">
        <f t="shared" si="53"/>
        <v>0</v>
      </c>
      <c r="BD187" s="16">
        <v>98221</v>
      </c>
      <c r="BE187" s="16" t="s">
        <v>198</v>
      </c>
      <c r="BF187" s="37">
        <v>9277.18</v>
      </c>
      <c r="BG187" s="37">
        <v>10383.6</v>
      </c>
      <c r="BH187" s="37">
        <v>2834.8</v>
      </c>
      <c r="BI187" s="46">
        <f t="shared" si="54"/>
        <v>22495.579999999998</v>
      </c>
      <c r="BJ187" s="37">
        <v>7208.97</v>
      </c>
      <c r="BK187" s="37">
        <v>10790.9</v>
      </c>
      <c r="BL187" s="37">
        <v>6737.71</v>
      </c>
      <c r="BM187" s="46">
        <f t="shared" si="55"/>
        <v>24737.579999999998</v>
      </c>
      <c r="BN187" s="37">
        <v>5622.42</v>
      </c>
      <c r="BO187" s="37">
        <v>6842.31</v>
      </c>
      <c r="BP187" s="37">
        <v>9727.6999999999989</v>
      </c>
      <c r="BQ187" s="46">
        <f t="shared" si="56"/>
        <v>22192.43</v>
      </c>
      <c r="BR187" s="37">
        <v>2318.15</v>
      </c>
      <c r="BS187" s="37">
        <v>2122.85</v>
      </c>
      <c r="BT187" s="37">
        <v>9070.119999999999</v>
      </c>
      <c r="BU187" s="46">
        <f t="shared" si="57"/>
        <v>13511.119999999999</v>
      </c>
      <c r="BV187" s="37">
        <v>1525.06</v>
      </c>
      <c r="BW187" s="37">
        <v>1833.52</v>
      </c>
      <c r="BX187" s="37">
        <v>1245.3</v>
      </c>
      <c r="BY187" s="46">
        <f t="shared" si="58"/>
        <v>4603.88</v>
      </c>
      <c r="BZ187" s="37">
        <v>1482.47</v>
      </c>
      <c r="CA187" s="37">
        <v>1420.48</v>
      </c>
      <c r="CB187" s="37">
        <v>2123.67</v>
      </c>
      <c r="CC187" s="46">
        <f t="shared" si="59"/>
        <v>5026.62</v>
      </c>
      <c r="CD187" s="37">
        <v>3783.31</v>
      </c>
      <c r="CE187" s="37">
        <v>3814.28</v>
      </c>
      <c r="CF187" s="37">
        <v>1364.25</v>
      </c>
      <c r="CG187" s="46">
        <f t="shared" si="60"/>
        <v>8961.84</v>
      </c>
      <c r="CH187" s="37">
        <v>7379.14</v>
      </c>
      <c r="CI187" s="37">
        <v>4786.6400000000003</v>
      </c>
      <c r="CJ187" s="37">
        <v>1916.0700000000002</v>
      </c>
      <c r="CK187" s="46">
        <f t="shared" si="61"/>
        <v>14081.85</v>
      </c>
      <c r="CL187" s="37">
        <v>9978.74</v>
      </c>
      <c r="CM187" s="37">
        <v>6332.67</v>
      </c>
      <c r="CN187" s="37">
        <v>1738.5600000000002</v>
      </c>
      <c r="CO187" s="46">
        <f t="shared" si="62"/>
        <v>18049.97</v>
      </c>
      <c r="CP187" s="37">
        <v>7630.2</v>
      </c>
      <c r="CQ187" s="37">
        <v>5710.9</v>
      </c>
      <c r="CR187" s="37">
        <v>1769.95</v>
      </c>
      <c r="CS187" s="46">
        <f t="shared" si="63"/>
        <v>15111.05</v>
      </c>
    </row>
    <row r="188" spans="1:97" x14ac:dyDescent="0.25">
      <c r="A188" s="36">
        <v>98221</v>
      </c>
      <c r="B188" t="s">
        <v>198</v>
      </c>
      <c r="D188">
        <v>40</v>
      </c>
      <c r="E188">
        <v>42</v>
      </c>
      <c r="F188">
        <v>38</v>
      </c>
      <c r="G188">
        <v>34</v>
      </c>
      <c r="H188">
        <v>30</v>
      </c>
      <c r="I188">
        <v>29</v>
      </c>
      <c r="J188">
        <v>41</v>
      </c>
      <c r="K188">
        <v>43</v>
      </c>
      <c r="L188">
        <v>51</v>
      </c>
      <c r="M188">
        <v>42</v>
      </c>
      <c r="O188" s="35">
        <v>9157.59</v>
      </c>
      <c r="P188" s="35">
        <v>10253.94</v>
      </c>
      <c r="Q188" s="35">
        <v>2794.95</v>
      </c>
      <c r="R188" s="35">
        <f t="shared" si="45"/>
        <v>22206.48</v>
      </c>
      <c r="S188" s="35">
        <v>7152.13</v>
      </c>
      <c r="T188" s="35">
        <v>10671.29</v>
      </c>
      <c r="U188" s="35">
        <v>6651.71</v>
      </c>
      <c r="V188" s="46">
        <f t="shared" si="46"/>
        <v>24475.13</v>
      </c>
      <c r="W188" s="35">
        <v>5595.77</v>
      </c>
      <c r="X188" s="35">
        <v>6809.67</v>
      </c>
      <c r="Y188" s="35">
        <v>9666.09</v>
      </c>
      <c r="Z188" s="46">
        <f t="shared" si="64"/>
        <v>22071.53</v>
      </c>
      <c r="AA188" s="35">
        <v>2293.62</v>
      </c>
      <c r="AB188" s="35">
        <v>2096.1999999999998</v>
      </c>
      <c r="AC188" s="35">
        <v>8975.869999999999</v>
      </c>
      <c r="AD188" s="46">
        <f t="shared" si="47"/>
        <v>13365.689999999999</v>
      </c>
      <c r="AE188" s="35">
        <v>1497.4</v>
      </c>
      <c r="AF188" s="35">
        <v>1795.99</v>
      </c>
      <c r="AG188" s="35">
        <v>1199.4000000000001</v>
      </c>
      <c r="AH188" s="46">
        <f t="shared" si="48"/>
        <v>4492.7900000000009</v>
      </c>
      <c r="AI188" s="35">
        <v>1454.53</v>
      </c>
      <c r="AJ188" s="35">
        <v>1392.82</v>
      </c>
      <c r="AK188" s="35">
        <v>2040.24</v>
      </c>
      <c r="AL188" s="46">
        <f t="shared" si="49"/>
        <v>4887.59</v>
      </c>
      <c r="AM188" s="35">
        <v>3755.09</v>
      </c>
      <c r="AN188" s="35">
        <v>3786.34</v>
      </c>
      <c r="AO188" s="35">
        <v>1253.1599999999999</v>
      </c>
      <c r="AP188" s="46">
        <f t="shared" si="50"/>
        <v>8794.59</v>
      </c>
      <c r="AQ188" s="35">
        <v>7365.61</v>
      </c>
      <c r="AR188" s="35">
        <v>4773.25</v>
      </c>
      <c r="AS188" s="35">
        <v>1876.68</v>
      </c>
      <c r="AT188" s="46">
        <f t="shared" si="51"/>
        <v>14015.54</v>
      </c>
      <c r="AU188" s="35">
        <v>9978.74</v>
      </c>
      <c r="AV188" s="35">
        <v>6332.67</v>
      </c>
      <c r="AW188" s="35">
        <v>1738.5600000000002</v>
      </c>
      <c r="AX188" s="46">
        <f t="shared" si="52"/>
        <v>18049.97</v>
      </c>
      <c r="AY188" s="35">
        <v>7630.2</v>
      </c>
      <c r="AZ188" s="35">
        <v>5710.9</v>
      </c>
      <c r="BA188" s="35">
        <v>1769.95</v>
      </c>
      <c r="BB188" s="46">
        <f t="shared" si="53"/>
        <v>15111.05</v>
      </c>
      <c r="BD188" s="16">
        <v>98223</v>
      </c>
      <c r="BE188" s="16" t="s">
        <v>198</v>
      </c>
      <c r="BF188" s="35">
        <v>25140.5</v>
      </c>
      <c r="BG188" s="35">
        <v>17176.2</v>
      </c>
      <c r="BH188" s="35">
        <v>3689.9500000000003</v>
      </c>
      <c r="BI188" s="46">
        <f t="shared" si="54"/>
        <v>46006.649999999994</v>
      </c>
      <c r="BJ188" s="35">
        <v>20504.7</v>
      </c>
      <c r="BK188" s="35">
        <v>21517.7</v>
      </c>
      <c r="BL188" s="35">
        <v>5181.51</v>
      </c>
      <c r="BM188" s="46">
        <f t="shared" si="55"/>
        <v>47203.91</v>
      </c>
      <c r="BN188" s="35">
        <v>8509.75</v>
      </c>
      <c r="BO188" s="35">
        <v>8008.26</v>
      </c>
      <c r="BP188" s="35">
        <v>3898.47</v>
      </c>
      <c r="BQ188" s="46">
        <f t="shared" si="56"/>
        <v>20416.480000000003</v>
      </c>
      <c r="BR188" s="35">
        <v>6487.84</v>
      </c>
      <c r="BS188" s="35">
        <v>7310.41</v>
      </c>
      <c r="BT188" s="35">
        <v>1738.2</v>
      </c>
      <c r="BU188" s="46">
        <f t="shared" si="57"/>
        <v>15536.45</v>
      </c>
      <c r="BV188" s="35">
        <v>7508.53</v>
      </c>
      <c r="BW188" s="35">
        <v>5341.24</v>
      </c>
      <c r="BX188" s="35">
        <v>1981.47</v>
      </c>
      <c r="BY188" s="46">
        <f t="shared" si="58"/>
        <v>14831.24</v>
      </c>
      <c r="BZ188" s="35">
        <v>3612.47</v>
      </c>
      <c r="CA188" s="35">
        <v>2529.94</v>
      </c>
      <c r="CB188" s="35">
        <v>2633.19</v>
      </c>
      <c r="CC188" s="46">
        <f t="shared" si="59"/>
        <v>8775.6</v>
      </c>
      <c r="CD188" s="35">
        <v>7194.39</v>
      </c>
      <c r="CE188" s="35">
        <v>5935.47</v>
      </c>
      <c r="CF188" s="35">
        <v>3138.56</v>
      </c>
      <c r="CG188" s="46">
        <f t="shared" si="60"/>
        <v>16268.42</v>
      </c>
      <c r="CH188" s="35">
        <v>6797.01</v>
      </c>
      <c r="CI188" s="35">
        <v>1274.82</v>
      </c>
      <c r="CJ188" s="35">
        <v>322.16999999999996</v>
      </c>
      <c r="CK188" s="46">
        <f t="shared" si="61"/>
        <v>8394</v>
      </c>
      <c r="CL188" s="35">
        <v>8056.18</v>
      </c>
      <c r="CM188" s="35">
        <v>5720.21</v>
      </c>
      <c r="CN188" s="35">
        <v>480.98</v>
      </c>
      <c r="CO188" s="46">
        <f t="shared" si="62"/>
        <v>14257.369999999999</v>
      </c>
      <c r="CP188" s="35">
        <v>11077.7</v>
      </c>
      <c r="CQ188" s="35">
        <v>5027.58</v>
      </c>
      <c r="CR188" s="35">
        <v>1313.6000000000001</v>
      </c>
      <c r="CS188" s="46">
        <f t="shared" si="63"/>
        <v>17418.88</v>
      </c>
    </row>
    <row r="189" spans="1:97" x14ac:dyDescent="0.25">
      <c r="A189" s="36">
        <v>98223</v>
      </c>
      <c r="B189" t="s">
        <v>198</v>
      </c>
      <c r="D189">
        <v>57</v>
      </c>
      <c r="E189">
        <v>51</v>
      </c>
      <c r="F189">
        <v>44</v>
      </c>
      <c r="G189">
        <v>44</v>
      </c>
      <c r="H189">
        <v>43</v>
      </c>
      <c r="I189">
        <v>41</v>
      </c>
      <c r="J189">
        <v>31</v>
      </c>
      <c r="K189">
        <v>34</v>
      </c>
      <c r="L189">
        <v>34</v>
      </c>
      <c r="M189">
        <v>41</v>
      </c>
      <c r="O189" s="35">
        <v>25050.13</v>
      </c>
      <c r="P189" s="35">
        <v>17095.830000000002</v>
      </c>
      <c r="Q189" s="35">
        <v>3689.9500000000003</v>
      </c>
      <c r="R189" s="35">
        <f t="shared" si="45"/>
        <v>45835.91</v>
      </c>
      <c r="S189" s="35">
        <v>20464.560000000001</v>
      </c>
      <c r="T189" s="35">
        <v>21427.33</v>
      </c>
      <c r="U189" s="35">
        <v>5101.1200000000008</v>
      </c>
      <c r="V189" s="46">
        <f t="shared" si="46"/>
        <v>46993.01</v>
      </c>
      <c r="W189" s="35">
        <v>8509.75</v>
      </c>
      <c r="X189" s="35">
        <v>8008.26</v>
      </c>
      <c r="Y189" s="35">
        <v>3898.47</v>
      </c>
      <c r="Z189" s="46">
        <f t="shared" si="64"/>
        <v>20416.480000000003</v>
      </c>
      <c r="AA189" s="35">
        <v>6460.31</v>
      </c>
      <c r="AB189" s="35">
        <v>7276.89</v>
      </c>
      <c r="AC189" s="35">
        <v>1738.2</v>
      </c>
      <c r="AD189" s="46">
        <f t="shared" si="47"/>
        <v>15475.400000000001</v>
      </c>
      <c r="AE189" s="35">
        <v>7479.14</v>
      </c>
      <c r="AF189" s="35">
        <v>5313.71</v>
      </c>
      <c r="AG189" s="35">
        <v>1947.95</v>
      </c>
      <c r="AH189" s="46">
        <f t="shared" si="48"/>
        <v>14740.800000000001</v>
      </c>
      <c r="AI189" s="35">
        <v>3584.38</v>
      </c>
      <c r="AJ189" s="35">
        <v>2500.5500000000002</v>
      </c>
      <c r="AK189" s="35">
        <v>2572.14</v>
      </c>
      <c r="AL189" s="46">
        <f t="shared" si="49"/>
        <v>8657.07</v>
      </c>
      <c r="AM189" s="35">
        <v>7166.01</v>
      </c>
      <c r="AN189" s="35">
        <v>5907.38</v>
      </c>
      <c r="AO189" s="35">
        <v>3048.12</v>
      </c>
      <c r="AP189" s="46">
        <f t="shared" si="50"/>
        <v>16121.509999999998</v>
      </c>
      <c r="AQ189" s="35">
        <v>6797.01</v>
      </c>
      <c r="AR189" s="35">
        <v>1274.82</v>
      </c>
      <c r="AS189" s="35">
        <v>322.16999999999996</v>
      </c>
      <c r="AT189" s="46">
        <f t="shared" si="51"/>
        <v>8394</v>
      </c>
      <c r="AU189" s="35">
        <v>8056.18</v>
      </c>
      <c r="AV189" s="35">
        <v>5720.21</v>
      </c>
      <c r="AW189" s="35">
        <v>480.98</v>
      </c>
      <c r="AX189" s="46">
        <f t="shared" si="52"/>
        <v>14257.369999999999</v>
      </c>
      <c r="AY189" s="35">
        <v>11077.69</v>
      </c>
      <c r="AZ189" s="35">
        <v>5027.58</v>
      </c>
      <c r="BA189" s="35">
        <v>1313.6000000000001</v>
      </c>
      <c r="BB189" s="46">
        <f t="shared" si="53"/>
        <v>17418.87</v>
      </c>
      <c r="BD189" s="16">
        <v>98225</v>
      </c>
      <c r="BE189" s="16" t="s">
        <v>198</v>
      </c>
      <c r="BF189" s="35">
        <v>26267.8</v>
      </c>
      <c r="BG189" s="35">
        <v>28523.7</v>
      </c>
      <c r="BH189" s="35">
        <v>11013.39</v>
      </c>
      <c r="BI189" s="46">
        <f t="shared" si="54"/>
        <v>65804.89</v>
      </c>
      <c r="BJ189" s="35">
        <v>13135.4</v>
      </c>
      <c r="BK189" s="35">
        <v>19569.5</v>
      </c>
      <c r="BL189" s="35">
        <v>13576.58</v>
      </c>
      <c r="BM189" s="46">
        <f t="shared" si="55"/>
        <v>46281.48</v>
      </c>
      <c r="BN189" s="35">
        <v>12103.6</v>
      </c>
      <c r="BO189" s="35">
        <v>16090.5</v>
      </c>
      <c r="BP189" s="35">
        <v>12676.279999999999</v>
      </c>
      <c r="BQ189" s="46">
        <f t="shared" si="56"/>
        <v>40870.379999999997</v>
      </c>
      <c r="BR189" s="35">
        <v>8677.32</v>
      </c>
      <c r="BS189" s="35">
        <v>12117.2</v>
      </c>
      <c r="BT189" s="35">
        <v>13191.84</v>
      </c>
      <c r="BU189" s="46">
        <f t="shared" si="57"/>
        <v>33986.36</v>
      </c>
      <c r="BV189" s="35">
        <v>8431.4699999999993</v>
      </c>
      <c r="BW189" s="35">
        <v>8348.64</v>
      </c>
      <c r="BX189" s="35">
        <v>13831.529999999999</v>
      </c>
      <c r="BY189" s="46">
        <f t="shared" si="58"/>
        <v>30611.64</v>
      </c>
      <c r="BZ189" s="35">
        <v>8868.5400000000009</v>
      </c>
      <c r="CA189" s="35">
        <v>8124.59</v>
      </c>
      <c r="CB189" s="35">
        <v>9409.09</v>
      </c>
      <c r="CC189" s="46">
        <f t="shared" si="59"/>
        <v>26402.22</v>
      </c>
      <c r="CD189" s="35">
        <v>1909.93</v>
      </c>
      <c r="CE189" s="35">
        <v>7202.51</v>
      </c>
      <c r="CF189" s="35">
        <v>8088.11</v>
      </c>
      <c r="CG189" s="46">
        <f t="shared" si="60"/>
        <v>17200.55</v>
      </c>
      <c r="CH189" s="35">
        <v>7553.78</v>
      </c>
      <c r="CI189" s="35">
        <v>2416.2600000000002</v>
      </c>
      <c r="CJ189" s="35">
        <v>10055.73</v>
      </c>
      <c r="CK189" s="46">
        <f t="shared" si="61"/>
        <v>20025.77</v>
      </c>
      <c r="CL189" s="35">
        <v>24593.9</v>
      </c>
      <c r="CM189" s="35">
        <v>19617.2</v>
      </c>
      <c r="CN189" s="35">
        <v>4190.6900000000005</v>
      </c>
      <c r="CO189" s="46">
        <f t="shared" si="62"/>
        <v>48401.790000000008</v>
      </c>
      <c r="CP189" s="35">
        <v>23684.6</v>
      </c>
      <c r="CQ189" s="35">
        <v>14879.8</v>
      </c>
      <c r="CR189" s="35">
        <v>7259.869999999999</v>
      </c>
      <c r="CS189" s="46">
        <f t="shared" si="63"/>
        <v>45824.26999999999</v>
      </c>
    </row>
    <row r="190" spans="1:97" x14ac:dyDescent="0.25">
      <c r="A190" s="36">
        <v>98225</v>
      </c>
      <c r="B190" t="s">
        <v>198</v>
      </c>
      <c r="D190">
        <v>141</v>
      </c>
      <c r="E190">
        <v>140</v>
      </c>
      <c r="F190">
        <v>131</v>
      </c>
      <c r="G190">
        <v>141</v>
      </c>
      <c r="H190">
        <v>128</v>
      </c>
      <c r="I190">
        <v>125</v>
      </c>
      <c r="J190">
        <v>121</v>
      </c>
      <c r="K190">
        <v>72</v>
      </c>
      <c r="L190">
        <v>127</v>
      </c>
      <c r="M190">
        <v>118</v>
      </c>
      <c r="O190" s="35">
        <v>25841.919999999998</v>
      </c>
      <c r="P190" s="35">
        <v>28090.32</v>
      </c>
      <c r="Q190" s="35">
        <v>11013.39</v>
      </c>
      <c r="R190" s="35">
        <f t="shared" si="45"/>
        <v>64945.63</v>
      </c>
      <c r="S190" s="35">
        <v>13135.39</v>
      </c>
      <c r="T190" s="35">
        <v>19569.47</v>
      </c>
      <c r="U190" s="35">
        <v>13576.58</v>
      </c>
      <c r="V190" s="46">
        <f t="shared" si="46"/>
        <v>46281.440000000002</v>
      </c>
      <c r="W190" s="35">
        <v>11684.71</v>
      </c>
      <c r="X190" s="35">
        <v>15649.97</v>
      </c>
      <c r="Y190" s="35">
        <v>12676.279999999999</v>
      </c>
      <c r="Z190" s="46">
        <f t="shared" si="64"/>
        <v>40010.959999999999</v>
      </c>
      <c r="AA190" s="35">
        <v>8677.32</v>
      </c>
      <c r="AB190" s="35">
        <v>12117.16</v>
      </c>
      <c r="AC190" s="35">
        <v>13191.84</v>
      </c>
      <c r="AD190" s="46">
        <f t="shared" si="47"/>
        <v>33986.32</v>
      </c>
      <c r="AE190" s="35">
        <v>8431.4699999999993</v>
      </c>
      <c r="AF190" s="35">
        <v>8348.64</v>
      </c>
      <c r="AG190" s="35">
        <v>13831.529999999999</v>
      </c>
      <c r="AH190" s="46">
        <f t="shared" si="48"/>
        <v>30611.64</v>
      </c>
      <c r="AI190" s="35">
        <v>8868.5400000000009</v>
      </c>
      <c r="AJ190" s="35">
        <v>8124.59</v>
      </c>
      <c r="AK190" s="35">
        <v>9409.09</v>
      </c>
      <c r="AL190" s="46">
        <f t="shared" si="49"/>
        <v>26402.22</v>
      </c>
      <c r="AM190" s="35">
        <v>1909.93</v>
      </c>
      <c r="AN190" s="35">
        <v>7202.51</v>
      </c>
      <c r="AO190" s="35">
        <v>8088.11</v>
      </c>
      <c r="AP190" s="46">
        <f t="shared" si="50"/>
        <v>17200.55</v>
      </c>
      <c r="AQ190" s="35">
        <v>7553.78</v>
      </c>
      <c r="AR190" s="35">
        <v>2416.2600000000002</v>
      </c>
      <c r="AS190" s="35">
        <v>10055.73</v>
      </c>
      <c r="AT190" s="46">
        <f t="shared" si="51"/>
        <v>20025.77</v>
      </c>
      <c r="AU190" s="35">
        <v>24593.87</v>
      </c>
      <c r="AV190" s="35">
        <v>19617.150000000001</v>
      </c>
      <c r="AW190" s="35">
        <v>4190.6900000000005</v>
      </c>
      <c r="AX190" s="46">
        <f t="shared" si="52"/>
        <v>48401.710000000006</v>
      </c>
      <c r="AY190" s="35">
        <v>23684.62</v>
      </c>
      <c r="AZ190" s="35">
        <v>14879.8</v>
      </c>
      <c r="BA190" s="35">
        <v>7259.869999999999</v>
      </c>
      <c r="BB190" s="46">
        <f t="shared" si="53"/>
        <v>45824.289999999994</v>
      </c>
      <c r="BD190" s="16">
        <v>98226</v>
      </c>
      <c r="BE190" s="16" t="s">
        <v>198</v>
      </c>
      <c r="BF190" s="35">
        <v>18681.900000000001</v>
      </c>
      <c r="BG190" s="35">
        <v>14744.2</v>
      </c>
      <c r="BH190" s="35">
        <v>7021.74</v>
      </c>
      <c r="BI190" s="46">
        <f t="shared" si="54"/>
        <v>40447.840000000004</v>
      </c>
      <c r="BJ190" s="35">
        <v>6364.43</v>
      </c>
      <c r="BK190" s="35">
        <v>14342</v>
      </c>
      <c r="BL190" s="35">
        <v>9205.43</v>
      </c>
      <c r="BM190" s="46">
        <f t="shared" si="55"/>
        <v>29911.86</v>
      </c>
      <c r="BN190" s="35">
        <v>7877.38</v>
      </c>
      <c r="BO190" s="35">
        <v>5438.01</v>
      </c>
      <c r="BP190" s="35">
        <v>8702.73</v>
      </c>
      <c r="BQ190" s="46">
        <f t="shared" si="56"/>
        <v>22018.12</v>
      </c>
      <c r="BR190" s="35">
        <v>3140.11</v>
      </c>
      <c r="BS190" s="35">
        <v>5209.07</v>
      </c>
      <c r="BT190" s="35">
        <v>5452.05</v>
      </c>
      <c r="BU190" s="46">
        <f t="shared" si="57"/>
        <v>13801.23</v>
      </c>
      <c r="BV190" s="35">
        <v>4622.75</v>
      </c>
      <c r="BW190" s="35">
        <v>4474.71</v>
      </c>
      <c r="BX190" s="35">
        <v>5458.66</v>
      </c>
      <c r="BY190" s="46">
        <f t="shared" si="58"/>
        <v>14556.119999999999</v>
      </c>
      <c r="BZ190" s="35">
        <v>3508.89</v>
      </c>
      <c r="CA190" s="35">
        <v>4572.4799999999996</v>
      </c>
      <c r="CB190" s="35">
        <v>4239.34</v>
      </c>
      <c r="CC190" s="46">
        <f t="shared" si="59"/>
        <v>12320.71</v>
      </c>
      <c r="CD190" s="35">
        <v>2876.1</v>
      </c>
      <c r="CE190" s="35">
        <v>4141.58</v>
      </c>
      <c r="CF190" s="35">
        <v>4684.51</v>
      </c>
      <c r="CG190" s="46">
        <f t="shared" si="60"/>
        <v>11702.19</v>
      </c>
      <c r="CH190" s="35">
        <v>6508.71</v>
      </c>
      <c r="CI190" s="35">
        <v>3118.68</v>
      </c>
      <c r="CJ190" s="35">
        <v>3256.18</v>
      </c>
      <c r="CK190" s="46">
        <f t="shared" si="61"/>
        <v>12883.57</v>
      </c>
      <c r="CL190" s="35">
        <v>21583.4</v>
      </c>
      <c r="CM190" s="35">
        <v>11571.1</v>
      </c>
      <c r="CN190" s="35">
        <v>2134.1000000000004</v>
      </c>
      <c r="CO190" s="46">
        <f t="shared" si="62"/>
        <v>35288.6</v>
      </c>
      <c r="CP190" s="35">
        <v>15858.4</v>
      </c>
      <c r="CQ190" s="35">
        <v>9382.2800000000007</v>
      </c>
      <c r="CR190" s="35">
        <v>3814.29</v>
      </c>
      <c r="CS190" s="46">
        <f t="shared" si="63"/>
        <v>29054.97</v>
      </c>
    </row>
    <row r="191" spans="1:97" x14ac:dyDescent="0.25">
      <c r="A191" s="36">
        <v>98226</v>
      </c>
      <c r="B191" t="s">
        <v>198</v>
      </c>
      <c r="D191">
        <v>101</v>
      </c>
      <c r="E191">
        <v>91</v>
      </c>
      <c r="F191">
        <v>75</v>
      </c>
      <c r="G191">
        <v>78</v>
      </c>
      <c r="H191">
        <v>88</v>
      </c>
      <c r="I191">
        <v>77</v>
      </c>
      <c r="J191">
        <v>87</v>
      </c>
      <c r="K191">
        <v>58</v>
      </c>
      <c r="L191">
        <v>96</v>
      </c>
      <c r="M191">
        <v>86</v>
      </c>
      <c r="O191" s="35">
        <v>18681.900000000001</v>
      </c>
      <c r="P191" s="35">
        <v>14744.18</v>
      </c>
      <c r="Q191" s="35">
        <v>7021.74</v>
      </c>
      <c r="R191" s="35">
        <f t="shared" si="45"/>
        <v>40447.82</v>
      </c>
      <c r="S191" s="35">
        <v>6364.43</v>
      </c>
      <c r="T191" s="35">
        <v>14341.96</v>
      </c>
      <c r="U191" s="35">
        <v>9205.43</v>
      </c>
      <c r="V191" s="46">
        <f t="shared" si="46"/>
        <v>29911.82</v>
      </c>
      <c r="W191" s="35">
        <v>7877.38</v>
      </c>
      <c r="X191" s="35">
        <v>5438.01</v>
      </c>
      <c r="Y191" s="35">
        <v>8702.73</v>
      </c>
      <c r="Z191" s="46">
        <f t="shared" si="64"/>
        <v>22018.12</v>
      </c>
      <c r="AA191" s="35">
        <v>3140.11</v>
      </c>
      <c r="AB191" s="35">
        <v>5209.07</v>
      </c>
      <c r="AC191" s="35">
        <v>5452.05</v>
      </c>
      <c r="AD191" s="46">
        <f t="shared" si="47"/>
        <v>13801.23</v>
      </c>
      <c r="AE191" s="35">
        <v>4622.75</v>
      </c>
      <c r="AF191" s="35">
        <v>4474.71</v>
      </c>
      <c r="AG191" s="35">
        <v>5458.66</v>
      </c>
      <c r="AH191" s="46">
        <f t="shared" si="48"/>
        <v>14556.119999999999</v>
      </c>
      <c r="AI191" s="35">
        <v>3508.89</v>
      </c>
      <c r="AJ191" s="35">
        <v>4572.4799999999996</v>
      </c>
      <c r="AK191" s="35">
        <v>4239.34</v>
      </c>
      <c r="AL191" s="46">
        <f t="shared" si="49"/>
        <v>12320.71</v>
      </c>
      <c r="AM191" s="35">
        <v>2876.1</v>
      </c>
      <c r="AN191" s="35">
        <v>4141.58</v>
      </c>
      <c r="AO191" s="35">
        <v>4684.51</v>
      </c>
      <c r="AP191" s="46">
        <f t="shared" si="50"/>
        <v>11702.19</v>
      </c>
      <c r="AQ191" s="35">
        <v>6508.71</v>
      </c>
      <c r="AR191" s="35">
        <v>3118.68</v>
      </c>
      <c r="AS191" s="35">
        <v>3256.18</v>
      </c>
      <c r="AT191" s="46">
        <f t="shared" si="51"/>
        <v>12883.57</v>
      </c>
      <c r="AU191" s="35">
        <v>21583.42</v>
      </c>
      <c r="AV191" s="35">
        <v>11571.07</v>
      </c>
      <c r="AW191" s="35">
        <v>2134.1000000000004</v>
      </c>
      <c r="AX191" s="46">
        <f t="shared" si="52"/>
        <v>35288.589999999997</v>
      </c>
      <c r="AY191" s="35">
        <v>15858.41</v>
      </c>
      <c r="AZ191" s="35">
        <v>9382.2800000000007</v>
      </c>
      <c r="BA191" s="35">
        <v>3814.29</v>
      </c>
      <c r="BB191" s="46">
        <f t="shared" si="53"/>
        <v>29054.980000000003</v>
      </c>
      <c r="BD191" s="16">
        <v>98229</v>
      </c>
      <c r="BE191" s="16" t="s">
        <v>198</v>
      </c>
      <c r="BF191" s="35">
        <v>4471.03</v>
      </c>
      <c r="BG191" s="35">
        <v>5456.27</v>
      </c>
      <c r="BH191" s="35">
        <v>2617.86</v>
      </c>
      <c r="BI191" s="46">
        <f t="shared" si="54"/>
        <v>12545.16</v>
      </c>
      <c r="BJ191" s="35">
        <v>3321.16</v>
      </c>
      <c r="BK191" s="35">
        <v>4555.03</v>
      </c>
      <c r="BL191" s="35">
        <v>4016.21</v>
      </c>
      <c r="BM191" s="46">
        <f t="shared" si="55"/>
        <v>11892.4</v>
      </c>
      <c r="BN191" s="35">
        <v>1360</v>
      </c>
      <c r="BO191" s="35">
        <v>2325.23</v>
      </c>
      <c r="BP191" s="35">
        <v>4087.91</v>
      </c>
      <c r="BQ191" s="46">
        <f t="shared" si="56"/>
        <v>7773.1399999999994</v>
      </c>
      <c r="BR191" s="35">
        <v>1401.47</v>
      </c>
      <c r="BS191" s="35">
        <v>1787.33</v>
      </c>
      <c r="BT191" s="35">
        <v>4071.8500000000004</v>
      </c>
      <c r="BU191" s="46">
        <f t="shared" si="57"/>
        <v>7260.6500000000005</v>
      </c>
      <c r="BV191" s="35">
        <v>870.47</v>
      </c>
      <c r="BW191" s="35">
        <v>875.77</v>
      </c>
      <c r="BX191" s="35">
        <v>4642.8999999999996</v>
      </c>
      <c r="BY191" s="46">
        <f t="shared" si="58"/>
        <v>6389.1399999999994</v>
      </c>
      <c r="BZ191" s="35">
        <v>1010.33</v>
      </c>
      <c r="CA191" s="35">
        <v>1154.31</v>
      </c>
      <c r="CB191" s="35">
        <v>3405.37</v>
      </c>
      <c r="CC191" s="46">
        <f t="shared" si="59"/>
        <v>5570.01</v>
      </c>
      <c r="CD191" s="35">
        <v>607.71</v>
      </c>
      <c r="CE191" s="35">
        <v>840.58</v>
      </c>
      <c r="CF191" s="35">
        <v>1878.43</v>
      </c>
      <c r="CG191" s="46">
        <f t="shared" si="60"/>
        <v>3326.7200000000003</v>
      </c>
      <c r="CH191" s="35">
        <v>1467.64</v>
      </c>
      <c r="CI191" s="35">
        <v>342.32</v>
      </c>
      <c r="CJ191" s="35">
        <v>1709.24</v>
      </c>
      <c r="CK191" s="46">
        <f t="shared" si="61"/>
        <v>3519.2</v>
      </c>
      <c r="CL191" s="35">
        <v>1912.01</v>
      </c>
      <c r="CM191" s="35">
        <v>1178.07</v>
      </c>
      <c r="CN191" s="35">
        <v>1622.6599999999999</v>
      </c>
      <c r="CO191" s="46">
        <f t="shared" si="62"/>
        <v>4712.74</v>
      </c>
      <c r="CP191" s="35">
        <v>4795.49</v>
      </c>
      <c r="CQ191" s="35">
        <v>2603.02</v>
      </c>
      <c r="CR191" s="35">
        <v>1845.5</v>
      </c>
      <c r="CS191" s="46">
        <f t="shared" si="63"/>
        <v>9244.01</v>
      </c>
    </row>
    <row r="192" spans="1:97" x14ac:dyDescent="0.25">
      <c r="A192" s="36">
        <v>98229</v>
      </c>
      <c r="B192" t="s">
        <v>198</v>
      </c>
      <c r="D192">
        <v>28</v>
      </c>
      <c r="E192">
        <v>23</v>
      </c>
      <c r="F192">
        <v>25</v>
      </c>
      <c r="G192">
        <v>27</v>
      </c>
      <c r="H192">
        <v>17</v>
      </c>
      <c r="I192">
        <v>21</v>
      </c>
      <c r="J192">
        <v>20</v>
      </c>
      <c r="K192">
        <v>14</v>
      </c>
      <c r="L192">
        <v>19</v>
      </c>
      <c r="M192">
        <v>22</v>
      </c>
      <c r="O192" s="35">
        <v>4471.03</v>
      </c>
      <c r="P192" s="35">
        <v>5456.27</v>
      </c>
      <c r="Q192" s="35">
        <v>2617.86</v>
      </c>
      <c r="R192" s="35">
        <f t="shared" si="45"/>
        <v>12545.16</v>
      </c>
      <c r="S192" s="35">
        <v>3321.16</v>
      </c>
      <c r="T192" s="35">
        <v>4555.03</v>
      </c>
      <c r="U192" s="35">
        <v>4016.21</v>
      </c>
      <c r="V192" s="46">
        <f t="shared" si="46"/>
        <v>11892.4</v>
      </c>
      <c r="W192" s="35">
        <v>1360</v>
      </c>
      <c r="X192" s="35">
        <v>2325.23</v>
      </c>
      <c r="Y192" s="35">
        <v>4087.91</v>
      </c>
      <c r="Z192" s="46">
        <f t="shared" si="64"/>
        <v>7773.1399999999994</v>
      </c>
      <c r="AA192" s="35">
        <v>1401.47</v>
      </c>
      <c r="AB192" s="35">
        <v>1787.33</v>
      </c>
      <c r="AC192" s="35">
        <v>4071.8500000000004</v>
      </c>
      <c r="AD192" s="46">
        <f t="shared" si="47"/>
        <v>7260.6500000000005</v>
      </c>
      <c r="AE192" s="35">
        <v>870.47</v>
      </c>
      <c r="AF192" s="35">
        <v>875.77</v>
      </c>
      <c r="AG192" s="35">
        <v>4642.8999999999996</v>
      </c>
      <c r="AH192" s="46">
        <f t="shared" si="48"/>
        <v>6389.1399999999994</v>
      </c>
      <c r="AI192" s="35">
        <v>1010.33</v>
      </c>
      <c r="AJ192" s="35">
        <v>1154.31</v>
      </c>
      <c r="AK192" s="35">
        <v>3405.37</v>
      </c>
      <c r="AL192" s="46">
        <f t="shared" si="49"/>
        <v>5570.01</v>
      </c>
      <c r="AM192" s="35">
        <v>607.71</v>
      </c>
      <c r="AN192" s="35">
        <v>840.58</v>
      </c>
      <c r="AO192" s="35">
        <v>1878.43</v>
      </c>
      <c r="AP192" s="46">
        <f t="shared" si="50"/>
        <v>3326.7200000000003</v>
      </c>
      <c r="AQ192" s="35">
        <v>1467.64</v>
      </c>
      <c r="AR192" s="35">
        <v>342.32</v>
      </c>
      <c r="AS192" s="35">
        <v>1709.24</v>
      </c>
      <c r="AT192" s="46">
        <f t="shared" si="51"/>
        <v>3519.2</v>
      </c>
      <c r="AU192" s="35">
        <v>1912.01</v>
      </c>
      <c r="AV192" s="35">
        <v>1178.07</v>
      </c>
      <c r="AW192" s="35">
        <v>1622.6599999999999</v>
      </c>
      <c r="AX192" s="46">
        <f t="shared" si="52"/>
        <v>4712.74</v>
      </c>
      <c r="AY192" s="35">
        <v>4795.49</v>
      </c>
      <c r="AZ192" s="35">
        <v>2603.02</v>
      </c>
      <c r="BA192" s="35">
        <v>1845.5</v>
      </c>
      <c r="BB192" s="46">
        <f t="shared" si="53"/>
        <v>9244.01</v>
      </c>
      <c r="BD192" s="16">
        <v>98230</v>
      </c>
      <c r="BE192" s="16" t="s">
        <v>198</v>
      </c>
      <c r="BF192" s="35">
        <v>36424.400000000001</v>
      </c>
      <c r="BG192" s="35">
        <v>38620</v>
      </c>
      <c r="BH192" s="35">
        <v>16889.740000000002</v>
      </c>
      <c r="BI192" s="46">
        <f t="shared" si="54"/>
        <v>91934.14</v>
      </c>
      <c r="BJ192" s="35">
        <v>29733.9</v>
      </c>
      <c r="BK192" s="35">
        <v>35231.9</v>
      </c>
      <c r="BL192" s="35">
        <v>12039.099999999999</v>
      </c>
      <c r="BM192" s="46">
        <f t="shared" si="55"/>
        <v>77004.899999999994</v>
      </c>
      <c r="BN192" s="35">
        <v>15784.7</v>
      </c>
      <c r="BO192" s="35">
        <v>19188</v>
      </c>
      <c r="BP192" s="35">
        <v>1101.52</v>
      </c>
      <c r="BQ192" s="46">
        <f t="shared" si="56"/>
        <v>36074.219999999994</v>
      </c>
      <c r="BR192" s="35">
        <v>13082.7</v>
      </c>
      <c r="BS192" s="35">
        <v>17697.7</v>
      </c>
      <c r="BT192" s="35">
        <v>851.23</v>
      </c>
      <c r="BU192" s="46">
        <f t="shared" si="57"/>
        <v>31631.63</v>
      </c>
      <c r="BV192" s="35">
        <v>9907.2800000000007</v>
      </c>
      <c r="BW192" s="35">
        <v>10444.700000000001</v>
      </c>
      <c r="BX192" s="35">
        <v>481.01</v>
      </c>
      <c r="BY192" s="46">
        <f t="shared" si="58"/>
        <v>20832.990000000002</v>
      </c>
      <c r="BZ192" s="35">
        <v>11701.1</v>
      </c>
      <c r="CA192" s="35">
        <v>13179.9</v>
      </c>
      <c r="CB192" s="35">
        <v>355.18999999999994</v>
      </c>
      <c r="CC192" s="46">
        <f t="shared" si="59"/>
        <v>25236.19</v>
      </c>
      <c r="CD192" s="35">
        <v>13098.5</v>
      </c>
      <c r="CE192" s="35">
        <v>12152.8</v>
      </c>
      <c r="CF192" s="35">
        <v>8198.7200000000012</v>
      </c>
      <c r="CG192" s="46">
        <f t="shared" si="60"/>
        <v>33450.020000000004</v>
      </c>
      <c r="CH192" s="35">
        <v>19451.599999999999</v>
      </c>
      <c r="CI192" s="35">
        <v>10239</v>
      </c>
      <c r="CJ192" s="35">
        <v>457.66999999999996</v>
      </c>
      <c r="CK192" s="46">
        <f t="shared" si="61"/>
        <v>30148.269999999997</v>
      </c>
      <c r="CL192" s="35">
        <v>28426.400000000001</v>
      </c>
      <c r="CM192" s="35">
        <v>21297.599999999999</v>
      </c>
      <c r="CN192" s="35">
        <v>611.18000000000006</v>
      </c>
      <c r="CO192" s="46">
        <f t="shared" si="62"/>
        <v>50335.18</v>
      </c>
      <c r="CP192" s="35">
        <v>35491.9</v>
      </c>
      <c r="CQ192" s="35">
        <v>25957.1</v>
      </c>
      <c r="CR192" s="35">
        <v>876.24</v>
      </c>
      <c r="CS192" s="46">
        <f t="shared" si="63"/>
        <v>62325.24</v>
      </c>
    </row>
    <row r="193" spans="1:97" x14ac:dyDescent="0.25">
      <c r="A193" s="36">
        <v>98230</v>
      </c>
      <c r="B193" t="s">
        <v>198</v>
      </c>
      <c r="D193">
        <v>29</v>
      </c>
      <c r="E193">
        <v>20</v>
      </c>
      <c r="F193">
        <v>16</v>
      </c>
      <c r="G193">
        <v>26</v>
      </c>
      <c r="H193">
        <v>14</v>
      </c>
      <c r="I193">
        <v>15</v>
      </c>
      <c r="J193">
        <v>19</v>
      </c>
      <c r="K193">
        <v>18</v>
      </c>
      <c r="L193">
        <v>35</v>
      </c>
      <c r="M193">
        <v>26</v>
      </c>
      <c r="O193" s="35">
        <v>36424.370000000003</v>
      </c>
      <c r="P193" s="35">
        <v>38619.97</v>
      </c>
      <c r="Q193" s="35">
        <v>16889.73</v>
      </c>
      <c r="R193" s="35">
        <f t="shared" si="45"/>
        <v>91934.069999999992</v>
      </c>
      <c r="S193" s="35">
        <v>29733.88</v>
      </c>
      <c r="T193" s="35">
        <v>35231.870000000003</v>
      </c>
      <c r="U193" s="35">
        <v>12039.14</v>
      </c>
      <c r="V193" s="46">
        <f t="shared" si="46"/>
        <v>77004.89</v>
      </c>
      <c r="W193" s="35">
        <v>15784.66</v>
      </c>
      <c r="X193" s="35">
        <v>19187.96</v>
      </c>
      <c r="Y193" s="35">
        <v>1101.52</v>
      </c>
      <c r="Z193" s="46">
        <f t="shared" si="64"/>
        <v>36074.139999999992</v>
      </c>
      <c r="AA193" s="35">
        <v>13082.65</v>
      </c>
      <c r="AB193" s="35">
        <v>17697.7</v>
      </c>
      <c r="AC193" s="35">
        <v>851.23</v>
      </c>
      <c r="AD193" s="46">
        <f t="shared" si="47"/>
        <v>31631.579999999998</v>
      </c>
      <c r="AE193" s="35">
        <v>9907.2800000000007</v>
      </c>
      <c r="AF193" s="35">
        <v>10444.66</v>
      </c>
      <c r="AG193" s="35">
        <v>481.01</v>
      </c>
      <c r="AH193" s="46">
        <f t="shared" si="48"/>
        <v>20832.95</v>
      </c>
      <c r="AI193" s="35">
        <v>11701.13</v>
      </c>
      <c r="AJ193" s="35">
        <v>13179.93</v>
      </c>
      <c r="AK193" s="35">
        <v>355.18999999999994</v>
      </c>
      <c r="AL193" s="46">
        <f t="shared" si="49"/>
        <v>25236.249999999996</v>
      </c>
      <c r="AM193" s="35">
        <v>13098.53</v>
      </c>
      <c r="AN193" s="35">
        <v>12152.76</v>
      </c>
      <c r="AO193" s="35">
        <v>8198.7200000000012</v>
      </c>
      <c r="AP193" s="46">
        <f t="shared" si="50"/>
        <v>33450.01</v>
      </c>
      <c r="AQ193" s="35">
        <v>19451.61</v>
      </c>
      <c r="AR193" s="35">
        <v>10239.040000000001</v>
      </c>
      <c r="AS193" s="35">
        <v>457.66999999999996</v>
      </c>
      <c r="AT193" s="46">
        <f t="shared" si="51"/>
        <v>30148.32</v>
      </c>
      <c r="AU193" s="35">
        <v>28426.38</v>
      </c>
      <c r="AV193" s="35">
        <v>21297.58</v>
      </c>
      <c r="AW193" s="35">
        <v>611.18000000000006</v>
      </c>
      <c r="AX193" s="46">
        <f t="shared" si="52"/>
        <v>50335.140000000007</v>
      </c>
      <c r="AY193" s="35">
        <v>35491.93</v>
      </c>
      <c r="AZ193" s="35">
        <v>25957.09</v>
      </c>
      <c r="BA193" s="35">
        <v>876.24</v>
      </c>
      <c r="BB193" s="46">
        <f t="shared" si="53"/>
        <v>62325.26</v>
      </c>
      <c r="BD193" s="16">
        <v>98233</v>
      </c>
      <c r="BE193" s="16" t="s">
        <v>198</v>
      </c>
      <c r="BF193" s="35">
        <v>26877.5</v>
      </c>
      <c r="BG193" s="35">
        <v>31714</v>
      </c>
      <c r="BH193" s="35">
        <v>4897.28</v>
      </c>
      <c r="BI193" s="46">
        <f t="shared" si="54"/>
        <v>63488.78</v>
      </c>
      <c r="BJ193" s="35">
        <v>11829.1</v>
      </c>
      <c r="BK193" s="35">
        <v>10486.8</v>
      </c>
      <c r="BL193" s="35">
        <v>2770.5</v>
      </c>
      <c r="BM193" s="46">
        <f t="shared" si="55"/>
        <v>25086.400000000001</v>
      </c>
      <c r="BN193" s="35">
        <v>8700.02</v>
      </c>
      <c r="BO193" s="35">
        <v>11046.2</v>
      </c>
      <c r="BP193" s="35">
        <v>5644.77</v>
      </c>
      <c r="BQ193" s="46">
        <f t="shared" si="56"/>
        <v>25390.99</v>
      </c>
      <c r="BR193" s="35">
        <v>4710.1899999999996</v>
      </c>
      <c r="BS193" s="35">
        <v>5517.96</v>
      </c>
      <c r="BT193" s="35">
        <v>6347.42</v>
      </c>
      <c r="BU193" s="46">
        <f t="shared" si="57"/>
        <v>16575.57</v>
      </c>
      <c r="BV193" s="35">
        <v>3837.58</v>
      </c>
      <c r="BW193" s="35">
        <v>3639.05</v>
      </c>
      <c r="BX193" s="35">
        <v>2698.55</v>
      </c>
      <c r="BY193" s="46">
        <f t="shared" si="58"/>
        <v>10175.18</v>
      </c>
      <c r="BZ193" s="35">
        <v>3796.44</v>
      </c>
      <c r="CA193" s="35">
        <v>4940.5200000000004</v>
      </c>
      <c r="CB193" s="35">
        <v>2115.81</v>
      </c>
      <c r="CC193" s="46">
        <f t="shared" si="59"/>
        <v>10852.77</v>
      </c>
      <c r="CD193" s="35">
        <v>3671.21</v>
      </c>
      <c r="CE193" s="35">
        <v>3514.45</v>
      </c>
      <c r="CF193" s="35">
        <v>2042.43</v>
      </c>
      <c r="CG193" s="46">
        <f t="shared" si="60"/>
        <v>9228.09</v>
      </c>
      <c r="CH193" s="35">
        <v>8546.0400000000009</v>
      </c>
      <c r="CI193" s="35">
        <v>3735.22</v>
      </c>
      <c r="CJ193" s="35">
        <v>2863.63</v>
      </c>
      <c r="CK193" s="46">
        <f t="shared" si="61"/>
        <v>15144.89</v>
      </c>
      <c r="CL193" s="35">
        <v>12589</v>
      </c>
      <c r="CM193" s="35">
        <v>6690.83</v>
      </c>
      <c r="CN193" s="35">
        <v>2303.4499999999998</v>
      </c>
      <c r="CO193" s="46">
        <f t="shared" si="62"/>
        <v>21583.280000000002</v>
      </c>
      <c r="CP193" s="35">
        <v>21984.5</v>
      </c>
      <c r="CQ193" s="35">
        <v>11706.5</v>
      </c>
      <c r="CR193" s="35">
        <v>4701</v>
      </c>
      <c r="CS193" s="46">
        <f t="shared" si="63"/>
        <v>38392</v>
      </c>
    </row>
    <row r="194" spans="1:97" x14ac:dyDescent="0.25">
      <c r="A194" s="36">
        <v>98233</v>
      </c>
      <c r="B194" t="s">
        <v>198</v>
      </c>
      <c r="D194">
        <v>79</v>
      </c>
      <c r="E194">
        <v>60</v>
      </c>
      <c r="F194">
        <v>66</v>
      </c>
      <c r="G194">
        <v>60</v>
      </c>
      <c r="H194">
        <v>57</v>
      </c>
      <c r="I194">
        <v>56</v>
      </c>
      <c r="J194">
        <v>55</v>
      </c>
      <c r="K194">
        <v>65</v>
      </c>
      <c r="L194">
        <v>58</v>
      </c>
      <c r="M194">
        <v>48</v>
      </c>
      <c r="O194" s="35">
        <v>26645.67</v>
      </c>
      <c r="P194" s="35">
        <v>31516.53</v>
      </c>
      <c r="Q194" s="35">
        <v>4897.28</v>
      </c>
      <c r="R194" s="35">
        <f t="shared" si="45"/>
        <v>63059.479999999996</v>
      </c>
      <c r="S194" s="35">
        <v>11829.13</v>
      </c>
      <c r="T194" s="35">
        <v>10486.77</v>
      </c>
      <c r="U194" s="35">
        <v>2770.5</v>
      </c>
      <c r="V194" s="46">
        <f t="shared" si="46"/>
        <v>25086.400000000001</v>
      </c>
      <c r="W194" s="35">
        <v>8714.6200000000008</v>
      </c>
      <c r="X194" s="35">
        <v>11092.44</v>
      </c>
      <c r="Y194" s="35">
        <v>5644.77</v>
      </c>
      <c r="Z194" s="46">
        <f t="shared" si="64"/>
        <v>25451.83</v>
      </c>
      <c r="AA194" s="35">
        <v>4518.32</v>
      </c>
      <c r="AB194" s="35">
        <v>5397.61</v>
      </c>
      <c r="AC194" s="35">
        <v>6393.6900000000005</v>
      </c>
      <c r="AD194" s="46">
        <f t="shared" si="47"/>
        <v>16309.62</v>
      </c>
      <c r="AE194" s="35">
        <v>3843.4</v>
      </c>
      <c r="AF194" s="35">
        <v>3644.81</v>
      </c>
      <c r="AG194" s="35">
        <v>2759.42</v>
      </c>
      <c r="AH194" s="46">
        <f t="shared" si="48"/>
        <v>10247.630000000001</v>
      </c>
      <c r="AI194" s="35">
        <v>3657.36</v>
      </c>
      <c r="AJ194" s="35">
        <v>4751.9399999999996</v>
      </c>
      <c r="AK194" s="35">
        <v>2182.44</v>
      </c>
      <c r="AL194" s="46">
        <f t="shared" si="49"/>
        <v>10591.74</v>
      </c>
      <c r="AM194" s="35">
        <v>3512.17</v>
      </c>
      <c r="AN194" s="35">
        <v>3370.1</v>
      </c>
      <c r="AO194" s="35">
        <v>2042.43</v>
      </c>
      <c r="AP194" s="46">
        <f t="shared" si="50"/>
        <v>8924.7000000000007</v>
      </c>
      <c r="AQ194" s="35">
        <v>8546.0400000000009</v>
      </c>
      <c r="AR194" s="35">
        <v>3735.22</v>
      </c>
      <c r="AS194" s="35">
        <v>2863.63</v>
      </c>
      <c r="AT194" s="46">
        <f t="shared" si="51"/>
        <v>15144.89</v>
      </c>
      <c r="AU194" s="35">
        <v>12588.98</v>
      </c>
      <c r="AV194" s="35">
        <v>6690.83</v>
      </c>
      <c r="AW194" s="35">
        <v>2303.4499999999998</v>
      </c>
      <c r="AX194" s="46">
        <f t="shared" si="52"/>
        <v>21583.26</v>
      </c>
      <c r="AY194" s="35">
        <v>21984.45</v>
      </c>
      <c r="AZ194" s="35">
        <v>11706.45</v>
      </c>
      <c r="BA194" s="35">
        <v>4701</v>
      </c>
      <c r="BB194" s="46">
        <f t="shared" si="53"/>
        <v>38391.9</v>
      </c>
      <c r="BD194" s="16">
        <v>98240</v>
      </c>
      <c r="BE194" s="16" t="s">
        <v>198</v>
      </c>
      <c r="BF194" s="35">
        <v>22.22</v>
      </c>
      <c r="BG194" s="35">
        <v>24.64</v>
      </c>
      <c r="BH194" s="35">
        <v>96.25</v>
      </c>
      <c r="BI194" s="46">
        <f t="shared" si="54"/>
        <v>143.11000000000001</v>
      </c>
      <c r="BJ194" s="35">
        <v>76.650000000000006</v>
      </c>
      <c r="BK194" s="35">
        <v>168.76</v>
      </c>
      <c r="BL194" s="35">
        <v>0</v>
      </c>
      <c r="BM194" s="46">
        <f t="shared" si="55"/>
        <v>245.41</v>
      </c>
      <c r="BN194" s="35">
        <v>0</v>
      </c>
      <c r="BO194" s="35">
        <v>88.5</v>
      </c>
      <c r="BP194" s="35">
        <v>0</v>
      </c>
      <c r="BQ194" s="46">
        <f t="shared" si="56"/>
        <v>88.5</v>
      </c>
      <c r="BR194" s="35">
        <v>15.81</v>
      </c>
      <c r="BS194" s="35">
        <v>58.41</v>
      </c>
      <c r="BT194" s="35">
        <v>88.5</v>
      </c>
      <c r="BU194" s="46">
        <f t="shared" si="57"/>
        <v>162.72</v>
      </c>
      <c r="BV194" s="35">
        <v>13.74</v>
      </c>
      <c r="BW194" s="35">
        <v>15.81</v>
      </c>
      <c r="BX194" s="35">
        <v>58.41</v>
      </c>
      <c r="BY194" s="46">
        <f t="shared" si="58"/>
        <v>87.96</v>
      </c>
      <c r="BZ194" s="35">
        <v>13.88</v>
      </c>
      <c r="CA194" s="35">
        <v>13.74</v>
      </c>
      <c r="CB194" s="35">
        <v>74.22</v>
      </c>
      <c r="CC194" s="46">
        <f t="shared" si="59"/>
        <v>101.84</v>
      </c>
      <c r="CD194" s="35">
        <v>293.2</v>
      </c>
      <c r="CE194" s="35">
        <v>53.63</v>
      </c>
      <c r="CF194" s="35">
        <v>87.96</v>
      </c>
      <c r="CG194" s="46">
        <f t="shared" si="60"/>
        <v>434.78999999999996</v>
      </c>
      <c r="CH194" s="35"/>
      <c r="CI194" s="35"/>
      <c r="CJ194" s="35"/>
      <c r="CK194" s="46">
        <f t="shared" si="61"/>
        <v>0</v>
      </c>
      <c r="CL194" s="35">
        <v>2335.62</v>
      </c>
      <c r="CM194" s="35">
        <v>2099.67</v>
      </c>
      <c r="CN194" s="35">
        <v>0</v>
      </c>
      <c r="CO194" s="46">
        <f t="shared" si="62"/>
        <v>4435.29</v>
      </c>
      <c r="CP194" s="35">
        <v>13.13</v>
      </c>
      <c r="CQ194" s="35">
        <v>13</v>
      </c>
      <c r="CR194" s="35">
        <v>0</v>
      </c>
      <c r="CS194" s="46">
        <f t="shared" si="63"/>
        <v>26.130000000000003</v>
      </c>
    </row>
    <row r="195" spans="1:97" x14ac:dyDescent="0.25">
      <c r="A195" s="36">
        <v>98240</v>
      </c>
      <c r="B195" t="s">
        <v>198</v>
      </c>
      <c r="D195">
        <v>1</v>
      </c>
      <c r="E195">
        <v>1</v>
      </c>
      <c r="F195">
        <v>1</v>
      </c>
      <c r="G195">
        <v>2</v>
      </c>
      <c r="H195">
        <v>1</v>
      </c>
      <c r="I195">
        <v>1</v>
      </c>
      <c r="J195">
        <v>4</v>
      </c>
      <c r="L195">
        <v>4</v>
      </c>
      <c r="M195">
        <v>1</v>
      </c>
      <c r="O195" s="35">
        <v>22.22</v>
      </c>
      <c r="P195" s="35">
        <v>24.64</v>
      </c>
      <c r="Q195" s="35">
        <v>96.25</v>
      </c>
      <c r="R195" s="35">
        <f t="shared" si="45"/>
        <v>143.11000000000001</v>
      </c>
      <c r="S195" s="35">
        <v>76.650000000000006</v>
      </c>
      <c r="T195" s="35">
        <v>168.76</v>
      </c>
      <c r="U195" s="35">
        <v>0</v>
      </c>
      <c r="V195" s="46">
        <f t="shared" si="46"/>
        <v>245.41</v>
      </c>
      <c r="W195" s="35">
        <v>0</v>
      </c>
      <c r="X195" s="35">
        <v>88.5</v>
      </c>
      <c r="Y195" s="35">
        <v>0</v>
      </c>
      <c r="Z195" s="46">
        <f t="shared" si="64"/>
        <v>88.5</v>
      </c>
      <c r="AA195" s="35">
        <v>15.81</v>
      </c>
      <c r="AB195" s="35">
        <v>58.41</v>
      </c>
      <c r="AC195" s="35">
        <v>88.5</v>
      </c>
      <c r="AD195" s="46">
        <f t="shared" si="47"/>
        <v>162.72</v>
      </c>
      <c r="AE195" s="35">
        <v>13.74</v>
      </c>
      <c r="AF195" s="35">
        <v>15.81</v>
      </c>
      <c r="AG195" s="35">
        <v>58.41</v>
      </c>
      <c r="AH195" s="46">
        <f t="shared" si="48"/>
        <v>87.96</v>
      </c>
      <c r="AI195" s="35">
        <v>13.88</v>
      </c>
      <c r="AJ195" s="35">
        <v>13.74</v>
      </c>
      <c r="AK195" s="35">
        <v>74.22</v>
      </c>
      <c r="AL195" s="46">
        <f t="shared" si="49"/>
        <v>101.84</v>
      </c>
      <c r="AM195" s="35">
        <v>293.2</v>
      </c>
      <c r="AN195" s="35">
        <v>53.63</v>
      </c>
      <c r="AO195" s="35">
        <v>87.96</v>
      </c>
      <c r="AP195" s="46">
        <f t="shared" si="50"/>
        <v>434.78999999999996</v>
      </c>
      <c r="AQ195" s="35"/>
      <c r="AR195" s="35"/>
      <c r="AS195" s="35"/>
      <c r="AT195" s="46">
        <f t="shared" si="51"/>
        <v>0</v>
      </c>
      <c r="AU195" s="35">
        <v>2335.62</v>
      </c>
      <c r="AV195" s="35">
        <v>2099.67</v>
      </c>
      <c r="AW195" s="35">
        <v>0</v>
      </c>
      <c r="AX195" s="46">
        <f t="shared" si="52"/>
        <v>4435.29</v>
      </c>
      <c r="AY195" s="35">
        <v>13.13</v>
      </c>
      <c r="AZ195" s="35">
        <v>13</v>
      </c>
      <c r="BA195" s="35">
        <v>0</v>
      </c>
      <c r="BB195" s="46">
        <f t="shared" si="53"/>
        <v>26.130000000000003</v>
      </c>
      <c r="BD195" s="16">
        <v>98247</v>
      </c>
      <c r="BE195" s="16" t="s">
        <v>198</v>
      </c>
      <c r="BF195" s="35">
        <v>729.58</v>
      </c>
      <c r="BG195" s="35">
        <v>507</v>
      </c>
      <c r="BH195" s="35">
        <v>44.940000000000005</v>
      </c>
      <c r="BI195" s="46">
        <f t="shared" si="54"/>
        <v>1281.52</v>
      </c>
      <c r="BJ195" s="35">
        <v>176.05</v>
      </c>
      <c r="BK195" s="35">
        <v>537.6</v>
      </c>
      <c r="BL195" s="35">
        <v>405.24</v>
      </c>
      <c r="BM195" s="46">
        <f t="shared" si="55"/>
        <v>1118.8900000000001</v>
      </c>
      <c r="BN195" s="35">
        <v>404.41</v>
      </c>
      <c r="BO195" s="35">
        <v>364.84</v>
      </c>
      <c r="BP195" s="35">
        <v>193.19</v>
      </c>
      <c r="BQ195" s="46">
        <f t="shared" si="56"/>
        <v>962.44</v>
      </c>
      <c r="BR195" s="35">
        <v>142.1</v>
      </c>
      <c r="BS195" s="35">
        <v>281.14</v>
      </c>
      <c r="BT195" s="35">
        <v>365.53000000000003</v>
      </c>
      <c r="BU195" s="46">
        <f t="shared" si="57"/>
        <v>788.77</v>
      </c>
      <c r="BV195" s="35"/>
      <c r="BW195" s="35"/>
      <c r="BX195" s="35"/>
      <c r="BY195" s="46">
        <f t="shared" si="58"/>
        <v>0</v>
      </c>
      <c r="BZ195" s="35">
        <v>100.01</v>
      </c>
      <c r="CA195" s="35">
        <v>121.06</v>
      </c>
      <c r="CB195" s="35">
        <v>0</v>
      </c>
      <c r="CC195" s="46">
        <f t="shared" si="59"/>
        <v>221.07</v>
      </c>
      <c r="CD195" s="35">
        <v>79.19</v>
      </c>
      <c r="CE195" s="35">
        <v>82.31</v>
      </c>
      <c r="CF195" s="35">
        <v>69.400000000000006</v>
      </c>
      <c r="CG195" s="46">
        <f t="shared" si="60"/>
        <v>230.9</v>
      </c>
      <c r="CH195" s="35">
        <v>136.94999999999999</v>
      </c>
      <c r="CI195" s="35">
        <v>75.61</v>
      </c>
      <c r="CJ195" s="35">
        <v>56.57</v>
      </c>
      <c r="CK195" s="46">
        <f t="shared" si="61"/>
        <v>269.13</v>
      </c>
      <c r="CL195" s="35">
        <v>195.15</v>
      </c>
      <c r="CM195" s="35">
        <v>56.91</v>
      </c>
      <c r="CN195" s="35">
        <v>89.97</v>
      </c>
      <c r="CO195" s="46">
        <f t="shared" si="62"/>
        <v>342.03</v>
      </c>
      <c r="CP195" s="35">
        <v>181.56</v>
      </c>
      <c r="CQ195" s="35">
        <v>102.01</v>
      </c>
      <c r="CR195" s="35">
        <v>43.379999999999995</v>
      </c>
      <c r="CS195" s="46">
        <f t="shared" si="63"/>
        <v>326.95</v>
      </c>
    </row>
    <row r="196" spans="1:97" x14ac:dyDescent="0.25">
      <c r="A196" s="36">
        <v>98247</v>
      </c>
      <c r="B196" t="s">
        <v>198</v>
      </c>
      <c r="D196">
        <v>5</v>
      </c>
      <c r="E196">
        <v>5</v>
      </c>
      <c r="F196">
        <v>7</v>
      </c>
      <c r="G196">
        <v>6</v>
      </c>
      <c r="I196">
        <v>5</v>
      </c>
      <c r="J196">
        <v>3</v>
      </c>
      <c r="K196">
        <v>4</v>
      </c>
      <c r="L196">
        <v>2</v>
      </c>
      <c r="M196">
        <v>4</v>
      </c>
      <c r="O196" s="35">
        <v>729.58</v>
      </c>
      <c r="P196" s="35">
        <v>507</v>
      </c>
      <c r="Q196" s="35">
        <v>44.940000000000005</v>
      </c>
      <c r="R196" s="35">
        <f t="shared" si="45"/>
        <v>1281.52</v>
      </c>
      <c r="S196" s="35">
        <v>176.05</v>
      </c>
      <c r="T196" s="35">
        <v>537.6</v>
      </c>
      <c r="U196" s="35">
        <v>405.24</v>
      </c>
      <c r="V196" s="46">
        <f t="shared" si="46"/>
        <v>1118.8900000000001</v>
      </c>
      <c r="W196" s="35">
        <v>404.41</v>
      </c>
      <c r="X196" s="35">
        <v>364.84</v>
      </c>
      <c r="Y196" s="35">
        <v>193.19</v>
      </c>
      <c r="Z196" s="46">
        <f t="shared" si="64"/>
        <v>962.44</v>
      </c>
      <c r="AA196" s="35">
        <v>142.1</v>
      </c>
      <c r="AB196" s="35">
        <v>281.14</v>
      </c>
      <c r="AC196" s="35">
        <v>365.53000000000003</v>
      </c>
      <c r="AD196" s="46">
        <f t="shared" si="47"/>
        <v>788.77</v>
      </c>
      <c r="AE196" s="35"/>
      <c r="AF196" s="35"/>
      <c r="AG196" s="35"/>
      <c r="AH196" s="46">
        <f t="shared" si="48"/>
        <v>0</v>
      </c>
      <c r="AI196" s="35">
        <v>100.01</v>
      </c>
      <c r="AJ196" s="35">
        <v>121.06</v>
      </c>
      <c r="AK196" s="35">
        <v>0</v>
      </c>
      <c r="AL196" s="46">
        <f t="shared" si="49"/>
        <v>221.07</v>
      </c>
      <c r="AM196" s="35">
        <v>79.19</v>
      </c>
      <c r="AN196" s="35">
        <v>82.31</v>
      </c>
      <c r="AO196" s="35">
        <v>69.400000000000006</v>
      </c>
      <c r="AP196" s="46">
        <f t="shared" si="50"/>
        <v>230.9</v>
      </c>
      <c r="AQ196" s="35">
        <v>136.94999999999999</v>
      </c>
      <c r="AR196" s="35">
        <v>75.61</v>
      </c>
      <c r="AS196" s="35">
        <v>56.57</v>
      </c>
      <c r="AT196" s="46">
        <f t="shared" si="51"/>
        <v>269.13</v>
      </c>
      <c r="AU196" s="35">
        <v>195.15</v>
      </c>
      <c r="AV196" s="35">
        <v>56.91</v>
      </c>
      <c r="AW196" s="35">
        <v>89.97</v>
      </c>
      <c r="AX196" s="46">
        <f t="shared" si="52"/>
        <v>342.03</v>
      </c>
      <c r="AY196" s="35">
        <v>181.56</v>
      </c>
      <c r="AZ196" s="35">
        <v>102.01</v>
      </c>
      <c r="BA196" s="35">
        <v>43.379999999999995</v>
      </c>
      <c r="BB196" s="46">
        <f t="shared" si="53"/>
        <v>326.95</v>
      </c>
      <c r="BD196" s="16">
        <v>98248</v>
      </c>
      <c r="BE196" s="16" t="s">
        <v>198</v>
      </c>
      <c r="BF196" s="35">
        <v>6313.62</v>
      </c>
      <c r="BG196" s="35">
        <v>7823.36</v>
      </c>
      <c r="BH196" s="35">
        <v>2694.63</v>
      </c>
      <c r="BI196" s="46">
        <f t="shared" si="54"/>
        <v>16831.61</v>
      </c>
      <c r="BJ196" s="35">
        <v>2455.64</v>
      </c>
      <c r="BK196" s="35">
        <v>4358.92</v>
      </c>
      <c r="BL196" s="35">
        <v>2028.71</v>
      </c>
      <c r="BM196" s="46">
        <f t="shared" si="55"/>
        <v>8843.27</v>
      </c>
      <c r="BN196" s="35">
        <v>2165.9499999999998</v>
      </c>
      <c r="BO196" s="35">
        <v>2919.64</v>
      </c>
      <c r="BP196" s="35">
        <v>2914.68</v>
      </c>
      <c r="BQ196" s="46">
        <f t="shared" si="56"/>
        <v>8000.27</v>
      </c>
      <c r="BR196" s="35">
        <v>1833.44</v>
      </c>
      <c r="BS196" s="35">
        <v>2259.38</v>
      </c>
      <c r="BT196" s="35">
        <v>1913.92</v>
      </c>
      <c r="BU196" s="46">
        <f t="shared" si="57"/>
        <v>6006.74</v>
      </c>
      <c r="BV196" s="35">
        <v>1976.92</v>
      </c>
      <c r="BW196" s="35">
        <v>1715.69</v>
      </c>
      <c r="BX196" s="35">
        <v>2496.8000000000002</v>
      </c>
      <c r="BY196" s="46">
        <f t="shared" si="58"/>
        <v>6189.41</v>
      </c>
      <c r="BZ196" s="35">
        <v>1781.2</v>
      </c>
      <c r="CA196" s="35">
        <v>1641.41</v>
      </c>
      <c r="CB196" s="35">
        <v>961.22</v>
      </c>
      <c r="CC196" s="46">
        <f t="shared" si="59"/>
        <v>4383.83</v>
      </c>
      <c r="CD196" s="35">
        <v>2351.56</v>
      </c>
      <c r="CE196" s="35">
        <v>2865.72</v>
      </c>
      <c r="CF196" s="35">
        <v>1738.0100000000002</v>
      </c>
      <c r="CG196" s="46">
        <f t="shared" si="60"/>
        <v>6955.29</v>
      </c>
      <c r="CH196" s="35">
        <v>3309.21</v>
      </c>
      <c r="CI196" s="35">
        <v>1895.48</v>
      </c>
      <c r="CJ196" s="35">
        <v>1404.4099999999999</v>
      </c>
      <c r="CK196" s="46">
        <f t="shared" si="61"/>
        <v>6609.1</v>
      </c>
      <c r="CL196" s="35">
        <v>8183.85</v>
      </c>
      <c r="CM196" s="35">
        <v>4338.83</v>
      </c>
      <c r="CN196" s="35">
        <v>721.99</v>
      </c>
      <c r="CO196" s="46">
        <f t="shared" si="62"/>
        <v>13244.67</v>
      </c>
      <c r="CP196" s="35">
        <v>13746.5</v>
      </c>
      <c r="CQ196" s="35">
        <v>7243.96</v>
      </c>
      <c r="CR196" s="35">
        <v>2426.37</v>
      </c>
      <c r="CS196" s="46">
        <f t="shared" si="63"/>
        <v>23416.829999999998</v>
      </c>
    </row>
    <row r="197" spans="1:97" x14ac:dyDescent="0.25">
      <c r="A197" s="36">
        <v>98248</v>
      </c>
      <c r="B197" t="s">
        <v>198</v>
      </c>
      <c r="D197">
        <v>49</v>
      </c>
      <c r="E197">
        <v>38</v>
      </c>
      <c r="F197">
        <v>36</v>
      </c>
      <c r="G197">
        <v>35</v>
      </c>
      <c r="H197">
        <v>40</v>
      </c>
      <c r="I197">
        <v>33</v>
      </c>
      <c r="J197">
        <v>45</v>
      </c>
      <c r="K197">
        <v>37</v>
      </c>
      <c r="L197">
        <v>59</v>
      </c>
      <c r="M197">
        <v>55</v>
      </c>
      <c r="O197" s="35">
        <v>5726.2</v>
      </c>
      <c r="P197" s="35">
        <v>7172.77</v>
      </c>
      <c r="Q197" s="35">
        <v>2535.63</v>
      </c>
      <c r="R197" s="35">
        <f t="shared" ref="R197:R258" si="65">+O197+P197+Q197</f>
        <v>15434.600000000002</v>
      </c>
      <c r="S197" s="35">
        <v>1988.43</v>
      </c>
      <c r="T197" s="35">
        <v>3744.84</v>
      </c>
      <c r="U197" s="35">
        <v>1910.68</v>
      </c>
      <c r="V197" s="46">
        <f t="shared" ref="V197:V258" si="66">+S197+T197+U197</f>
        <v>7643.9500000000007</v>
      </c>
      <c r="W197" s="35">
        <v>1897.66</v>
      </c>
      <c r="X197" s="35">
        <v>2586.8000000000002</v>
      </c>
      <c r="Y197" s="35">
        <v>2710.86</v>
      </c>
      <c r="Z197" s="46">
        <f t="shared" si="64"/>
        <v>7195.32</v>
      </c>
      <c r="AA197" s="35">
        <v>1497.04</v>
      </c>
      <c r="AB197" s="35">
        <v>1845.72</v>
      </c>
      <c r="AC197" s="35">
        <v>1913.92</v>
      </c>
      <c r="AD197" s="46">
        <f t="shared" ref="AD197:AD258" si="67">SUM(AA197:AC197)</f>
        <v>5256.68</v>
      </c>
      <c r="AE197" s="35">
        <v>1625.65</v>
      </c>
      <c r="AF197" s="35">
        <v>1394.09</v>
      </c>
      <c r="AG197" s="35">
        <v>2342.5299999999997</v>
      </c>
      <c r="AH197" s="46">
        <f t="shared" ref="AH197:AH258" si="68">SUM(AE197:AG197)</f>
        <v>5362.2699999999995</v>
      </c>
      <c r="AI197" s="35">
        <v>1435.97</v>
      </c>
      <c r="AJ197" s="35">
        <v>1267.32</v>
      </c>
      <c r="AK197" s="35">
        <v>814.54</v>
      </c>
      <c r="AL197" s="46">
        <f t="shared" ref="AL197:AL258" si="69">SUM(AI197:AK197)</f>
        <v>3517.83</v>
      </c>
      <c r="AM197" s="35">
        <v>2034.65</v>
      </c>
      <c r="AN197" s="35">
        <v>2550.11</v>
      </c>
      <c r="AO197" s="35">
        <v>1631.0500000000002</v>
      </c>
      <c r="AP197" s="46">
        <f t="shared" ref="AP197:AP258" si="70">SUM(AM197:AO197)</f>
        <v>6215.81</v>
      </c>
      <c r="AQ197" s="35">
        <v>3241.46</v>
      </c>
      <c r="AR197" s="35">
        <v>1879.2</v>
      </c>
      <c r="AS197" s="35">
        <v>1312.93</v>
      </c>
      <c r="AT197" s="46">
        <f t="shared" ref="AT197:AT258" si="71">SUM(AQ197:AS197)</f>
        <v>6433.59</v>
      </c>
      <c r="AU197" s="35">
        <v>8183.85</v>
      </c>
      <c r="AV197" s="35">
        <v>4338.83</v>
      </c>
      <c r="AW197" s="35">
        <v>721.99</v>
      </c>
      <c r="AX197" s="46">
        <f t="shared" ref="AX197:AX258" si="72">SUM(AU197:AW197)</f>
        <v>13244.67</v>
      </c>
      <c r="AY197" s="35">
        <v>13746.54</v>
      </c>
      <c r="AZ197" s="35">
        <v>7243.96</v>
      </c>
      <c r="BA197" s="35">
        <v>2426.37</v>
      </c>
      <c r="BB197" s="46">
        <f t="shared" ref="BB197:BB258" si="73">SUM(AY197:BA197)</f>
        <v>23416.87</v>
      </c>
      <c r="BD197" s="16">
        <v>98257</v>
      </c>
      <c r="BE197" s="16" t="s">
        <v>198</v>
      </c>
      <c r="BF197" s="35">
        <v>995.19</v>
      </c>
      <c r="BG197" s="35">
        <v>510.3</v>
      </c>
      <c r="BH197" s="35">
        <v>227.04999999999998</v>
      </c>
      <c r="BI197" s="46">
        <f t="shared" ref="BI197:BI257" si="74">+BF197+BG197+BH197</f>
        <v>1732.54</v>
      </c>
      <c r="BJ197" s="35">
        <v>1300.44</v>
      </c>
      <c r="BK197" s="35">
        <v>1683.72</v>
      </c>
      <c r="BL197" s="35">
        <v>293.01</v>
      </c>
      <c r="BM197" s="46">
        <f t="shared" ref="BM197:BM257" si="75">+BJ197+BK197+BL197</f>
        <v>3277.17</v>
      </c>
      <c r="BN197" s="35">
        <v>2850.77</v>
      </c>
      <c r="BO197" s="35">
        <v>2698.3</v>
      </c>
      <c r="BP197" s="35">
        <v>1230.19</v>
      </c>
      <c r="BQ197" s="46">
        <f t="shared" ref="BQ197:BQ257" si="76">+BN197+BO197+BP197</f>
        <v>6779.26</v>
      </c>
      <c r="BR197" s="35">
        <v>614.96</v>
      </c>
      <c r="BS197" s="35">
        <v>817.1</v>
      </c>
      <c r="BT197" s="35">
        <v>1197.0999999999999</v>
      </c>
      <c r="BU197" s="46">
        <f t="shared" ref="BU197:BU257" si="77">+BR197+BS197+BT197</f>
        <v>2629.16</v>
      </c>
      <c r="BV197" s="35">
        <v>140.25</v>
      </c>
      <c r="BW197" s="35">
        <v>155.28</v>
      </c>
      <c r="BX197" s="35">
        <v>214.27</v>
      </c>
      <c r="BY197" s="46">
        <f t="shared" ref="BY197:BY257" si="78">+BV197+BW197+BX197</f>
        <v>509.79999999999995</v>
      </c>
      <c r="BZ197" s="35">
        <v>971.63</v>
      </c>
      <c r="CA197" s="35">
        <v>452.65</v>
      </c>
      <c r="CB197" s="35">
        <v>294.11</v>
      </c>
      <c r="CC197" s="46">
        <f t="shared" ref="CC197:CC257" si="79">+BZ197+CA197+CB197</f>
        <v>1718.3899999999999</v>
      </c>
      <c r="CD197" s="35">
        <v>1522.5</v>
      </c>
      <c r="CE197" s="35">
        <v>1505.73</v>
      </c>
      <c r="CF197" s="35">
        <v>378.26</v>
      </c>
      <c r="CG197" s="46">
        <f t="shared" ref="CG197:CG257" si="80">+CD197+CE197+CF197</f>
        <v>3406.49</v>
      </c>
      <c r="CH197" s="35">
        <v>2478.89</v>
      </c>
      <c r="CI197" s="35">
        <v>1745.81</v>
      </c>
      <c r="CJ197" s="35">
        <v>1811.47</v>
      </c>
      <c r="CK197" s="46">
        <f t="shared" ref="CK197:CK257" si="81">+CH197+CI197+CJ197</f>
        <v>6036.17</v>
      </c>
      <c r="CL197" s="35">
        <v>1933.35</v>
      </c>
      <c r="CM197" s="35">
        <v>1381.41</v>
      </c>
      <c r="CN197" s="35">
        <v>1026.6199999999999</v>
      </c>
      <c r="CO197" s="46">
        <f t="shared" ref="CO197:CO257" si="82">+CL197+CM197+CN197</f>
        <v>4341.38</v>
      </c>
      <c r="CP197" s="35">
        <v>1920.77</v>
      </c>
      <c r="CQ197" s="35">
        <v>1238.3399999999999</v>
      </c>
      <c r="CR197" s="35">
        <v>673.33</v>
      </c>
      <c r="CS197" s="46">
        <f t="shared" ref="CS197:CS257" si="83">+CP197+CQ197+CR197</f>
        <v>3832.4399999999996</v>
      </c>
    </row>
    <row r="198" spans="1:97" x14ac:dyDescent="0.25">
      <c r="A198" s="36">
        <v>98257</v>
      </c>
      <c r="B198" t="s">
        <v>198</v>
      </c>
      <c r="D198">
        <v>9</v>
      </c>
      <c r="E198">
        <v>11</v>
      </c>
      <c r="F198">
        <v>14</v>
      </c>
      <c r="G198">
        <v>9</v>
      </c>
      <c r="H198">
        <v>9</v>
      </c>
      <c r="I198">
        <v>11</v>
      </c>
      <c r="J198">
        <v>11</v>
      </c>
      <c r="K198">
        <v>12</v>
      </c>
      <c r="L198">
        <v>14</v>
      </c>
      <c r="M198">
        <v>12</v>
      </c>
      <c r="O198" s="35">
        <v>964.39</v>
      </c>
      <c r="P198" s="35">
        <v>479.81</v>
      </c>
      <c r="Q198" s="35">
        <v>183.72</v>
      </c>
      <c r="R198" s="35">
        <f t="shared" si="65"/>
        <v>1627.92</v>
      </c>
      <c r="S198" s="35">
        <v>1251.74</v>
      </c>
      <c r="T198" s="35">
        <v>1598.73</v>
      </c>
      <c r="U198" s="35">
        <v>293.01</v>
      </c>
      <c r="V198" s="46">
        <f t="shared" si="66"/>
        <v>3143.4800000000005</v>
      </c>
      <c r="W198" s="35">
        <v>2850.77</v>
      </c>
      <c r="X198" s="35">
        <v>2698.3</v>
      </c>
      <c r="Y198" s="35">
        <v>1230.19</v>
      </c>
      <c r="Z198" s="46">
        <f t="shared" si="64"/>
        <v>6779.26</v>
      </c>
      <c r="AA198" s="35">
        <v>600.24</v>
      </c>
      <c r="AB198" s="35">
        <v>803.32</v>
      </c>
      <c r="AC198" s="35">
        <v>1197.0999999999999</v>
      </c>
      <c r="AD198" s="46">
        <f t="shared" si="67"/>
        <v>2600.66</v>
      </c>
      <c r="AE198" s="35">
        <v>126.18</v>
      </c>
      <c r="AF198" s="35">
        <v>140.56</v>
      </c>
      <c r="AG198" s="35">
        <v>200.49</v>
      </c>
      <c r="AH198" s="46">
        <f t="shared" si="68"/>
        <v>467.23</v>
      </c>
      <c r="AI198" s="35">
        <v>957.42</v>
      </c>
      <c r="AJ198" s="35">
        <v>438.58</v>
      </c>
      <c r="AK198" s="35">
        <v>265.61</v>
      </c>
      <c r="AL198" s="46">
        <f t="shared" si="69"/>
        <v>1661.6100000000001</v>
      </c>
      <c r="AM198" s="35">
        <v>1508.15</v>
      </c>
      <c r="AN198" s="35">
        <v>1491.52</v>
      </c>
      <c r="AO198" s="35">
        <v>335.69</v>
      </c>
      <c r="AP198" s="46">
        <f t="shared" si="70"/>
        <v>3335.36</v>
      </c>
      <c r="AQ198" s="35">
        <v>2462.81</v>
      </c>
      <c r="AR198" s="35">
        <v>1731.46</v>
      </c>
      <c r="AS198" s="35">
        <v>1754.69</v>
      </c>
      <c r="AT198" s="46">
        <f t="shared" si="71"/>
        <v>5948.9600000000009</v>
      </c>
      <c r="AU198" s="35">
        <v>1933.35</v>
      </c>
      <c r="AV198" s="35">
        <v>1381.41</v>
      </c>
      <c r="AW198" s="35">
        <v>1026.6199999999999</v>
      </c>
      <c r="AX198" s="46">
        <f t="shared" si="72"/>
        <v>4341.38</v>
      </c>
      <c r="AY198" s="35">
        <v>1920.77</v>
      </c>
      <c r="AZ198" s="35">
        <v>1238.3399999999999</v>
      </c>
      <c r="BA198" s="35">
        <v>673.33</v>
      </c>
      <c r="BB198" s="46">
        <f t="shared" si="73"/>
        <v>3832.4399999999996</v>
      </c>
      <c r="BD198" s="16">
        <v>98264</v>
      </c>
      <c r="BE198" s="16" t="s">
        <v>198</v>
      </c>
      <c r="BF198" s="35">
        <v>7466.29</v>
      </c>
      <c r="BG198" s="35">
        <v>21745.599999999999</v>
      </c>
      <c r="BH198" s="35">
        <v>5270.1</v>
      </c>
      <c r="BI198" s="46">
        <f t="shared" si="74"/>
        <v>34481.99</v>
      </c>
      <c r="BJ198" s="35">
        <v>-5401.3</v>
      </c>
      <c r="BK198" s="35">
        <v>13547.5</v>
      </c>
      <c r="BL198" s="35">
        <v>6825.07</v>
      </c>
      <c r="BM198" s="46">
        <f t="shared" si="75"/>
        <v>14971.27</v>
      </c>
      <c r="BN198" s="35">
        <v>-5436.5</v>
      </c>
      <c r="BO198" s="35">
        <v>4481.41</v>
      </c>
      <c r="BP198" s="35">
        <v>10969.11</v>
      </c>
      <c r="BQ198" s="46">
        <f t="shared" si="76"/>
        <v>10014.02</v>
      </c>
      <c r="BR198" s="35">
        <v>-7314.3</v>
      </c>
      <c r="BS198" s="35">
        <v>3334.74</v>
      </c>
      <c r="BT198" s="35">
        <v>10911.2</v>
      </c>
      <c r="BU198" s="46">
        <f t="shared" si="77"/>
        <v>6931.64</v>
      </c>
      <c r="BV198" s="35">
        <v>-6823.4</v>
      </c>
      <c r="BW198" s="35">
        <v>2133.2399999999998</v>
      </c>
      <c r="BX198" s="35">
        <v>11614.650000000001</v>
      </c>
      <c r="BY198" s="46">
        <f t="shared" si="78"/>
        <v>6924.4900000000016</v>
      </c>
      <c r="BZ198" s="35">
        <v>-6320.4</v>
      </c>
      <c r="CA198" s="35">
        <v>3208.13</v>
      </c>
      <c r="CB198" s="35">
        <v>10778.52</v>
      </c>
      <c r="CC198" s="46">
        <f t="shared" si="79"/>
        <v>7666.2500000000009</v>
      </c>
      <c r="CD198" s="35">
        <v>-6491.8</v>
      </c>
      <c r="CE198" s="35">
        <v>1830.73</v>
      </c>
      <c r="CF198" s="35">
        <v>10011.84</v>
      </c>
      <c r="CG198" s="46">
        <f t="shared" si="80"/>
        <v>5350.77</v>
      </c>
      <c r="CH198" s="35">
        <v>-4607.3</v>
      </c>
      <c r="CI198" s="35">
        <v>1476.39</v>
      </c>
      <c r="CJ198" s="35">
        <v>9258.74</v>
      </c>
      <c r="CK198" s="46">
        <f t="shared" si="81"/>
        <v>6127.83</v>
      </c>
      <c r="CL198" s="35">
        <v>1071.0999999999999</v>
      </c>
      <c r="CM198" s="35">
        <v>5815.89</v>
      </c>
      <c r="CN198" s="35">
        <v>7821.18</v>
      </c>
      <c r="CO198" s="46">
        <f t="shared" si="82"/>
        <v>14708.17</v>
      </c>
      <c r="CP198" s="35">
        <v>6946.82</v>
      </c>
      <c r="CQ198" s="35">
        <v>7116.69</v>
      </c>
      <c r="CR198" s="35">
        <v>6389.88</v>
      </c>
      <c r="CS198" s="46">
        <f t="shared" si="83"/>
        <v>20453.39</v>
      </c>
    </row>
    <row r="199" spans="1:97" x14ac:dyDescent="0.25">
      <c r="A199" s="36">
        <v>98264</v>
      </c>
      <c r="B199" t="s">
        <v>198</v>
      </c>
      <c r="D199">
        <v>61</v>
      </c>
      <c r="E199">
        <v>41</v>
      </c>
      <c r="F199">
        <v>40</v>
      </c>
      <c r="G199">
        <v>39</v>
      </c>
      <c r="H199">
        <v>42</v>
      </c>
      <c r="I199">
        <v>39</v>
      </c>
      <c r="J199">
        <v>32</v>
      </c>
      <c r="K199">
        <v>28</v>
      </c>
      <c r="L199">
        <v>44</v>
      </c>
      <c r="M199">
        <v>37</v>
      </c>
      <c r="O199" s="35">
        <v>7466.29</v>
      </c>
      <c r="P199" s="35">
        <v>21745.64</v>
      </c>
      <c r="Q199" s="35">
        <v>5270.1</v>
      </c>
      <c r="R199" s="35">
        <f t="shared" si="65"/>
        <v>34482.03</v>
      </c>
      <c r="S199" s="35">
        <v>-5401.31</v>
      </c>
      <c r="T199" s="35">
        <v>13547.53</v>
      </c>
      <c r="U199" s="35">
        <v>6825.07</v>
      </c>
      <c r="V199" s="46">
        <f t="shared" si="66"/>
        <v>14971.29</v>
      </c>
      <c r="W199" s="35">
        <v>-5436.47</v>
      </c>
      <c r="X199" s="35">
        <v>4481.41</v>
      </c>
      <c r="Y199" s="35">
        <v>10969.11</v>
      </c>
      <c r="Z199" s="46">
        <f t="shared" si="64"/>
        <v>10014.049999999999</v>
      </c>
      <c r="AA199" s="35">
        <v>-7314.29</v>
      </c>
      <c r="AB199" s="35">
        <v>3334.74</v>
      </c>
      <c r="AC199" s="35">
        <v>10911.2</v>
      </c>
      <c r="AD199" s="46">
        <f t="shared" si="67"/>
        <v>6931.6500000000005</v>
      </c>
      <c r="AE199" s="35">
        <v>-6823.38</v>
      </c>
      <c r="AF199" s="35">
        <v>2133.2399999999998</v>
      </c>
      <c r="AG199" s="35">
        <v>11614.650000000001</v>
      </c>
      <c r="AH199" s="46">
        <f t="shared" si="68"/>
        <v>6924.5100000000011</v>
      </c>
      <c r="AI199" s="35">
        <v>-6320.37</v>
      </c>
      <c r="AJ199" s="35">
        <v>3208.13</v>
      </c>
      <c r="AK199" s="35">
        <v>10778.52</v>
      </c>
      <c r="AL199" s="46">
        <f t="shared" si="69"/>
        <v>7666.2800000000007</v>
      </c>
      <c r="AM199" s="35">
        <v>-6491.76</v>
      </c>
      <c r="AN199" s="35">
        <v>1830.73</v>
      </c>
      <c r="AO199" s="35">
        <v>10011.84</v>
      </c>
      <c r="AP199" s="46">
        <f t="shared" si="70"/>
        <v>5350.8099999999995</v>
      </c>
      <c r="AQ199" s="35">
        <v>-4607.33</v>
      </c>
      <c r="AR199" s="35">
        <v>1476.39</v>
      </c>
      <c r="AS199" s="35">
        <v>9258.74</v>
      </c>
      <c r="AT199" s="46">
        <f t="shared" si="71"/>
        <v>6127.8</v>
      </c>
      <c r="AU199" s="35">
        <v>1071.0999999999999</v>
      </c>
      <c r="AV199" s="35">
        <v>5815.89</v>
      </c>
      <c r="AW199" s="35">
        <v>7821.18</v>
      </c>
      <c r="AX199" s="46">
        <f t="shared" si="72"/>
        <v>14708.17</v>
      </c>
      <c r="AY199" s="35">
        <v>6946.82</v>
      </c>
      <c r="AZ199" s="35">
        <v>7116.69</v>
      </c>
      <c r="BA199" s="35">
        <v>6389.88</v>
      </c>
      <c r="BB199" s="46">
        <f t="shared" si="73"/>
        <v>20453.39</v>
      </c>
      <c r="BD199" s="16">
        <v>98271</v>
      </c>
      <c r="BE199" s="16" t="s">
        <v>198</v>
      </c>
      <c r="BF199" s="35">
        <v>1113.01</v>
      </c>
      <c r="BG199" s="35">
        <v>1142.68</v>
      </c>
      <c r="BH199" s="35">
        <v>0</v>
      </c>
      <c r="BI199" s="46">
        <f t="shared" si="74"/>
        <v>2255.69</v>
      </c>
      <c r="BJ199" s="35"/>
      <c r="BK199" s="35"/>
      <c r="BL199" s="35"/>
      <c r="BM199" s="46">
        <f t="shared" si="75"/>
        <v>0</v>
      </c>
      <c r="BN199" s="35">
        <v>49.64</v>
      </c>
      <c r="BO199" s="35">
        <v>1.71</v>
      </c>
      <c r="BP199" s="35">
        <v>0</v>
      </c>
      <c r="BQ199" s="46">
        <f t="shared" si="76"/>
        <v>51.35</v>
      </c>
      <c r="BR199" s="35"/>
      <c r="BS199" s="35"/>
      <c r="BT199" s="35"/>
      <c r="BU199" s="46">
        <f t="shared" si="77"/>
        <v>0</v>
      </c>
      <c r="BV199" s="35"/>
      <c r="BW199" s="35"/>
      <c r="BX199" s="35"/>
      <c r="BY199" s="46">
        <f t="shared" si="78"/>
        <v>0</v>
      </c>
      <c r="BZ199" s="35">
        <v>86.8</v>
      </c>
      <c r="CA199" s="35">
        <v>44.93</v>
      </c>
      <c r="CB199" s="35">
        <v>0</v>
      </c>
      <c r="CC199" s="46">
        <f t="shared" si="79"/>
        <v>131.72999999999999</v>
      </c>
      <c r="CD199" s="35"/>
      <c r="CE199" s="35"/>
      <c r="CF199" s="35"/>
      <c r="CG199" s="46">
        <f t="shared" si="80"/>
        <v>0</v>
      </c>
      <c r="CH199" s="35">
        <v>190.47</v>
      </c>
      <c r="CI199" s="35">
        <v>14.44</v>
      </c>
      <c r="CJ199" s="35">
        <v>0</v>
      </c>
      <c r="CK199" s="46">
        <f t="shared" si="81"/>
        <v>204.91</v>
      </c>
      <c r="CL199" s="35">
        <v>1348.72</v>
      </c>
      <c r="CM199" s="35">
        <v>1081.83</v>
      </c>
      <c r="CN199" s="35">
        <v>14.44</v>
      </c>
      <c r="CO199" s="46">
        <f t="shared" si="82"/>
        <v>2444.9900000000002</v>
      </c>
      <c r="CP199" s="35">
        <v>1180.43</v>
      </c>
      <c r="CQ199" s="35">
        <v>1336.3</v>
      </c>
      <c r="CR199" s="35">
        <v>1078.69</v>
      </c>
      <c r="CS199" s="46">
        <f t="shared" si="83"/>
        <v>3595.42</v>
      </c>
    </row>
    <row r="200" spans="1:97" x14ac:dyDescent="0.25">
      <c r="A200" s="36">
        <v>98271</v>
      </c>
      <c r="B200" t="s">
        <v>198</v>
      </c>
      <c r="D200">
        <v>1</v>
      </c>
      <c r="F200">
        <v>1</v>
      </c>
      <c r="I200">
        <v>1</v>
      </c>
      <c r="K200">
        <v>1</v>
      </c>
      <c r="L200">
        <v>3</v>
      </c>
      <c r="M200">
        <v>3</v>
      </c>
      <c r="O200" s="35">
        <v>1113.01</v>
      </c>
      <c r="P200" s="35">
        <v>1142.68</v>
      </c>
      <c r="Q200" s="35">
        <v>0</v>
      </c>
      <c r="R200" s="35">
        <f t="shared" si="65"/>
        <v>2255.69</v>
      </c>
      <c r="S200" s="35"/>
      <c r="T200" s="35"/>
      <c r="U200" s="35"/>
      <c r="V200" s="46">
        <f t="shared" si="66"/>
        <v>0</v>
      </c>
      <c r="W200" s="35">
        <v>49.64</v>
      </c>
      <c r="X200" s="35">
        <v>1.71</v>
      </c>
      <c r="Y200" s="35">
        <v>0</v>
      </c>
      <c r="Z200" s="46">
        <f t="shared" si="64"/>
        <v>51.35</v>
      </c>
      <c r="AA200" s="35"/>
      <c r="AB200" s="35"/>
      <c r="AC200" s="35"/>
      <c r="AD200" s="46">
        <f t="shared" si="67"/>
        <v>0</v>
      </c>
      <c r="AE200" s="35"/>
      <c r="AF200" s="35"/>
      <c r="AG200" s="35"/>
      <c r="AH200" s="46">
        <f t="shared" si="68"/>
        <v>0</v>
      </c>
      <c r="AI200" s="35">
        <v>86.8</v>
      </c>
      <c r="AJ200" s="35">
        <v>44.93</v>
      </c>
      <c r="AK200" s="35">
        <v>0</v>
      </c>
      <c r="AL200" s="46">
        <f t="shared" si="69"/>
        <v>131.72999999999999</v>
      </c>
      <c r="AM200" s="35"/>
      <c r="AN200" s="35"/>
      <c r="AO200" s="35"/>
      <c r="AP200" s="46">
        <f t="shared" si="70"/>
        <v>0</v>
      </c>
      <c r="AQ200" s="35">
        <v>190.47</v>
      </c>
      <c r="AR200" s="35">
        <v>14.44</v>
      </c>
      <c r="AS200" s="35">
        <v>0</v>
      </c>
      <c r="AT200" s="46">
        <f t="shared" si="71"/>
        <v>204.91</v>
      </c>
      <c r="AU200" s="35">
        <v>1348.72</v>
      </c>
      <c r="AV200" s="35">
        <v>1081.83</v>
      </c>
      <c r="AW200" s="35">
        <v>14.44</v>
      </c>
      <c r="AX200" s="46">
        <f t="shared" si="72"/>
        <v>2444.9900000000002</v>
      </c>
      <c r="AY200" s="35">
        <v>1180.43</v>
      </c>
      <c r="AZ200" s="35">
        <v>1336.3</v>
      </c>
      <c r="BA200" s="35">
        <v>1078.69</v>
      </c>
      <c r="BB200" s="46">
        <f t="shared" si="73"/>
        <v>3595.42</v>
      </c>
      <c r="BD200" s="16">
        <v>98273</v>
      </c>
      <c r="BE200" s="16" t="s">
        <v>198</v>
      </c>
      <c r="BF200" s="35">
        <v>6994.33</v>
      </c>
      <c r="BG200" s="35">
        <v>14619.4</v>
      </c>
      <c r="BH200" s="35">
        <v>3410.54</v>
      </c>
      <c r="BI200" s="46">
        <f t="shared" si="74"/>
        <v>25024.27</v>
      </c>
      <c r="BJ200" s="35">
        <v>5680.02</v>
      </c>
      <c r="BK200" s="35">
        <v>5118.13</v>
      </c>
      <c r="BL200" s="35">
        <v>5822.6799999999994</v>
      </c>
      <c r="BM200" s="46">
        <f t="shared" si="75"/>
        <v>16620.830000000002</v>
      </c>
      <c r="BN200" s="35">
        <v>4489.88</v>
      </c>
      <c r="BO200" s="35">
        <v>4131.0200000000004</v>
      </c>
      <c r="BP200" s="35">
        <v>6130.1600000000008</v>
      </c>
      <c r="BQ200" s="46">
        <f t="shared" si="76"/>
        <v>14751.060000000001</v>
      </c>
      <c r="BR200" s="35">
        <v>3102.4</v>
      </c>
      <c r="BS200" s="35">
        <v>3688.68</v>
      </c>
      <c r="BT200" s="35">
        <v>3959.46</v>
      </c>
      <c r="BU200" s="46">
        <f t="shared" si="77"/>
        <v>10750.54</v>
      </c>
      <c r="BV200" s="35">
        <v>1464.31</v>
      </c>
      <c r="BW200" s="35">
        <v>1482.54</v>
      </c>
      <c r="BX200" s="35">
        <v>5235.5599999999995</v>
      </c>
      <c r="BY200" s="46">
        <f t="shared" si="78"/>
        <v>8182.41</v>
      </c>
      <c r="BZ200" s="35">
        <v>3296.11</v>
      </c>
      <c r="CA200" s="35">
        <v>1386.07</v>
      </c>
      <c r="CB200" s="35">
        <v>4059.56</v>
      </c>
      <c r="CC200" s="46">
        <f t="shared" si="79"/>
        <v>8741.74</v>
      </c>
      <c r="CD200" s="35">
        <v>1575.98</v>
      </c>
      <c r="CE200" s="35">
        <v>4488.2700000000004</v>
      </c>
      <c r="CF200" s="35">
        <v>3096.29</v>
      </c>
      <c r="CG200" s="46">
        <f t="shared" si="80"/>
        <v>9160.5400000000009</v>
      </c>
      <c r="CH200" s="35">
        <v>3408.43</v>
      </c>
      <c r="CI200" s="35">
        <v>920.74</v>
      </c>
      <c r="CJ200" s="35">
        <v>2084.89</v>
      </c>
      <c r="CK200" s="46">
        <f t="shared" si="81"/>
        <v>6414.0599999999995</v>
      </c>
      <c r="CL200" s="35">
        <v>17008</v>
      </c>
      <c r="CM200" s="35">
        <v>10724.4</v>
      </c>
      <c r="CN200" s="35">
        <v>1935.7699999999998</v>
      </c>
      <c r="CO200" s="46">
        <f t="shared" si="82"/>
        <v>29668.170000000002</v>
      </c>
      <c r="CP200" s="35">
        <v>7488.07</v>
      </c>
      <c r="CQ200" s="35">
        <v>30110.5</v>
      </c>
      <c r="CR200" s="35">
        <v>2876.1000000000004</v>
      </c>
      <c r="CS200" s="46">
        <f t="shared" si="83"/>
        <v>40474.67</v>
      </c>
    </row>
    <row r="201" spans="1:97" x14ac:dyDescent="0.25">
      <c r="A201" s="36">
        <v>98273</v>
      </c>
      <c r="B201" t="s">
        <v>198</v>
      </c>
      <c r="D201">
        <v>69</v>
      </c>
      <c r="E201">
        <v>36</v>
      </c>
      <c r="F201">
        <v>32</v>
      </c>
      <c r="G201">
        <v>37</v>
      </c>
      <c r="H201">
        <v>36</v>
      </c>
      <c r="I201">
        <v>37</v>
      </c>
      <c r="J201">
        <v>70</v>
      </c>
      <c r="K201">
        <v>40</v>
      </c>
      <c r="L201">
        <v>80</v>
      </c>
      <c r="M201">
        <v>72</v>
      </c>
      <c r="O201" s="35">
        <v>6591.7</v>
      </c>
      <c r="P201" s="35">
        <v>14426.44</v>
      </c>
      <c r="Q201" s="35">
        <v>3225.13</v>
      </c>
      <c r="R201" s="35">
        <f t="shared" si="65"/>
        <v>24243.27</v>
      </c>
      <c r="S201" s="35">
        <v>5530.08</v>
      </c>
      <c r="T201" s="35">
        <v>4715.5</v>
      </c>
      <c r="U201" s="35">
        <v>5793.4099999999989</v>
      </c>
      <c r="V201" s="46">
        <f t="shared" si="66"/>
        <v>16038.989999999998</v>
      </c>
      <c r="W201" s="35">
        <v>4390.55</v>
      </c>
      <c r="X201" s="35">
        <v>3991.08</v>
      </c>
      <c r="Y201" s="35">
        <v>5851.43</v>
      </c>
      <c r="Z201" s="46">
        <f t="shared" si="64"/>
        <v>14233.060000000001</v>
      </c>
      <c r="AA201" s="35">
        <v>3049.4</v>
      </c>
      <c r="AB201" s="35">
        <v>3590.13</v>
      </c>
      <c r="AC201" s="35">
        <v>3912.01</v>
      </c>
      <c r="AD201" s="46">
        <f t="shared" si="67"/>
        <v>10551.54</v>
      </c>
      <c r="AE201" s="35">
        <v>1426.87</v>
      </c>
      <c r="AF201" s="35">
        <v>1429.54</v>
      </c>
      <c r="AG201" s="35">
        <v>5089.5599999999995</v>
      </c>
      <c r="AH201" s="46">
        <f t="shared" si="68"/>
        <v>7945.9699999999993</v>
      </c>
      <c r="AI201" s="35">
        <v>3257.5</v>
      </c>
      <c r="AJ201" s="35">
        <v>1348.63</v>
      </c>
      <c r="AK201" s="35">
        <v>3860.5599999999995</v>
      </c>
      <c r="AL201" s="46">
        <f t="shared" si="69"/>
        <v>8466.6899999999987</v>
      </c>
      <c r="AM201" s="35">
        <v>1551.84</v>
      </c>
      <c r="AN201" s="35">
        <v>4450.59</v>
      </c>
      <c r="AO201" s="35">
        <v>2952.8599999999997</v>
      </c>
      <c r="AP201" s="46">
        <f t="shared" si="70"/>
        <v>8955.2900000000009</v>
      </c>
      <c r="AQ201" s="35">
        <v>3408.43</v>
      </c>
      <c r="AR201" s="35">
        <v>920.74</v>
      </c>
      <c r="AS201" s="35">
        <v>2084.89</v>
      </c>
      <c r="AT201" s="46">
        <f t="shared" si="71"/>
        <v>6414.0599999999995</v>
      </c>
      <c r="AU201" s="35">
        <v>17007.96</v>
      </c>
      <c r="AV201" s="35">
        <v>10724.38</v>
      </c>
      <c r="AW201" s="35">
        <v>1935.7699999999998</v>
      </c>
      <c r="AX201" s="46">
        <f t="shared" si="72"/>
        <v>29668.109999999997</v>
      </c>
      <c r="AY201" s="35">
        <v>7488.07</v>
      </c>
      <c r="AZ201" s="35">
        <v>30110.52</v>
      </c>
      <c r="BA201" s="35">
        <v>2876.1000000000004</v>
      </c>
      <c r="BB201" s="46">
        <f t="shared" si="73"/>
        <v>40474.689999999995</v>
      </c>
      <c r="BD201" s="16">
        <v>98274</v>
      </c>
      <c r="BE201" s="16" t="s">
        <v>198</v>
      </c>
      <c r="BF201" s="35">
        <v>3514.2</v>
      </c>
      <c r="BG201" s="35">
        <v>1551.32</v>
      </c>
      <c r="BH201" s="35">
        <v>1491.3799999999999</v>
      </c>
      <c r="BI201" s="46">
        <f t="shared" si="74"/>
        <v>6556.9</v>
      </c>
      <c r="BJ201" s="35">
        <v>869.79</v>
      </c>
      <c r="BK201" s="35">
        <v>1039.56</v>
      </c>
      <c r="BL201" s="35">
        <v>1688.85</v>
      </c>
      <c r="BM201" s="46">
        <f t="shared" si="75"/>
        <v>3598.2</v>
      </c>
      <c r="BN201" s="35">
        <v>536.41</v>
      </c>
      <c r="BO201" s="35">
        <v>510.54</v>
      </c>
      <c r="BP201" s="35">
        <v>613.42999999999995</v>
      </c>
      <c r="BQ201" s="46">
        <f t="shared" si="76"/>
        <v>1660.38</v>
      </c>
      <c r="BR201" s="35">
        <v>665.84</v>
      </c>
      <c r="BS201" s="35">
        <v>691.51</v>
      </c>
      <c r="BT201" s="35">
        <v>549</v>
      </c>
      <c r="BU201" s="46">
        <f t="shared" si="77"/>
        <v>1906.35</v>
      </c>
      <c r="BV201" s="35">
        <v>763.68</v>
      </c>
      <c r="BW201" s="35">
        <v>904.97</v>
      </c>
      <c r="BX201" s="35">
        <v>1240.51</v>
      </c>
      <c r="BY201" s="46">
        <f t="shared" si="78"/>
        <v>2909.16</v>
      </c>
      <c r="BZ201" s="35">
        <v>608.74</v>
      </c>
      <c r="CA201" s="35">
        <v>592.03</v>
      </c>
      <c r="CB201" s="35">
        <v>499.72</v>
      </c>
      <c r="CC201" s="46">
        <f t="shared" si="79"/>
        <v>1700.49</v>
      </c>
      <c r="CD201" s="35">
        <v>422.46</v>
      </c>
      <c r="CE201" s="35">
        <v>476.97</v>
      </c>
      <c r="CF201" s="35">
        <v>372.75</v>
      </c>
      <c r="CG201" s="46">
        <f t="shared" si="80"/>
        <v>1272.18</v>
      </c>
      <c r="CH201" s="35">
        <v>513.38</v>
      </c>
      <c r="CI201" s="35">
        <v>351.09</v>
      </c>
      <c r="CJ201" s="35">
        <v>36.4</v>
      </c>
      <c r="CK201" s="46">
        <f t="shared" si="81"/>
        <v>900.87</v>
      </c>
      <c r="CL201" s="35">
        <v>166.22</v>
      </c>
      <c r="CM201" s="35">
        <v>88.33</v>
      </c>
      <c r="CN201" s="35">
        <v>0</v>
      </c>
      <c r="CO201" s="46">
        <f t="shared" si="82"/>
        <v>254.55</v>
      </c>
      <c r="CP201" s="35">
        <v>229.3</v>
      </c>
      <c r="CQ201" s="35">
        <v>164.67</v>
      </c>
      <c r="CR201" s="35">
        <v>0</v>
      </c>
      <c r="CS201" s="46">
        <f t="shared" si="83"/>
        <v>393.97</v>
      </c>
    </row>
    <row r="202" spans="1:97" x14ac:dyDescent="0.25">
      <c r="A202" s="36">
        <v>98274</v>
      </c>
      <c r="B202" t="s">
        <v>198</v>
      </c>
      <c r="D202">
        <v>5</v>
      </c>
      <c r="E202">
        <v>5</v>
      </c>
      <c r="F202">
        <v>2</v>
      </c>
      <c r="G202">
        <v>2</v>
      </c>
      <c r="H202">
        <v>7</v>
      </c>
      <c r="I202">
        <v>2</v>
      </c>
      <c r="J202">
        <v>2</v>
      </c>
      <c r="K202">
        <v>3</v>
      </c>
      <c r="L202">
        <v>2</v>
      </c>
      <c r="M202">
        <v>1</v>
      </c>
      <c r="O202" s="35">
        <v>3514.2</v>
      </c>
      <c r="P202" s="35">
        <v>1551.32</v>
      </c>
      <c r="Q202" s="35">
        <v>1491.3799999999999</v>
      </c>
      <c r="R202" s="35">
        <f t="shared" si="65"/>
        <v>6556.9</v>
      </c>
      <c r="S202" s="35">
        <v>869.79</v>
      </c>
      <c r="T202" s="35">
        <v>1039.56</v>
      </c>
      <c r="U202" s="35">
        <v>1688.85</v>
      </c>
      <c r="V202" s="46">
        <f t="shared" si="66"/>
        <v>3598.2</v>
      </c>
      <c r="W202" s="35">
        <v>522.49</v>
      </c>
      <c r="X202" s="35">
        <v>496.76</v>
      </c>
      <c r="Y202" s="35">
        <v>613.42999999999995</v>
      </c>
      <c r="Z202" s="46">
        <f t="shared" si="64"/>
        <v>1632.6799999999998</v>
      </c>
      <c r="AA202" s="35">
        <v>665.84</v>
      </c>
      <c r="AB202" s="35">
        <v>691.51</v>
      </c>
      <c r="AC202" s="35">
        <v>549</v>
      </c>
      <c r="AD202" s="46">
        <f t="shared" si="67"/>
        <v>1906.35</v>
      </c>
      <c r="AE202" s="35">
        <v>749.76</v>
      </c>
      <c r="AF202" s="35">
        <v>891.05</v>
      </c>
      <c r="AG202" s="35">
        <v>1240.51</v>
      </c>
      <c r="AH202" s="46">
        <f t="shared" si="68"/>
        <v>2881.3199999999997</v>
      </c>
      <c r="AI202" s="35">
        <v>608.74</v>
      </c>
      <c r="AJ202" s="35">
        <v>592.03</v>
      </c>
      <c r="AK202" s="35">
        <v>499.72</v>
      </c>
      <c r="AL202" s="46">
        <f t="shared" si="69"/>
        <v>1700.49</v>
      </c>
      <c r="AM202" s="35">
        <v>422.46</v>
      </c>
      <c r="AN202" s="35">
        <v>440.57</v>
      </c>
      <c r="AO202" s="35">
        <v>372.75</v>
      </c>
      <c r="AP202" s="46">
        <f t="shared" si="70"/>
        <v>1235.78</v>
      </c>
      <c r="AQ202" s="35">
        <v>442.5</v>
      </c>
      <c r="AR202" s="35">
        <v>337.31</v>
      </c>
      <c r="AS202" s="35">
        <v>0</v>
      </c>
      <c r="AT202" s="46">
        <f t="shared" si="71"/>
        <v>779.81</v>
      </c>
      <c r="AU202" s="35">
        <v>166.22</v>
      </c>
      <c r="AV202" s="35">
        <v>88.33</v>
      </c>
      <c r="AW202" s="35">
        <v>0</v>
      </c>
      <c r="AX202" s="46">
        <f t="shared" si="72"/>
        <v>254.55</v>
      </c>
      <c r="AY202" s="35">
        <v>229.3</v>
      </c>
      <c r="AZ202" s="35">
        <v>164.67</v>
      </c>
      <c r="BA202" s="35">
        <v>0</v>
      </c>
      <c r="BB202" s="46">
        <f t="shared" si="73"/>
        <v>393.97</v>
      </c>
      <c r="BD202" s="16">
        <v>98276</v>
      </c>
      <c r="BE202" s="16" t="s">
        <v>198</v>
      </c>
      <c r="BF202" s="35">
        <v>66.19</v>
      </c>
      <c r="BG202" s="35">
        <v>149.57</v>
      </c>
      <c r="BH202" s="35">
        <v>25.67</v>
      </c>
      <c r="BI202" s="46">
        <f t="shared" si="74"/>
        <v>241.43</v>
      </c>
      <c r="BJ202" s="35">
        <v>58.12</v>
      </c>
      <c r="BK202" s="35">
        <v>66.19</v>
      </c>
      <c r="BL202" s="35">
        <v>28.66</v>
      </c>
      <c r="BM202" s="46">
        <f t="shared" si="75"/>
        <v>152.97</v>
      </c>
      <c r="BN202" s="35">
        <v>39.340000000000003</v>
      </c>
      <c r="BO202" s="35">
        <v>58.12</v>
      </c>
      <c r="BP202" s="35">
        <v>94.85</v>
      </c>
      <c r="BQ202" s="46">
        <f t="shared" si="76"/>
        <v>192.31</v>
      </c>
      <c r="BR202" s="35">
        <v>35.81</v>
      </c>
      <c r="BS202" s="35">
        <v>39.340000000000003</v>
      </c>
      <c r="BT202" s="35">
        <v>152.97</v>
      </c>
      <c r="BU202" s="46">
        <f t="shared" si="77"/>
        <v>228.12</v>
      </c>
      <c r="BV202" s="35">
        <v>14.9</v>
      </c>
      <c r="BW202" s="35">
        <v>14.75</v>
      </c>
      <c r="BX202" s="35">
        <v>96.81</v>
      </c>
      <c r="BY202" s="46">
        <f t="shared" si="78"/>
        <v>126.46000000000001</v>
      </c>
      <c r="BZ202" s="35">
        <v>15.04</v>
      </c>
      <c r="CA202" s="35">
        <v>14.9</v>
      </c>
      <c r="CB202" s="35">
        <v>111.56</v>
      </c>
      <c r="CC202" s="46">
        <f t="shared" si="79"/>
        <v>141.5</v>
      </c>
      <c r="CD202" s="35">
        <v>39.840000000000003</v>
      </c>
      <c r="CE202" s="35">
        <v>41.77</v>
      </c>
      <c r="CF202" s="35">
        <v>0</v>
      </c>
      <c r="CG202" s="46">
        <f t="shared" si="80"/>
        <v>81.610000000000014</v>
      </c>
      <c r="CH202" s="35">
        <v>34.42</v>
      </c>
      <c r="CI202" s="35">
        <v>33.93</v>
      </c>
      <c r="CJ202" s="35">
        <v>20.100000000000001</v>
      </c>
      <c r="CK202" s="46">
        <f t="shared" si="81"/>
        <v>88.449999999999989</v>
      </c>
      <c r="CL202" s="35">
        <v>39.69</v>
      </c>
      <c r="CM202" s="35">
        <v>34.42</v>
      </c>
      <c r="CN202" s="35">
        <v>54.03</v>
      </c>
      <c r="CO202" s="46">
        <f t="shared" si="82"/>
        <v>128.13999999999999</v>
      </c>
      <c r="CP202" s="35">
        <v>101.18</v>
      </c>
      <c r="CQ202" s="35">
        <v>61.47</v>
      </c>
      <c r="CR202" s="35">
        <v>88.449999999999989</v>
      </c>
      <c r="CS202" s="46">
        <f t="shared" si="83"/>
        <v>251.1</v>
      </c>
    </row>
    <row r="203" spans="1:97" x14ac:dyDescent="0.25">
      <c r="A203" s="36">
        <v>98276</v>
      </c>
      <c r="B203" t="s">
        <v>198</v>
      </c>
      <c r="D203">
        <v>2</v>
      </c>
      <c r="E203">
        <v>2</v>
      </c>
      <c r="F203">
        <v>2</v>
      </c>
      <c r="G203">
        <v>2</v>
      </c>
      <c r="H203">
        <v>1</v>
      </c>
      <c r="I203">
        <v>1</v>
      </c>
      <c r="J203">
        <v>2</v>
      </c>
      <c r="K203">
        <v>2</v>
      </c>
      <c r="L203">
        <v>2</v>
      </c>
      <c r="M203">
        <v>3</v>
      </c>
      <c r="O203" s="35">
        <v>66.19</v>
      </c>
      <c r="P203" s="35">
        <v>149.57</v>
      </c>
      <c r="Q203" s="35">
        <v>25.67</v>
      </c>
      <c r="R203" s="35">
        <f t="shared" si="65"/>
        <v>241.43</v>
      </c>
      <c r="S203" s="35">
        <v>58.12</v>
      </c>
      <c r="T203" s="35">
        <v>66.19</v>
      </c>
      <c r="U203" s="35">
        <v>28.66</v>
      </c>
      <c r="V203" s="46">
        <f t="shared" si="66"/>
        <v>152.97</v>
      </c>
      <c r="W203" s="35">
        <v>39.340000000000003</v>
      </c>
      <c r="X203" s="35">
        <v>58.12</v>
      </c>
      <c r="Y203" s="35">
        <v>94.85</v>
      </c>
      <c r="Z203" s="46">
        <f t="shared" si="64"/>
        <v>192.31</v>
      </c>
      <c r="AA203" s="35">
        <v>35.81</v>
      </c>
      <c r="AB203" s="35">
        <v>39.340000000000003</v>
      </c>
      <c r="AC203" s="35">
        <v>152.97</v>
      </c>
      <c r="AD203" s="46">
        <f t="shared" si="67"/>
        <v>228.12</v>
      </c>
      <c r="AE203" s="35">
        <v>14.9</v>
      </c>
      <c r="AF203" s="35">
        <v>14.75</v>
      </c>
      <c r="AG203" s="35">
        <v>96.81</v>
      </c>
      <c r="AH203" s="46">
        <f t="shared" si="68"/>
        <v>126.46000000000001</v>
      </c>
      <c r="AI203" s="35">
        <v>15.04</v>
      </c>
      <c r="AJ203" s="35">
        <v>14.9</v>
      </c>
      <c r="AK203" s="35">
        <v>111.56</v>
      </c>
      <c r="AL203" s="46">
        <f t="shared" si="69"/>
        <v>141.5</v>
      </c>
      <c r="AM203" s="35">
        <v>39.840000000000003</v>
      </c>
      <c r="AN203" s="35">
        <v>41.77</v>
      </c>
      <c r="AO203" s="35">
        <v>0</v>
      </c>
      <c r="AP203" s="46">
        <f t="shared" si="70"/>
        <v>81.610000000000014</v>
      </c>
      <c r="AQ203" s="35">
        <v>34.42</v>
      </c>
      <c r="AR203" s="35">
        <v>33.93</v>
      </c>
      <c r="AS203" s="35">
        <v>20.100000000000001</v>
      </c>
      <c r="AT203" s="46">
        <f t="shared" si="71"/>
        <v>88.449999999999989</v>
      </c>
      <c r="AU203" s="35">
        <v>39.69</v>
      </c>
      <c r="AV203" s="35">
        <v>34.42</v>
      </c>
      <c r="AW203" s="35">
        <v>54.03</v>
      </c>
      <c r="AX203" s="46">
        <f t="shared" si="72"/>
        <v>128.13999999999999</v>
      </c>
      <c r="AY203" s="35">
        <v>101.18</v>
      </c>
      <c r="AZ203" s="35">
        <v>61.47</v>
      </c>
      <c r="BA203" s="35">
        <v>88.449999999999989</v>
      </c>
      <c r="BB203" s="46">
        <f t="shared" si="73"/>
        <v>251.1</v>
      </c>
      <c r="BD203" s="16">
        <v>98277</v>
      </c>
      <c r="BE203" s="16" t="s">
        <v>198</v>
      </c>
      <c r="BF203" s="35">
        <v>7679.1</v>
      </c>
      <c r="BG203" s="35">
        <v>6127.19</v>
      </c>
      <c r="BH203" s="35">
        <v>3652.18</v>
      </c>
      <c r="BI203" s="46">
        <f t="shared" si="74"/>
        <v>17458.47</v>
      </c>
      <c r="BJ203" s="35">
        <v>2061.5700000000002</v>
      </c>
      <c r="BK203" s="35">
        <v>4376.6499999999996</v>
      </c>
      <c r="BL203" s="35">
        <v>3209.6000000000004</v>
      </c>
      <c r="BM203" s="46">
        <f t="shared" si="75"/>
        <v>9647.82</v>
      </c>
      <c r="BN203" s="35">
        <v>4946.3599999999997</v>
      </c>
      <c r="BO203" s="35">
        <v>6755.52</v>
      </c>
      <c r="BP203" s="35">
        <v>2746.75</v>
      </c>
      <c r="BQ203" s="46">
        <f t="shared" si="76"/>
        <v>14448.630000000001</v>
      </c>
      <c r="BR203" s="35">
        <v>1489.41</v>
      </c>
      <c r="BS203" s="35">
        <v>2509.8000000000002</v>
      </c>
      <c r="BT203" s="35">
        <v>3554.57</v>
      </c>
      <c r="BU203" s="46">
        <f t="shared" si="77"/>
        <v>7553.7800000000007</v>
      </c>
      <c r="BV203" s="35">
        <v>3342.99</v>
      </c>
      <c r="BW203" s="35">
        <v>3797.04</v>
      </c>
      <c r="BX203" s="35">
        <v>4228.99</v>
      </c>
      <c r="BY203" s="46">
        <f t="shared" si="78"/>
        <v>11369.02</v>
      </c>
      <c r="BZ203" s="35">
        <v>3937.78</v>
      </c>
      <c r="CA203" s="35">
        <v>2762.64</v>
      </c>
      <c r="CB203" s="35">
        <v>2278</v>
      </c>
      <c r="CC203" s="46">
        <f t="shared" si="79"/>
        <v>8978.42</v>
      </c>
      <c r="CD203" s="35">
        <v>3360.89</v>
      </c>
      <c r="CE203" s="35">
        <v>2604.35</v>
      </c>
      <c r="CF203" s="35">
        <v>1687.0100000000002</v>
      </c>
      <c r="CG203" s="46">
        <f t="shared" si="80"/>
        <v>7652.25</v>
      </c>
      <c r="CH203" s="35">
        <v>4116.84</v>
      </c>
      <c r="CI203" s="35">
        <v>2003.09</v>
      </c>
      <c r="CJ203" s="35">
        <v>1951.7999999999997</v>
      </c>
      <c r="CK203" s="46">
        <f t="shared" si="81"/>
        <v>8071.73</v>
      </c>
      <c r="CL203" s="35">
        <v>4783.71</v>
      </c>
      <c r="CM203" s="35">
        <v>1950.19</v>
      </c>
      <c r="CN203" s="35">
        <v>1970.6100000000001</v>
      </c>
      <c r="CO203" s="46">
        <f t="shared" si="82"/>
        <v>8704.51</v>
      </c>
      <c r="CP203" s="35">
        <v>4711.93</v>
      </c>
      <c r="CQ203" s="35">
        <v>2861.29</v>
      </c>
      <c r="CR203" s="35">
        <v>2336.2199999999998</v>
      </c>
      <c r="CS203" s="46">
        <f t="shared" si="83"/>
        <v>9909.44</v>
      </c>
    </row>
    <row r="204" spans="1:97" x14ac:dyDescent="0.25">
      <c r="A204" s="36">
        <v>98277</v>
      </c>
      <c r="B204" t="s">
        <v>198</v>
      </c>
      <c r="D204">
        <v>39</v>
      </c>
      <c r="E204">
        <v>33</v>
      </c>
      <c r="F204">
        <v>32</v>
      </c>
      <c r="G204">
        <v>40</v>
      </c>
      <c r="H204">
        <v>36</v>
      </c>
      <c r="I204">
        <v>41</v>
      </c>
      <c r="J204">
        <v>33</v>
      </c>
      <c r="K204">
        <v>43</v>
      </c>
      <c r="L204">
        <v>46</v>
      </c>
      <c r="M204">
        <v>41</v>
      </c>
      <c r="O204" s="35">
        <v>7470.71</v>
      </c>
      <c r="P204" s="35">
        <v>5947.96</v>
      </c>
      <c r="Q204" s="35">
        <v>3546.53</v>
      </c>
      <c r="R204" s="35">
        <f t="shared" si="65"/>
        <v>16965.2</v>
      </c>
      <c r="S204" s="35">
        <v>1937.11</v>
      </c>
      <c r="T204" s="35">
        <v>4081.83</v>
      </c>
      <c r="U204" s="35">
        <v>3006.27</v>
      </c>
      <c r="V204" s="46">
        <f t="shared" si="66"/>
        <v>9025.2099999999991</v>
      </c>
      <c r="W204" s="35">
        <v>4908.22</v>
      </c>
      <c r="X204" s="35">
        <v>6710.97</v>
      </c>
      <c r="Y204" s="35">
        <v>2654.16</v>
      </c>
      <c r="Z204" s="46">
        <f t="shared" si="64"/>
        <v>14273.35</v>
      </c>
      <c r="AA204" s="35">
        <v>1436.07</v>
      </c>
      <c r="AB204" s="35">
        <v>2448.3200000000002</v>
      </c>
      <c r="AC204" s="35">
        <v>3417.43</v>
      </c>
      <c r="AD204" s="46">
        <f t="shared" si="67"/>
        <v>7301.82</v>
      </c>
      <c r="AE204" s="35">
        <v>3304.6</v>
      </c>
      <c r="AF204" s="35">
        <v>3757.91</v>
      </c>
      <c r="AG204" s="35">
        <v>4187.04</v>
      </c>
      <c r="AH204" s="46">
        <f t="shared" si="68"/>
        <v>11249.55</v>
      </c>
      <c r="AI204" s="35">
        <v>3898.22</v>
      </c>
      <c r="AJ204" s="35">
        <v>2724.25</v>
      </c>
      <c r="AK204" s="35">
        <v>2229.9199999999996</v>
      </c>
      <c r="AL204" s="46">
        <f t="shared" si="69"/>
        <v>8852.39</v>
      </c>
      <c r="AM204" s="35">
        <v>3304.59</v>
      </c>
      <c r="AN204" s="35">
        <v>2547.12</v>
      </c>
      <c r="AO204" s="35">
        <v>1622.8</v>
      </c>
      <c r="AP204" s="46">
        <f t="shared" si="70"/>
        <v>7474.51</v>
      </c>
      <c r="AQ204" s="35">
        <v>4067.7</v>
      </c>
      <c r="AR204" s="35">
        <v>1960.71</v>
      </c>
      <c r="AS204" s="35">
        <v>1844.1399999999999</v>
      </c>
      <c r="AT204" s="46">
        <f t="shared" si="71"/>
        <v>7872.5499999999993</v>
      </c>
      <c r="AU204" s="35">
        <v>4783.71</v>
      </c>
      <c r="AV204" s="35">
        <v>1950.19</v>
      </c>
      <c r="AW204" s="35">
        <v>1970.6100000000001</v>
      </c>
      <c r="AX204" s="46">
        <f t="shared" si="72"/>
        <v>8704.51</v>
      </c>
      <c r="AY204" s="35">
        <v>4711.93</v>
      </c>
      <c r="AZ204" s="35">
        <v>2861.29</v>
      </c>
      <c r="BA204" s="35">
        <v>2336.2199999999998</v>
      </c>
      <c r="BB204" s="46">
        <f t="shared" si="73"/>
        <v>9909.44</v>
      </c>
      <c r="BD204" s="16">
        <v>98282</v>
      </c>
      <c r="BE204" s="16" t="s">
        <v>198</v>
      </c>
      <c r="BF204" s="35">
        <v>1385.33</v>
      </c>
      <c r="BG204" s="35">
        <v>1076.45</v>
      </c>
      <c r="BH204" s="35">
        <v>204.47</v>
      </c>
      <c r="BI204" s="46">
        <f t="shared" si="74"/>
        <v>2666.2499999999995</v>
      </c>
      <c r="BJ204" s="35">
        <v>686.95</v>
      </c>
      <c r="BK204" s="35">
        <v>763.45</v>
      </c>
      <c r="BL204" s="35">
        <v>124.6</v>
      </c>
      <c r="BM204" s="46">
        <f t="shared" si="75"/>
        <v>1575</v>
      </c>
      <c r="BN204" s="35">
        <v>78.28</v>
      </c>
      <c r="BO204" s="35">
        <v>96.31</v>
      </c>
      <c r="BP204" s="35">
        <v>115.2</v>
      </c>
      <c r="BQ204" s="46">
        <f t="shared" si="76"/>
        <v>289.79000000000002</v>
      </c>
      <c r="BR204" s="35">
        <v>183.99</v>
      </c>
      <c r="BS204" s="35">
        <v>210.58</v>
      </c>
      <c r="BT204" s="35">
        <v>200.45</v>
      </c>
      <c r="BU204" s="46">
        <f t="shared" si="77"/>
        <v>595.02</v>
      </c>
      <c r="BV204" s="35">
        <v>201.82</v>
      </c>
      <c r="BW204" s="35">
        <v>245.03</v>
      </c>
      <c r="BX204" s="35">
        <v>192.10999999999999</v>
      </c>
      <c r="BY204" s="46">
        <f t="shared" si="78"/>
        <v>638.96</v>
      </c>
      <c r="BZ204" s="35">
        <v>168.16</v>
      </c>
      <c r="CA204" s="35">
        <v>231.36</v>
      </c>
      <c r="CB204" s="35">
        <v>267.93</v>
      </c>
      <c r="CC204" s="46">
        <f t="shared" si="79"/>
        <v>667.45</v>
      </c>
      <c r="CD204" s="35">
        <v>42.84</v>
      </c>
      <c r="CE204" s="35">
        <v>61.41</v>
      </c>
      <c r="CF204" s="35">
        <v>276.24</v>
      </c>
      <c r="CG204" s="46">
        <f t="shared" si="80"/>
        <v>380.49</v>
      </c>
      <c r="CH204" s="35">
        <v>315.39</v>
      </c>
      <c r="CI204" s="35">
        <v>208.47</v>
      </c>
      <c r="CJ204" s="35">
        <v>229.18</v>
      </c>
      <c r="CK204" s="46">
        <f t="shared" si="81"/>
        <v>753.04</v>
      </c>
      <c r="CL204" s="35">
        <v>389.49</v>
      </c>
      <c r="CM204" s="35">
        <v>237.78</v>
      </c>
      <c r="CN204" s="35">
        <v>152.91999999999999</v>
      </c>
      <c r="CO204" s="46">
        <f t="shared" si="82"/>
        <v>780.18999999999994</v>
      </c>
      <c r="CP204" s="35">
        <v>209.63</v>
      </c>
      <c r="CQ204" s="35">
        <v>440.93</v>
      </c>
      <c r="CR204" s="35">
        <v>277.04000000000002</v>
      </c>
      <c r="CS204" s="46">
        <f t="shared" si="83"/>
        <v>927.59999999999991</v>
      </c>
    </row>
    <row r="205" spans="1:97" x14ac:dyDescent="0.25">
      <c r="A205" s="36">
        <v>98282</v>
      </c>
      <c r="B205" t="s">
        <v>198</v>
      </c>
      <c r="D205">
        <v>7</v>
      </c>
      <c r="E205">
        <v>6</v>
      </c>
      <c r="F205">
        <v>5</v>
      </c>
      <c r="G205">
        <v>9</v>
      </c>
      <c r="H205">
        <v>9</v>
      </c>
      <c r="I205">
        <v>8</v>
      </c>
      <c r="J205">
        <v>5</v>
      </c>
      <c r="K205">
        <v>11</v>
      </c>
      <c r="L205">
        <v>5</v>
      </c>
      <c r="M205">
        <v>6</v>
      </c>
      <c r="O205" s="35">
        <v>1185.26</v>
      </c>
      <c r="P205" s="35">
        <v>885.8</v>
      </c>
      <c r="Q205" s="35">
        <v>204.47</v>
      </c>
      <c r="R205" s="35">
        <f t="shared" si="65"/>
        <v>2275.5299999999997</v>
      </c>
      <c r="S205" s="35">
        <v>686.95</v>
      </c>
      <c r="T205" s="35">
        <v>763.45</v>
      </c>
      <c r="U205" s="35">
        <v>124.6</v>
      </c>
      <c r="V205" s="46">
        <f t="shared" si="66"/>
        <v>1575</v>
      </c>
      <c r="W205" s="35">
        <v>78.28</v>
      </c>
      <c r="X205" s="35">
        <v>96.31</v>
      </c>
      <c r="Y205" s="35">
        <v>115.2</v>
      </c>
      <c r="Z205" s="46">
        <f t="shared" si="64"/>
        <v>289.79000000000002</v>
      </c>
      <c r="AA205" s="35">
        <v>183.99</v>
      </c>
      <c r="AB205" s="35">
        <v>210.58</v>
      </c>
      <c r="AC205" s="35">
        <v>200.45</v>
      </c>
      <c r="AD205" s="46">
        <f t="shared" si="67"/>
        <v>595.02</v>
      </c>
      <c r="AE205" s="35">
        <v>201.82</v>
      </c>
      <c r="AF205" s="35">
        <v>245.03</v>
      </c>
      <c r="AG205" s="35">
        <v>192.10999999999999</v>
      </c>
      <c r="AH205" s="46">
        <f t="shared" si="68"/>
        <v>638.96</v>
      </c>
      <c r="AI205" s="35">
        <v>168.16</v>
      </c>
      <c r="AJ205" s="35">
        <v>231.36</v>
      </c>
      <c r="AK205" s="35">
        <v>267.93</v>
      </c>
      <c r="AL205" s="46">
        <f t="shared" si="69"/>
        <v>667.45</v>
      </c>
      <c r="AM205" s="35">
        <v>42.84</v>
      </c>
      <c r="AN205" s="35">
        <v>61.41</v>
      </c>
      <c r="AO205" s="35">
        <v>276.24</v>
      </c>
      <c r="AP205" s="46">
        <f t="shared" si="70"/>
        <v>380.49</v>
      </c>
      <c r="AQ205" s="35">
        <v>315.39</v>
      </c>
      <c r="AR205" s="35">
        <v>208.47</v>
      </c>
      <c r="AS205" s="35">
        <v>229.18</v>
      </c>
      <c r="AT205" s="46">
        <f t="shared" si="71"/>
        <v>753.04</v>
      </c>
      <c r="AU205" s="35">
        <v>389.49</v>
      </c>
      <c r="AV205" s="35">
        <v>237.78</v>
      </c>
      <c r="AW205" s="35">
        <v>152.91999999999999</v>
      </c>
      <c r="AX205" s="46">
        <f t="shared" si="72"/>
        <v>780.18999999999994</v>
      </c>
      <c r="AY205" s="35">
        <v>209.63</v>
      </c>
      <c r="AZ205" s="35">
        <v>440.93</v>
      </c>
      <c r="BA205" s="35">
        <v>277.04000000000002</v>
      </c>
      <c r="BB205" s="46">
        <f t="shared" si="73"/>
        <v>927.59999999999991</v>
      </c>
      <c r="BD205" s="16">
        <v>98284</v>
      </c>
      <c r="BE205" s="16" t="s">
        <v>198</v>
      </c>
      <c r="BF205" s="35">
        <v>2899.63</v>
      </c>
      <c r="BG205" s="35">
        <v>1810.39</v>
      </c>
      <c r="BH205" s="35">
        <v>269.02999999999997</v>
      </c>
      <c r="BI205" s="46">
        <f t="shared" si="74"/>
        <v>4979.05</v>
      </c>
      <c r="BJ205" s="35">
        <v>1000.59</v>
      </c>
      <c r="BK205" s="35">
        <v>1950.99</v>
      </c>
      <c r="BL205" s="35">
        <v>738.25</v>
      </c>
      <c r="BM205" s="46">
        <f t="shared" si="75"/>
        <v>3689.83</v>
      </c>
      <c r="BN205" s="35">
        <v>1706.44</v>
      </c>
      <c r="BO205" s="35">
        <v>2594.04</v>
      </c>
      <c r="BP205" s="35">
        <v>976.11</v>
      </c>
      <c r="BQ205" s="46">
        <f t="shared" si="76"/>
        <v>5276.5899999999992</v>
      </c>
      <c r="BR205" s="35">
        <v>1106.49</v>
      </c>
      <c r="BS205" s="35">
        <v>1620.91</v>
      </c>
      <c r="BT205" s="35">
        <v>2353.5500000000002</v>
      </c>
      <c r="BU205" s="46">
        <f t="shared" si="77"/>
        <v>5080.9500000000007</v>
      </c>
      <c r="BV205" s="35">
        <v>491.63</v>
      </c>
      <c r="BW205" s="35">
        <v>461.74</v>
      </c>
      <c r="BX205" s="35">
        <v>3345.08</v>
      </c>
      <c r="BY205" s="46">
        <f t="shared" si="78"/>
        <v>4298.45</v>
      </c>
      <c r="BZ205" s="35">
        <v>436.49</v>
      </c>
      <c r="CA205" s="35">
        <v>449.73</v>
      </c>
      <c r="CB205" s="35">
        <v>3370.91</v>
      </c>
      <c r="CC205" s="46">
        <f t="shared" si="79"/>
        <v>4257.13</v>
      </c>
      <c r="CD205" s="35">
        <v>484.19</v>
      </c>
      <c r="CE205" s="35">
        <v>522.46</v>
      </c>
      <c r="CF205" s="35">
        <v>532.29</v>
      </c>
      <c r="CG205" s="46">
        <f t="shared" si="80"/>
        <v>1538.94</v>
      </c>
      <c r="CH205" s="35">
        <v>458.75</v>
      </c>
      <c r="CI205" s="35">
        <v>334.38</v>
      </c>
      <c r="CJ205" s="35">
        <v>615.47</v>
      </c>
      <c r="CK205" s="46">
        <f t="shared" si="81"/>
        <v>1408.6</v>
      </c>
      <c r="CL205" s="35">
        <v>1688.99</v>
      </c>
      <c r="CM205" s="35">
        <v>463.86</v>
      </c>
      <c r="CN205" s="35">
        <v>312.13</v>
      </c>
      <c r="CO205" s="46">
        <f t="shared" si="82"/>
        <v>2464.98</v>
      </c>
      <c r="CP205" s="35">
        <v>2914.84</v>
      </c>
      <c r="CQ205" s="35">
        <v>1137.78</v>
      </c>
      <c r="CR205" s="35">
        <v>306.40999999999997</v>
      </c>
      <c r="CS205" s="46">
        <f t="shared" si="83"/>
        <v>4359.03</v>
      </c>
    </row>
    <row r="206" spans="1:97" x14ac:dyDescent="0.25">
      <c r="A206" s="36">
        <v>98284</v>
      </c>
      <c r="B206" t="s">
        <v>198</v>
      </c>
      <c r="D206">
        <v>12</v>
      </c>
      <c r="E206">
        <v>9</v>
      </c>
      <c r="F206">
        <v>14</v>
      </c>
      <c r="G206">
        <v>16</v>
      </c>
      <c r="H206">
        <v>21</v>
      </c>
      <c r="I206">
        <v>18</v>
      </c>
      <c r="J206">
        <v>13</v>
      </c>
      <c r="K206">
        <v>15</v>
      </c>
      <c r="L206">
        <v>16</v>
      </c>
      <c r="M206">
        <v>15</v>
      </c>
      <c r="O206" s="35">
        <v>2899.63</v>
      </c>
      <c r="P206" s="35">
        <v>1810.39</v>
      </c>
      <c r="Q206" s="35">
        <v>269.02999999999997</v>
      </c>
      <c r="R206" s="35">
        <f t="shared" si="65"/>
        <v>4979.05</v>
      </c>
      <c r="S206" s="35">
        <v>1000.59</v>
      </c>
      <c r="T206" s="35">
        <v>1950.99</v>
      </c>
      <c r="U206" s="35">
        <v>738.25</v>
      </c>
      <c r="V206" s="46">
        <f t="shared" si="66"/>
        <v>3689.83</v>
      </c>
      <c r="W206" s="35">
        <v>1706.44</v>
      </c>
      <c r="X206" s="35">
        <v>2594.04</v>
      </c>
      <c r="Y206" s="35">
        <v>976.11</v>
      </c>
      <c r="Z206" s="46">
        <f t="shared" si="64"/>
        <v>5276.5899999999992</v>
      </c>
      <c r="AA206" s="35">
        <v>1106.49</v>
      </c>
      <c r="AB206" s="35">
        <v>1620.91</v>
      </c>
      <c r="AC206" s="35">
        <v>2353.5500000000002</v>
      </c>
      <c r="AD206" s="46">
        <f t="shared" si="67"/>
        <v>5080.9500000000007</v>
      </c>
      <c r="AE206" s="35">
        <v>491.63</v>
      </c>
      <c r="AF206" s="35">
        <v>461.74</v>
      </c>
      <c r="AG206" s="35">
        <v>3345.08</v>
      </c>
      <c r="AH206" s="46">
        <f t="shared" si="68"/>
        <v>4298.45</v>
      </c>
      <c r="AI206" s="35">
        <v>422.52</v>
      </c>
      <c r="AJ206" s="35">
        <v>435.9</v>
      </c>
      <c r="AK206" s="35">
        <v>3370.91</v>
      </c>
      <c r="AL206" s="46">
        <f t="shared" si="69"/>
        <v>4229.33</v>
      </c>
      <c r="AM206" s="35">
        <v>484.19</v>
      </c>
      <c r="AN206" s="35">
        <v>522.46</v>
      </c>
      <c r="AO206" s="35">
        <v>532.29</v>
      </c>
      <c r="AP206" s="46">
        <f t="shared" si="70"/>
        <v>1538.94</v>
      </c>
      <c r="AQ206" s="35">
        <v>458.75</v>
      </c>
      <c r="AR206" s="35">
        <v>334.38</v>
      </c>
      <c r="AS206" s="35">
        <v>615.47</v>
      </c>
      <c r="AT206" s="46">
        <f t="shared" si="71"/>
        <v>1408.6</v>
      </c>
      <c r="AU206" s="35">
        <v>1688.99</v>
      </c>
      <c r="AV206" s="35">
        <v>463.86</v>
      </c>
      <c r="AW206" s="35">
        <v>312.13</v>
      </c>
      <c r="AX206" s="46">
        <f t="shared" si="72"/>
        <v>2464.98</v>
      </c>
      <c r="AY206" s="35">
        <v>2914.84</v>
      </c>
      <c r="AZ206" s="35">
        <v>1137.78</v>
      </c>
      <c r="BA206" s="35">
        <v>306.40999999999997</v>
      </c>
      <c r="BB206" s="46">
        <f t="shared" si="73"/>
        <v>4359.03</v>
      </c>
      <c r="BD206" s="16">
        <v>98292</v>
      </c>
      <c r="BE206" s="16" t="s">
        <v>198</v>
      </c>
      <c r="BF206" s="35">
        <v>6988.35</v>
      </c>
      <c r="BG206" s="35">
        <v>7525.71</v>
      </c>
      <c r="BH206" s="35">
        <v>1766.51</v>
      </c>
      <c r="BI206" s="46">
        <f t="shared" si="74"/>
        <v>16280.570000000002</v>
      </c>
      <c r="BJ206" s="35">
        <v>3243.29</v>
      </c>
      <c r="BK206" s="35">
        <v>4881.22</v>
      </c>
      <c r="BL206" s="35">
        <v>902.47</v>
      </c>
      <c r="BM206" s="46">
        <f t="shared" si="75"/>
        <v>9026.98</v>
      </c>
      <c r="BN206" s="35">
        <v>1874.73</v>
      </c>
      <c r="BO206" s="35">
        <v>1004.53</v>
      </c>
      <c r="BP206" s="35">
        <v>1615.4499999999998</v>
      </c>
      <c r="BQ206" s="46">
        <f t="shared" si="76"/>
        <v>4494.71</v>
      </c>
      <c r="BR206" s="35">
        <v>3301.78</v>
      </c>
      <c r="BS206" s="35">
        <v>4875.34</v>
      </c>
      <c r="BT206" s="35">
        <v>996.29</v>
      </c>
      <c r="BU206" s="46">
        <f t="shared" si="77"/>
        <v>9173.41</v>
      </c>
      <c r="BV206" s="35">
        <v>987.08</v>
      </c>
      <c r="BW206" s="35">
        <v>1292.83</v>
      </c>
      <c r="BX206" s="35">
        <v>275.19</v>
      </c>
      <c r="BY206" s="46">
        <f t="shared" si="78"/>
        <v>2555.1</v>
      </c>
      <c r="BZ206" s="35">
        <v>1258.29</v>
      </c>
      <c r="CA206" s="35">
        <v>1479.85</v>
      </c>
      <c r="CB206" s="35">
        <v>240.56</v>
      </c>
      <c r="CC206" s="46">
        <f t="shared" si="79"/>
        <v>2978.7</v>
      </c>
      <c r="CD206" s="35">
        <v>1209.04</v>
      </c>
      <c r="CE206" s="35">
        <v>1056.23</v>
      </c>
      <c r="CF206" s="35">
        <v>147.20999999999998</v>
      </c>
      <c r="CG206" s="46">
        <f t="shared" si="80"/>
        <v>2412.48</v>
      </c>
      <c r="CH206" s="35">
        <v>4012.7</v>
      </c>
      <c r="CI206" s="35">
        <v>1639.84</v>
      </c>
      <c r="CJ206" s="35">
        <v>375.03</v>
      </c>
      <c r="CK206" s="46">
        <f t="shared" si="81"/>
        <v>6027.57</v>
      </c>
      <c r="CL206" s="35">
        <v>3199.34</v>
      </c>
      <c r="CM206" s="35">
        <v>1612.08</v>
      </c>
      <c r="CN206" s="35">
        <v>795.74</v>
      </c>
      <c r="CO206" s="46">
        <f t="shared" si="82"/>
        <v>5607.16</v>
      </c>
      <c r="CP206" s="35">
        <v>2980.32</v>
      </c>
      <c r="CQ206" s="35">
        <v>2299.44</v>
      </c>
      <c r="CR206" s="35">
        <v>1322.44</v>
      </c>
      <c r="CS206" s="46">
        <f t="shared" si="83"/>
        <v>6602.2000000000007</v>
      </c>
    </row>
    <row r="207" spans="1:97" x14ac:dyDescent="0.25">
      <c r="A207" s="36">
        <v>98292</v>
      </c>
      <c r="B207" t="s">
        <v>198</v>
      </c>
      <c r="D207">
        <v>24</v>
      </c>
      <c r="E207">
        <v>21</v>
      </c>
      <c r="F207">
        <v>21</v>
      </c>
      <c r="G207">
        <v>27</v>
      </c>
      <c r="H207">
        <v>13</v>
      </c>
      <c r="I207">
        <v>20</v>
      </c>
      <c r="J207">
        <v>16</v>
      </c>
      <c r="K207">
        <v>19</v>
      </c>
      <c r="L207">
        <v>16</v>
      </c>
      <c r="M207">
        <v>12</v>
      </c>
      <c r="O207" s="35">
        <v>6988.35</v>
      </c>
      <c r="P207" s="35">
        <v>7525.71</v>
      </c>
      <c r="Q207" s="35">
        <v>1766.51</v>
      </c>
      <c r="R207" s="35">
        <f t="shared" si="65"/>
        <v>16280.570000000002</v>
      </c>
      <c r="S207" s="35">
        <v>3243.29</v>
      </c>
      <c r="T207" s="35">
        <v>4881.22</v>
      </c>
      <c r="U207" s="35">
        <v>902.47</v>
      </c>
      <c r="V207" s="46">
        <f t="shared" si="66"/>
        <v>9026.98</v>
      </c>
      <c r="W207" s="35">
        <v>1874.73</v>
      </c>
      <c r="X207" s="35">
        <v>1004.53</v>
      </c>
      <c r="Y207" s="35">
        <v>1615.4499999999998</v>
      </c>
      <c r="Z207" s="46">
        <f t="shared" si="64"/>
        <v>4494.71</v>
      </c>
      <c r="AA207" s="35">
        <v>3301.78</v>
      </c>
      <c r="AB207" s="35">
        <v>4875.34</v>
      </c>
      <c r="AC207" s="35">
        <v>996.29</v>
      </c>
      <c r="AD207" s="46">
        <f t="shared" si="67"/>
        <v>9173.41</v>
      </c>
      <c r="AE207" s="35">
        <v>987.08</v>
      </c>
      <c r="AF207" s="35">
        <v>1292.83</v>
      </c>
      <c r="AG207" s="35">
        <v>275.19</v>
      </c>
      <c r="AH207" s="46">
        <f t="shared" si="68"/>
        <v>2555.1</v>
      </c>
      <c r="AI207" s="35">
        <v>1258.29</v>
      </c>
      <c r="AJ207" s="35">
        <v>1479.85</v>
      </c>
      <c r="AK207" s="35">
        <v>240.56</v>
      </c>
      <c r="AL207" s="46">
        <f t="shared" si="69"/>
        <v>2978.7</v>
      </c>
      <c r="AM207" s="35">
        <v>1209.04</v>
      </c>
      <c r="AN207" s="35">
        <v>1056.23</v>
      </c>
      <c r="AO207" s="35">
        <v>147.20999999999998</v>
      </c>
      <c r="AP207" s="46">
        <f t="shared" si="70"/>
        <v>2412.48</v>
      </c>
      <c r="AQ207" s="35">
        <v>4012.7</v>
      </c>
      <c r="AR207" s="35">
        <v>1639.84</v>
      </c>
      <c r="AS207" s="35">
        <v>375.03</v>
      </c>
      <c r="AT207" s="46">
        <f t="shared" si="71"/>
        <v>6027.57</v>
      </c>
      <c r="AU207" s="35">
        <v>3199.34</v>
      </c>
      <c r="AV207" s="35">
        <v>1612.08</v>
      </c>
      <c r="AW207" s="35">
        <v>795.74</v>
      </c>
      <c r="AX207" s="46">
        <f t="shared" si="72"/>
        <v>5607.16</v>
      </c>
      <c r="AY207" s="35">
        <v>2980.32</v>
      </c>
      <c r="AZ207" s="35">
        <v>2299.44</v>
      </c>
      <c r="BA207" s="35">
        <v>1322.44</v>
      </c>
      <c r="BB207" s="46">
        <f t="shared" si="73"/>
        <v>6602.2000000000007</v>
      </c>
      <c r="BD207" s="16">
        <v>98295</v>
      </c>
      <c r="BE207" s="16" t="s">
        <v>198</v>
      </c>
      <c r="BF207" s="35">
        <v>171.44</v>
      </c>
      <c r="BG207" s="35">
        <v>83</v>
      </c>
      <c r="BH207" s="35">
        <v>90</v>
      </c>
      <c r="BI207" s="46">
        <f t="shared" si="74"/>
        <v>344.44</v>
      </c>
      <c r="BJ207" s="35">
        <v>55.34</v>
      </c>
      <c r="BK207" s="35">
        <v>245.71</v>
      </c>
      <c r="BL207" s="35">
        <v>39.270000000000003</v>
      </c>
      <c r="BM207" s="46">
        <f t="shared" si="75"/>
        <v>340.32</v>
      </c>
      <c r="BN207" s="35">
        <v>134.87</v>
      </c>
      <c r="BO207" s="35">
        <v>102.14</v>
      </c>
      <c r="BP207" s="35">
        <v>132.52000000000001</v>
      </c>
      <c r="BQ207" s="46">
        <f t="shared" si="76"/>
        <v>369.53</v>
      </c>
      <c r="BR207" s="35">
        <v>372.3</v>
      </c>
      <c r="BS207" s="35">
        <v>351.63</v>
      </c>
      <c r="BT207" s="35">
        <v>222.25000000000003</v>
      </c>
      <c r="BU207" s="46">
        <f t="shared" si="77"/>
        <v>946.18000000000006</v>
      </c>
      <c r="BV207" s="35">
        <v>555.71</v>
      </c>
      <c r="BW207" s="35">
        <v>256.97000000000003</v>
      </c>
      <c r="BX207" s="35">
        <v>250.92000000000002</v>
      </c>
      <c r="BY207" s="46">
        <f t="shared" si="78"/>
        <v>1063.6000000000001</v>
      </c>
      <c r="BZ207" s="35">
        <v>45.99</v>
      </c>
      <c r="CA207" s="35">
        <v>545.09</v>
      </c>
      <c r="CB207" s="35">
        <v>192.03</v>
      </c>
      <c r="CC207" s="46">
        <f t="shared" si="79"/>
        <v>783.11</v>
      </c>
      <c r="CD207" s="35">
        <v>60.2</v>
      </c>
      <c r="CE207" s="35">
        <v>63.51</v>
      </c>
      <c r="CF207" s="35">
        <v>26.39</v>
      </c>
      <c r="CG207" s="46">
        <f t="shared" si="80"/>
        <v>150.10000000000002</v>
      </c>
      <c r="CH207" s="35">
        <v>66.37</v>
      </c>
      <c r="CI207" s="35">
        <v>48.06</v>
      </c>
      <c r="CJ207" s="35">
        <v>17.649999999999999</v>
      </c>
      <c r="CK207" s="46">
        <f t="shared" si="81"/>
        <v>132.08000000000001</v>
      </c>
      <c r="CL207" s="35">
        <v>399.9</v>
      </c>
      <c r="CM207" s="35">
        <v>191.12</v>
      </c>
      <c r="CN207" s="35">
        <v>28.73</v>
      </c>
      <c r="CO207" s="46">
        <f t="shared" si="82"/>
        <v>619.75</v>
      </c>
      <c r="CP207" s="35">
        <v>39.93</v>
      </c>
      <c r="CQ207" s="35">
        <v>39.82</v>
      </c>
      <c r="CR207" s="35">
        <v>42.58</v>
      </c>
      <c r="CS207" s="46">
        <f t="shared" si="83"/>
        <v>122.33</v>
      </c>
    </row>
    <row r="208" spans="1:97" x14ac:dyDescent="0.25">
      <c r="A208" s="36">
        <v>98295</v>
      </c>
      <c r="B208" t="s">
        <v>198</v>
      </c>
      <c r="D208">
        <v>3</v>
      </c>
      <c r="E208">
        <v>3</v>
      </c>
      <c r="F208">
        <v>4</v>
      </c>
      <c r="G208">
        <v>6</v>
      </c>
      <c r="H208">
        <v>5</v>
      </c>
      <c r="I208">
        <v>5</v>
      </c>
      <c r="J208">
        <v>3</v>
      </c>
      <c r="K208">
        <v>2</v>
      </c>
      <c r="L208">
        <v>6</v>
      </c>
      <c r="M208">
        <v>3</v>
      </c>
      <c r="O208" s="35">
        <v>171.44</v>
      </c>
      <c r="P208" s="35">
        <v>83</v>
      </c>
      <c r="Q208" s="35">
        <v>90</v>
      </c>
      <c r="R208" s="35">
        <f t="shared" si="65"/>
        <v>344.44</v>
      </c>
      <c r="S208" s="35">
        <v>55.34</v>
      </c>
      <c r="T208" s="35">
        <v>245.71</v>
      </c>
      <c r="U208" s="35">
        <v>39.270000000000003</v>
      </c>
      <c r="V208" s="46">
        <f t="shared" si="66"/>
        <v>340.32</v>
      </c>
      <c r="W208" s="35">
        <v>134.87</v>
      </c>
      <c r="X208" s="35">
        <v>102.14</v>
      </c>
      <c r="Y208" s="35">
        <v>132.52000000000001</v>
      </c>
      <c r="Z208" s="46">
        <f t="shared" si="64"/>
        <v>369.53</v>
      </c>
      <c r="AA208" s="35">
        <v>372.3</v>
      </c>
      <c r="AB208" s="35">
        <v>351.63</v>
      </c>
      <c r="AC208" s="35">
        <v>222.25000000000003</v>
      </c>
      <c r="AD208" s="46">
        <f t="shared" si="67"/>
        <v>946.18000000000006</v>
      </c>
      <c r="AE208" s="35">
        <v>555.71</v>
      </c>
      <c r="AF208" s="35">
        <v>256.97000000000003</v>
      </c>
      <c r="AG208" s="35">
        <v>250.92000000000002</v>
      </c>
      <c r="AH208" s="46">
        <f t="shared" si="68"/>
        <v>1063.6000000000001</v>
      </c>
      <c r="AI208" s="35">
        <v>45.99</v>
      </c>
      <c r="AJ208" s="35">
        <v>545.09</v>
      </c>
      <c r="AK208" s="35">
        <v>192.03</v>
      </c>
      <c r="AL208" s="46">
        <f t="shared" si="69"/>
        <v>783.11</v>
      </c>
      <c r="AM208" s="35">
        <v>40.869999999999997</v>
      </c>
      <c r="AN208" s="35">
        <v>45.86</v>
      </c>
      <c r="AO208" s="35">
        <v>26.39</v>
      </c>
      <c r="AP208" s="46">
        <f t="shared" si="70"/>
        <v>113.11999999999999</v>
      </c>
      <c r="AQ208" s="35">
        <v>52.11</v>
      </c>
      <c r="AR208" s="35">
        <v>28.73</v>
      </c>
      <c r="AS208" s="35">
        <v>0</v>
      </c>
      <c r="AT208" s="46">
        <f t="shared" si="71"/>
        <v>80.84</v>
      </c>
      <c r="AU208" s="35">
        <v>399.9</v>
      </c>
      <c r="AV208" s="35">
        <v>191.12</v>
      </c>
      <c r="AW208" s="35">
        <v>28.73</v>
      </c>
      <c r="AX208" s="46">
        <f t="shared" si="72"/>
        <v>619.75</v>
      </c>
      <c r="AY208" s="35">
        <v>39.93</v>
      </c>
      <c r="AZ208" s="35">
        <v>39.82</v>
      </c>
      <c r="BA208" s="35">
        <v>42.58</v>
      </c>
      <c r="BB208" s="46">
        <f t="shared" si="73"/>
        <v>122.33</v>
      </c>
      <c r="BD208" s="16">
        <v>98310</v>
      </c>
      <c r="BE208" s="16" t="s">
        <v>198</v>
      </c>
      <c r="BF208" s="35">
        <v>17861.400000000001</v>
      </c>
      <c r="BG208" s="35">
        <v>18800.900000000001</v>
      </c>
      <c r="BH208" s="35">
        <v>2891.8199999999997</v>
      </c>
      <c r="BI208" s="46">
        <f t="shared" si="74"/>
        <v>39554.120000000003</v>
      </c>
      <c r="BJ208" s="35">
        <v>6940.49</v>
      </c>
      <c r="BK208" s="35">
        <v>10550.6</v>
      </c>
      <c r="BL208" s="35">
        <v>4035.92</v>
      </c>
      <c r="BM208" s="46">
        <f t="shared" si="75"/>
        <v>21527.010000000002</v>
      </c>
      <c r="BN208" s="35">
        <v>11394.3</v>
      </c>
      <c r="BO208" s="35">
        <v>10133.5</v>
      </c>
      <c r="BP208" s="35">
        <v>4282.6499999999996</v>
      </c>
      <c r="BQ208" s="46">
        <f t="shared" si="76"/>
        <v>25810.449999999997</v>
      </c>
      <c r="BR208" s="35">
        <v>5115.66</v>
      </c>
      <c r="BS208" s="35">
        <v>6303.38</v>
      </c>
      <c r="BT208" s="35">
        <v>5298.99</v>
      </c>
      <c r="BU208" s="46">
        <f t="shared" si="77"/>
        <v>16718.03</v>
      </c>
      <c r="BV208" s="35">
        <v>5142.3</v>
      </c>
      <c r="BW208" s="35">
        <v>4735.9799999999996</v>
      </c>
      <c r="BX208" s="35">
        <v>3546.7</v>
      </c>
      <c r="BY208" s="46">
        <f t="shared" si="78"/>
        <v>13424.98</v>
      </c>
      <c r="BZ208" s="35">
        <v>6004.22</v>
      </c>
      <c r="CA208" s="35">
        <v>6279.39</v>
      </c>
      <c r="CB208" s="35">
        <v>3628.1900000000005</v>
      </c>
      <c r="CC208" s="46">
        <f t="shared" si="79"/>
        <v>15911.800000000001</v>
      </c>
      <c r="CD208" s="35">
        <v>4846.59</v>
      </c>
      <c r="CE208" s="35">
        <v>4714.53</v>
      </c>
      <c r="CF208" s="35">
        <v>2468.75</v>
      </c>
      <c r="CG208" s="46">
        <f t="shared" si="80"/>
        <v>12029.869999999999</v>
      </c>
      <c r="CH208" s="35">
        <v>9111.51</v>
      </c>
      <c r="CI208" s="35">
        <v>5277.64</v>
      </c>
      <c r="CJ208" s="35">
        <v>3496.69</v>
      </c>
      <c r="CK208" s="46">
        <f t="shared" si="81"/>
        <v>17885.84</v>
      </c>
      <c r="CL208" s="35">
        <v>13896.7</v>
      </c>
      <c r="CM208" s="35">
        <v>10624.4</v>
      </c>
      <c r="CN208" s="35">
        <v>1860.55</v>
      </c>
      <c r="CO208" s="46">
        <f t="shared" si="82"/>
        <v>26381.649999999998</v>
      </c>
      <c r="CP208" s="35">
        <v>14713.8</v>
      </c>
      <c r="CQ208" s="35">
        <v>9622.36</v>
      </c>
      <c r="CR208" s="35">
        <v>2018.9</v>
      </c>
      <c r="CS208" s="46">
        <f t="shared" si="83"/>
        <v>26355.06</v>
      </c>
    </row>
    <row r="209" spans="1:97" x14ac:dyDescent="0.25">
      <c r="A209" s="36">
        <v>98310</v>
      </c>
      <c r="B209" t="s">
        <v>198</v>
      </c>
      <c r="D209">
        <v>47</v>
      </c>
      <c r="E209">
        <v>41</v>
      </c>
      <c r="F209">
        <v>41</v>
      </c>
      <c r="G209">
        <v>41</v>
      </c>
      <c r="H209">
        <v>42</v>
      </c>
      <c r="I209">
        <v>48</v>
      </c>
      <c r="J209">
        <v>49</v>
      </c>
      <c r="K209">
        <v>28</v>
      </c>
      <c r="L209">
        <v>39</v>
      </c>
      <c r="M209">
        <v>42</v>
      </c>
      <c r="O209" s="35">
        <v>17818.900000000001</v>
      </c>
      <c r="P209" s="35">
        <v>18725.78</v>
      </c>
      <c r="Q209" s="35">
        <v>2891.8199999999997</v>
      </c>
      <c r="R209" s="35">
        <f t="shared" si="65"/>
        <v>39436.5</v>
      </c>
      <c r="S209" s="35">
        <v>6940.49</v>
      </c>
      <c r="T209" s="35">
        <v>10550.61</v>
      </c>
      <c r="U209" s="35">
        <v>4035.92</v>
      </c>
      <c r="V209" s="46">
        <f t="shared" si="66"/>
        <v>21527.019999999997</v>
      </c>
      <c r="W209" s="35">
        <v>11402.26</v>
      </c>
      <c r="X209" s="35">
        <v>10143.17</v>
      </c>
      <c r="Y209" s="35">
        <v>4282.6499999999996</v>
      </c>
      <c r="Z209" s="46">
        <f t="shared" si="64"/>
        <v>25828.080000000002</v>
      </c>
      <c r="AA209" s="35">
        <v>5122.91</v>
      </c>
      <c r="AB209" s="35">
        <v>6311.35</v>
      </c>
      <c r="AC209" s="35">
        <v>5308.6299999999992</v>
      </c>
      <c r="AD209" s="46">
        <f t="shared" si="67"/>
        <v>16742.89</v>
      </c>
      <c r="AE209" s="35">
        <v>5128.91</v>
      </c>
      <c r="AF209" s="35">
        <v>4722.72</v>
      </c>
      <c r="AG209" s="35">
        <v>3520.5699999999997</v>
      </c>
      <c r="AH209" s="46">
        <f t="shared" si="68"/>
        <v>13372.2</v>
      </c>
      <c r="AI209" s="35">
        <v>6004.22</v>
      </c>
      <c r="AJ209" s="35">
        <v>6279.39</v>
      </c>
      <c r="AK209" s="35">
        <v>3628.1900000000005</v>
      </c>
      <c r="AL209" s="46">
        <f t="shared" si="69"/>
        <v>15911.800000000001</v>
      </c>
      <c r="AM209" s="35">
        <v>4849.7700000000004</v>
      </c>
      <c r="AN209" s="35">
        <v>4720.82</v>
      </c>
      <c r="AO209" s="35">
        <v>2468.75</v>
      </c>
      <c r="AP209" s="46">
        <f t="shared" si="70"/>
        <v>12039.34</v>
      </c>
      <c r="AQ209" s="35">
        <v>9111.51</v>
      </c>
      <c r="AR209" s="35">
        <v>5277.64</v>
      </c>
      <c r="AS209" s="35">
        <v>3496.69</v>
      </c>
      <c r="AT209" s="46">
        <f t="shared" si="71"/>
        <v>17885.84</v>
      </c>
      <c r="AU209" s="35">
        <v>13896.69</v>
      </c>
      <c r="AV209" s="35">
        <v>10624.39</v>
      </c>
      <c r="AW209" s="35">
        <v>1860.55</v>
      </c>
      <c r="AX209" s="46">
        <f t="shared" si="72"/>
        <v>26381.63</v>
      </c>
      <c r="AY209" s="35">
        <v>14713.78</v>
      </c>
      <c r="AZ209" s="35">
        <v>9622.36</v>
      </c>
      <c r="BA209" s="35">
        <v>2018.9</v>
      </c>
      <c r="BB209" s="46">
        <f t="shared" si="73"/>
        <v>26355.040000000001</v>
      </c>
      <c r="BD209" s="16">
        <v>98311</v>
      </c>
      <c r="BE209" s="16" t="s">
        <v>198</v>
      </c>
      <c r="BF209" s="35">
        <v>1275.07</v>
      </c>
      <c r="BG209" s="35">
        <v>1498.56</v>
      </c>
      <c r="BH209" s="35">
        <v>286.04000000000002</v>
      </c>
      <c r="BI209" s="46">
        <f t="shared" si="74"/>
        <v>3059.67</v>
      </c>
      <c r="BJ209" s="35">
        <v>425.75</v>
      </c>
      <c r="BK209" s="35">
        <v>583.76</v>
      </c>
      <c r="BL209" s="35">
        <v>358.97</v>
      </c>
      <c r="BM209" s="46">
        <f t="shared" si="75"/>
        <v>1368.48</v>
      </c>
      <c r="BN209" s="35">
        <v>632.63</v>
      </c>
      <c r="BO209" s="35">
        <v>840.95</v>
      </c>
      <c r="BP209" s="35">
        <v>117.02</v>
      </c>
      <c r="BQ209" s="46">
        <f t="shared" si="76"/>
        <v>1590.6</v>
      </c>
      <c r="BR209" s="35">
        <v>365.91</v>
      </c>
      <c r="BS209" s="35">
        <v>480.6</v>
      </c>
      <c r="BT209" s="35">
        <v>143.31</v>
      </c>
      <c r="BU209" s="46">
        <f t="shared" si="77"/>
        <v>989.81999999999994</v>
      </c>
      <c r="BV209" s="35">
        <v>323.39</v>
      </c>
      <c r="BW209" s="35">
        <v>312.72000000000003</v>
      </c>
      <c r="BX209" s="35">
        <v>143</v>
      </c>
      <c r="BY209" s="46">
        <f t="shared" si="78"/>
        <v>779.11</v>
      </c>
      <c r="BZ209" s="35">
        <v>384.06</v>
      </c>
      <c r="CA209" s="35">
        <v>352.05</v>
      </c>
      <c r="CB209" s="35">
        <v>69.81</v>
      </c>
      <c r="CC209" s="46">
        <f t="shared" si="79"/>
        <v>805.92000000000007</v>
      </c>
      <c r="CD209" s="35">
        <v>664.39</v>
      </c>
      <c r="CE209" s="35">
        <v>553.42999999999995</v>
      </c>
      <c r="CF209" s="35">
        <v>0</v>
      </c>
      <c r="CG209" s="46">
        <f t="shared" si="80"/>
        <v>1217.82</v>
      </c>
      <c r="CH209" s="35">
        <v>638.98</v>
      </c>
      <c r="CI209" s="35">
        <v>261.44</v>
      </c>
      <c r="CJ209" s="35">
        <v>39.130000000000003</v>
      </c>
      <c r="CK209" s="46">
        <f t="shared" si="81"/>
        <v>939.55000000000007</v>
      </c>
      <c r="CL209" s="35">
        <v>3239.58</v>
      </c>
      <c r="CM209" s="35">
        <v>2721.42</v>
      </c>
      <c r="CN209" s="35">
        <v>57.89</v>
      </c>
      <c r="CO209" s="46">
        <f t="shared" si="82"/>
        <v>6018.89</v>
      </c>
      <c r="CP209" s="35">
        <v>1165.78</v>
      </c>
      <c r="CQ209" s="35">
        <v>792.21</v>
      </c>
      <c r="CR209" s="35">
        <v>107.75</v>
      </c>
      <c r="CS209" s="46">
        <f t="shared" si="83"/>
        <v>2065.7399999999998</v>
      </c>
    </row>
    <row r="210" spans="1:97" x14ac:dyDescent="0.25">
      <c r="A210" s="36">
        <v>98311</v>
      </c>
      <c r="B210" t="s">
        <v>198</v>
      </c>
      <c r="D210">
        <v>11</v>
      </c>
      <c r="E210">
        <v>9</v>
      </c>
      <c r="F210">
        <v>14</v>
      </c>
      <c r="G210">
        <v>11</v>
      </c>
      <c r="H210">
        <v>7</v>
      </c>
      <c r="I210">
        <v>9</v>
      </c>
      <c r="J210">
        <v>8</v>
      </c>
      <c r="K210">
        <v>9</v>
      </c>
      <c r="L210">
        <v>13</v>
      </c>
      <c r="M210">
        <v>9</v>
      </c>
      <c r="O210" s="35">
        <v>1275.07</v>
      </c>
      <c r="P210" s="35">
        <v>1498.56</v>
      </c>
      <c r="Q210" s="35">
        <v>286.04000000000002</v>
      </c>
      <c r="R210" s="35">
        <f t="shared" si="65"/>
        <v>3059.67</v>
      </c>
      <c r="S210" s="35">
        <v>425.75</v>
      </c>
      <c r="T210" s="35">
        <v>583.76</v>
      </c>
      <c r="U210" s="35">
        <v>358.97</v>
      </c>
      <c r="V210" s="46">
        <f t="shared" si="66"/>
        <v>1368.48</v>
      </c>
      <c r="W210" s="35">
        <v>632.63</v>
      </c>
      <c r="X210" s="35">
        <v>840.95</v>
      </c>
      <c r="Y210" s="35">
        <v>117.02</v>
      </c>
      <c r="Z210" s="46">
        <f t="shared" si="64"/>
        <v>1590.6</v>
      </c>
      <c r="AA210" s="35">
        <v>365.91</v>
      </c>
      <c r="AB210" s="35">
        <v>480.6</v>
      </c>
      <c r="AC210" s="35">
        <v>143.31</v>
      </c>
      <c r="AD210" s="46">
        <f t="shared" si="67"/>
        <v>989.81999999999994</v>
      </c>
      <c r="AE210" s="35">
        <v>323.39</v>
      </c>
      <c r="AF210" s="35">
        <v>312.72000000000003</v>
      </c>
      <c r="AG210" s="35">
        <v>143</v>
      </c>
      <c r="AH210" s="46">
        <f t="shared" si="68"/>
        <v>779.11</v>
      </c>
      <c r="AI210" s="35">
        <v>384.06</v>
      </c>
      <c r="AJ210" s="35">
        <v>352.05</v>
      </c>
      <c r="AK210" s="35">
        <v>69.81</v>
      </c>
      <c r="AL210" s="46">
        <f t="shared" si="69"/>
        <v>805.92000000000007</v>
      </c>
      <c r="AM210" s="35">
        <v>664.39</v>
      </c>
      <c r="AN210" s="35">
        <v>553.42999999999995</v>
      </c>
      <c r="AO210" s="35">
        <v>0</v>
      </c>
      <c r="AP210" s="46">
        <f t="shared" si="70"/>
        <v>1217.82</v>
      </c>
      <c r="AQ210" s="35">
        <v>638.98</v>
      </c>
      <c r="AR210" s="35">
        <v>261.44</v>
      </c>
      <c r="AS210" s="35">
        <v>39.130000000000003</v>
      </c>
      <c r="AT210" s="46">
        <f t="shared" si="71"/>
        <v>939.55000000000007</v>
      </c>
      <c r="AU210" s="35">
        <v>3239.58</v>
      </c>
      <c r="AV210" s="35">
        <v>2721.42</v>
      </c>
      <c r="AW210" s="35">
        <v>57.89</v>
      </c>
      <c r="AX210" s="46">
        <f t="shared" si="72"/>
        <v>6018.89</v>
      </c>
      <c r="AY210" s="35">
        <v>1165.78</v>
      </c>
      <c r="AZ210" s="35">
        <v>792.21</v>
      </c>
      <c r="BA210" s="35">
        <v>107.75</v>
      </c>
      <c r="BB210" s="46">
        <f t="shared" si="73"/>
        <v>2065.7399999999998</v>
      </c>
      <c r="BD210" s="16">
        <v>98312</v>
      </c>
      <c r="BE210" s="16" t="s">
        <v>198</v>
      </c>
      <c r="BF210" s="35">
        <v>32812</v>
      </c>
      <c r="BG210" s="35">
        <v>30677.4</v>
      </c>
      <c r="BH210" s="35">
        <v>1844.38</v>
      </c>
      <c r="BI210" s="46">
        <f t="shared" si="74"/>
        <v>65333.78</v>
      </c>
      <c r="BJ210" s="35">
        <v>3053.08</v>
      </c>
      <c r="BK210" s="35">
        <v>8688.84</v>
      </c>
      <c r="BL210" s="35">
        <v>6661.61</v>
      </c>
      <c r="BM210" s="46">
        <f t="shared" si="75"/>
        <v>18403.53</v>
      </c>
      <c r="BN210" s="35">
        <v>2255.19</v>
      </c>
      <c r="BO210" s="35">
        <v>2163.5700000000002</v>
      </c>
      <c r="BP210" s="35">
        <v>5347.41</v>
      </c>
      <c r="BQ210" s="46">
        <f t="shared" si="76"/>
        <v>9766.17</v>
      </c>
      <c r="BR210" s="35">
        <v>2304.21</v>
      </c>
      <c r="BS210" s="35">
        <v>2376.38</v>
      </c>
      <c r="BT210" s="35">
        <v>4155</v>
      </c>
      <c r="BU210" s="46">
        <f t="shared" si="77"/>
        <v>8835.59</v>
      </c>
      <c r="BV210" s="35">
        <v>2973.97</v>
      </c>
      <c r="BW210" s="35">
        <v>2518.71</v>
      </c>
      <c r="BX210" s="35">
        <v>4175.0200000000004</v>
      </c>
      <c r="BY210" s="46">
        <f t="shared" si="78"/>
        <v>9667.7000000000007</v>
      </c>
      <c r="BZ210" s="35">
        <v>3097.25</v>
      </c>
      <c r="CA210" s="35">
        <v>3511.1</v>
      </c>
      <c r="CB210" s="35">
        <v>2836.2</v>
      </c>
      <c r="CC210" s="46">
        <f t="shared" si="79"/>
        <v>9444.5499999999993</v>
      </c>
      <c r="CD210" s="35">
        <v>1251.71</v>
      </c>
      <c r="CE210" s="35">
        <v>2158.63</v>
      </c>
      <c r="CF210" s="35">
        <v>2115.79</v>
      </c>
      <c r="CG210" s="46">
        <f t="shared" si="80"/>
        <v>5526.13</v>
      </c>
      <c r="CH210" s="35">
        <v>3480.87</v>
      </c>
      <c r="CI210" s="35">
        <v>1158.2</v>
      </c>
      <c r="CJ210" s="35">
        <v>1957.89</v>
      </c>
      <c r="CK210" s="46">
        <f t="shared" si="81"/>
        <v>6596.96</v>
      </c>
      <c r="CL210" s="35">
        <v>10364.5</v>
      </c>
      <c r="CM210" s="35">
        <v>6540.81</v>
      </c>
      <c r="CN210" s="35">
        <v>1429</v>
      </c>
      <c r="CO210" s="46">
        <f t="shared" si="82"/>
        <v>18334.310000000001</v>
      </c>
      <c r="CP210" s="35">
        <v>12929.6</v>
      </c>
      <c r="CQ210" s="35">
        <v>6939.83</v>
      </c>
      <c r="CR210" s="35">
        <v>2493.44</v>
      </c>
      <c r="CS210" s="46">
        <f t="shared" si="83"/>
        <v>22362.87</v>
      </c>
    </row>
    <row r="211" spans="1:97" x14ac:dyDescent="0.25">
      <c r="A211" s="36">
        <v>98312</v>
      </c>
      <c r="B211" t="s">
        <v>198</v>
      </c>
      <c r="D211">
        <v>51</v>
      </c>
      <c r="E211">
        <v>43</v>
      </c>
      <c r="F211">
        <v>30</v>
      </c>
      <c r="G211">
        <v>31</v>
      </c>
      <c r="H211">
        <v>36</v>
      </c>
      <c r="I211">
        <v>36</v>
      </c>
      <c r="J211">
        <v>35</v>
      </c>
      <c r="K211">
        <v>25</v>
      </c>
      <c r="L211">
        <v>41</v>
      </c>
      <c r="M211">
        <v>38</v>
      </c>
      <c r="O211" s="35">
        <v>32812.019999999997</v>
      </c>
      <c r="P211" s="35">
        <v>30677.43</v>
      </c>
      <c r="Q211" s="35">
        <v>1844.38</v>
      </c>
      <c r="R211" s="35">
        <f t="shared" si="65"/>
        <v>65333.829999999994</v>
      </c>
      <c r="S211" s="35">
        <v>3053.08</v>
      </c>
      <c r="T211" s="35">
        <v>8688.84</v>
      </c>
      <c r="U211" s="35">
        <v>6661.61</v>
      </c>
      <c r="V211" s="46">
        <f t="shared" si="66"/>
        <v>18403.53</v>
      </c>
      <c r="W211" s="35">
        <v>2255.19</v>
      </c>
      <c r="X211" s="35">
        <v>2163.5700000000002</v>
      </c>
      <c r="Y211" s="35">
        <v>5347.41</v>
      </c>
      <c r="Z211" s="46">
        <f t="shared" si="64"/>
        <v>9766.17</v>
      </c>
      <c r="AA211" s="35">
        <v>2304.21</v>
      </c>
      <c r="AB211" s="35">
        <v>2376.38</v>
      </c>
      <c r="AC211" s="35">
        <v>4155</v>
      </c>
      <c r="AD211" s="46">
        <f t="shared" si="67"/>
        <v>8835.59</v>
      </c>
      <c r="AE211" s="35">
        <v>2973.97</v>
      </c>
      <c r="AF211" s="35">
        <v>2518.71</v>
      </c>
      <c r="AG211" s="35">
        <v>4175.0200000000004</v>
      </c>
      <c r="AH211" s="46">
        <f t="shared" si="68"/>
        <v>9667.7000000000007</v>
      </c>
      <c r="AI211" s="35">
        <v>3097.25</v>
      </c>
      <c r="AJ211" s="35">
        <v>3511.1</v>
      </c>
      <c r="AK211" s="35">
        <v>2836.2</v>
      </c>
      <c r="AL211" s="46">
        <f t="shared" si="69"/>
        <v>9444.5499999999993</v>
      </c>
      <c r="AM211" s="35">
        <v>1251.71</v>
      </c>
      <c r="AN211" s="35">
        <v>2158.63</v>
      </c>
      <c r="AO211" s="35">
        <v>2115.79</v>
      </c>
      <c r="AP211" s="46">
        <f t="shared" si="70"/>
        <v>5526.13</v>
      </c>
      <c r="AQ211" s="35">
        <v>3480.87</v>
      </c>
      <c r="AR211" s="35">
        <v>1158.2</v>
      </c>
      <c r="AS211" s="35">
        <v>1957.89</v>
      </c>
      <c r="AT211" s="46">
        <f t="shared" si="71"/>
        <v>6596.96</v>
      </c>
      <c r="AU211" s="35">
        <v>10364.5</v>
      </c>
      <c r="AV211" s="35">
        <v>6540.81</v>
      </c>
      <c r="AW211" s="35">
        <v>1429</v>
      </c>
      <c r="AX211" s="46">
        <f t="shared" si="72"/>
        <v>18334.310000000001</v>
      </c>
      <c r="AY211" s="35">
        <v>12929.56</v>
      </c>
      <c r="AZ211" s="35">
        <v>6939.83</v>
      </c>
      <c r="BA211" s="35">
        <v>2493.44</v>
      </c>
      <c r="BB211" s="46">
        <f t="shared" si="73"/>
        <v>22362.829999999998</v>
      </c>
      <c r="BD211" s="16">
        <v>98337</v>
      </c>
      <c r="BE211" s="16" t="s">
        <v>198</v>
      </c>
      <c r="BF211" s="35">
        <v>4502.38</v>
      </c>
      <c r="BG211" s="35">
        <v>5970.82</v>
      </c>
      <c r="BH211" s="35">
        <v>4573.7599999999993</v>
      </c>
      <c r="BI211" s="46">
        <f t="shared" si="74"/>
        <v>15046.96</v>
      </c>
      <c r="BJ211" s="35">
        <v>2073.41</v>
      </c>
      <c r="BK211" s="35">
        <v>3649.78</v>
      </c>
      <c r="BL211" s="35">
        <v>7967.9</v>
      </c>
      <c r="BM211" s="46">
        <f t="shared" si="75"/>
        <v>13691.09</v>
      </c>
      <c r="BN211" s="35">
        <v>2150.04</v>
      </c>
      <c r="BO211" s="35">
        <v>2567.65</v>
      </c>
      <c r="BP211" s="35">
        <v>8002.58</v>
      </c>
      <c r="BQ211" s="46">
        <f t="shared" si="76"/>
        <v>12720.27</v>
      </c>
      <c r="BR211" s="35">
        <v>1760.45</v>
      </c>
      <c r="BS211" s="35">
        <v>1679.78</v>
      </c>
      <c r="BT211" s="35">
        <v>7237.91</v>
      </c>
      <c r="BU211" s="46">
        <f t="shared" si="77"/>
        <v>10678.14</v>
      </c>
      <c r="BV211" s="35">
        <v>1315.15</v>
      </c>
      <c r="BW211" s="35">
        <v>1189.1099999999999</v>
      </c>
      <c r="BX211" s="35">
        <v>4049.05</v>
      </c>
      <c r="BY211" s="46">
        <f t="shared" si="78"/>
        <v>6553.31</v>
      </c>
      <c r="BZ211" s="35">
        <v>1163.48</v>
      </c>
      <c r="CA211" s="35">
        <v>1612.99</v>
      </c>
      <c r="CB211" s="35">
        <v>3841.57</v>
      </c>
      <c r="CC211" s="46">
        <f t="shared" si="79"/>
        <v>6618.0400000000009</v>
      </c>
      <c r="CD211" s="35">
        <v>1157.25</v>
      </c>
      <c r="CE211" s="35">
        <v>1108.99</v>
      </c>
      <c r="CF211" s="35">
        <v>2377.75</v>
      </c>
      <c r="CG211" s="46">
        <f t="shared" si="80"/>
        <v>4643.99</v>
      </c>
      <c r="CH211" s="35">
        <v>1609.27</v>
      </c>
      <c r="CI211" s="35">
        <v>702.52</v>
      </c>
      <c r="CJ211" s="35">
        <v>2321.31</v>
      </c>
      <c r="CK211" s="46">
        <f t="shared" si="81"/>
        <v>4633.1000000000004</v>
      </c>
      <c r="CL211" s="35">
        <v>2533.36</v>
      </c>
      <c r="CM211" s="35">
        <v>1657.66</v>
      </c>
      <c r="CN211" s="35">
        <v>2208.84</v>
      </c>
      <c r="CO211" s="46">
        <f t="shared" si="82"/>
        <v>6399.8600000000006</v>
      </c>
      <c r="CP211" s="35">
        <v>4716.41</v>
      </c>
      <c r="CQ211" s="35">
        <v>2685.83</v>
      </c>
      <c r="CR211" s="35">
        <v>3003.42</v>
      </c>
      <c r="CS211" s="46">
        <f t="shared" si="83"/>
        <v>10405.66</v>
      </c>
    </row>
    <row r="212" spans="1:97" x14ac:dyDescent="0.25">
      <c r="A212" s="36">
        <v>98337</v>
      </c>
      <c r="B212" t="s">
        <v>198</v>
      </c>
      <c r="D212">
        <v>17</v>
      </c>
      <c r="E212">
        <v>18</v>
      </c>
      <c r="F212">
        <v>19</v>
      </c>
      <c r="G212">
        <v>19</v>
      </c>
      <c r="H212">
        <v>16</v>
      </c>
      <c r="I212">
        <v>18</v>
      </c>
      <c r="J212">
        <v>19</v>
      </c>
      <c r="K212">
        <v>12</v>
      </c>
      <c r="L212">
        <v>13</v>
      </c>
      <c r="M212">
        <v>12</v>
      </c>
      <c r="O212" s="35">
        <v>4488.41</v>
      </c>
      <c r="P212" s="35">
        <v>5956.99</v>
      </c>
      <c r="Q212" s="35">
        <v>4573.7599999999993</v>
      </c>
      <c r="R212" s="35">
        <f t="shared" si="65"/>
        <v>15019.16</v>
      </c>
      <c r="S212" s="35">
        <v>2073.41</v>
      </c>
      <c r="T212" s="35">
        <v>3649.78</v>
      </c>
      <c r="U212" s="35">
        <v>7967.9</v>
      </c>
      <c r="V212" s="46">
        <f t="shared" si="66"/>
        <v>13691.09</v>
      </c>
      <c r="W212" s="35">
        <v>2170.1</v>
      </c>
      <c r="X212" s="35">
        <v>2606.59</v>
      </c>
      <c r="Y212" s="35">
        <v>8002.58</v>
      </c>
      <c r="Z212" s="46">
        <f t="shared" si="64"/>
        <v>12779.27</v>
      </c>
      <c r="AA212" s="35">
        <v>1768.06</v>
      </c>
      <c r="AB212" s="35">
        <v>1699.84</v>
      </c>
      <c r="AC212" s="35">
        <v>7276.85</v>
      </c>
      <c r="AD212" s="46">
        <f t="shared" si="67"/>
        <v>10744.75</v>
      </c>
      <c r="AE212" s="35">
        <v>1315.15</v>
      </c>
      <c r="AF212" s="35">
        <v>1189.1099999999999</v>
      </c>
      <c r="AG212" s="35">
        <v>4049.05</v>
      </c>
      <c r="AH212" s="46">
        <f t="shared" si="68"/>
        <v>6553.31</v>
      </c>
      <c r="AI212" s="35">
        <v>1168.8499999999999</v>
      </c>
      <c r="AJ212" s="35">
        <v>1618.31</v>
      </c>
      <c r="AK212" s="35">
        <v>3841.57</v>
      </c>
      <c r="AL212" s="46">
        <f t="shared" si="69"/>
        <v>6628.73</v>
      </c>
      <c r="AM212" s="35">
        <v>1102.03</v>
      </c>
      <c r="AN212" s="35">
        <v>1063.73</v>
      </c>
      <c r="AO212" s="35">
        <v>2383.0700000000002</v>
      </c>
      <c r="AP212" s="46">
        <f t="shared" si="70"/>
        <v>4548.83</v>
      </c>
      <c r="AQ212" s="35">
        <v>1609.27</v>
      </c>
      <c r="AR212" s="35">
        <v>702.52</v>
      </c>
      <c r="AS212" s="35">
        <v>2321.31</v>
      </c>
      <c r="AT212" s="46">
        <f t="shared" si="71"/>
        <v>4633.1000000000004</v>
      </c>
      <c r="AU212" s="35">
        <v>2533.36</v>
      </c>
      <c r="AV212" s="35">
        <v>1657.66</v>
      </c>
      <c r="AW212" s="35">
        <v>2208.84</v>
      </c>
      <c r="AX212" s="46">
        <f t="shared" si="72"/>
        <v>6399.8600000000006</v>
      </c>
      <c r="AY212" s="35">
        <v>4716.41</v>
      </c>
      <c r="AZ212" s="35">
        <v>2685.83</v>
      </c>
      <c r="BA212" s="35">
        <v>3003.42</v>
      </c>
      <c r="BB212" s="46">
        <f t="shared" si="73"/>
        <v>10405.66</v>
      </c>
      <c r="BD212" s="16">
        <v>98345</v>
      </c>
      <c r="BE212" s="16" t="s">
        <v>198</v>
      </c>
      <c r="BF212" s="35">
        <v>512.96</v>
      </c>
      <c r="BG212" s="35">
        <v>482.56</v>
      </c>
      <c r="BH212" s="35">
        <v>349.77</v>
      </c>
      <c r="BI212" s="46">
        <f t="shared" si="74"/>
        <v>1345.29</v>
      </c>
      <c r="BJ212" s="35">
        <v>430.23</v>
      </c>
      <c r="BK212" s="35">
        <v>512.96</v>
      </c>
      <c r="BL212" s="35">
        <v>0</v>
      </c>
      <c r="BM212" s="46">
        <f t="shared" si="75"/>
        <v>943.19</v>
      </c>
      <c r="BN212" s="35">
        <v>423.03</v>
      </c>
      <c r="BO212" s="35">
        <v>430.23</v>
      </c>
      <c r="BP212" s="35">
        <v>512.96</v>
      </c>
      <c r="BQ212" s="46">
        <f t="shared" si="76"/>
        <v>1366.22</v>
      </c>
      <c r="BR212" s="35"/>
      <c r="BS212" s="35"/>
      <c r="BT212" s="35"/>
      <c r="BU212" s="46">
        <f t="shared" si="77"/>
        <v>0</v>
      </c>
      <c r="BV212" s="35"/>
      <c r="BW212" s="35"/>
      <c r="BX212" s="35"/>
      <c r="BY212" s="46">
        <f t="shared" si="78"/>
        <v>0</v>
      </c>
      <c r="BZ212" s="35">
        <v>372.65</v>
      </c>
      <c r="CA212" s="35">
        <v>299.86</v>
      </c>
      <c r="CB212" s="35">
        <v>0</v>
      </c>
      <c r="CC212" s="46">
        <f t="shared" si="79"/>
        <v>672.51</v>
      </c>
      <c r="CD212" s="35">
        <v>388.3</v>
      </c>
      <c r="CE212" s="35">
        <v>372.65</v>
      </c>
      <c r="CF212" s="35">
        <v>299.86</v>
      </c>
      <c r="CG212" s="46">
        <f t="shared" si="80"/>
        <v>1060.81</v>
      </c>
      <c r="CH212" s="35">
        <v>499.42</v>
      </c>
      <c r="CI212" s="35">
        <v>388.3</v>
      </c>
      <c r="CJ212" s="35">
        <v>672.51</v>
      </c>
      <c r="CK212" s="46">
        <f t="shared" si="81"/>
        <v>1560.23</v>
      </c>
      <c r="CL212" s="35">
        <v>562.54</v>
      </c>
      <c r="CM212" s="35">
        <v>499.42</v>
      </c>
      <c r="CN212" s="35">
        <v>1042.95</v>
      </c>
      <c r="CO212" s="46">
        <f t="shared" si="82"/>
        <v>2104.91</v>
      </c>
      <c r="CP212" s="35">
        <v>642.71</v>
      </c>
      <c r="CQ212" s="35">
        <v>544.67999999999995</v>
      </c>
      <c r="CR212" s="35">
        <v>0</v>
      </c>
      <c r="CS212" s="46">
        <f t="shared" si="83"/>
        <v>1187.3899999999999</v>
      </c>
    </row>
    <row r="213" spans="1:97" x14ac:dyDescent="0.25">
      <c r="A213" s="36">
        <v>98345</v>
      </c>
      <c r="B213" t="s">
        <v>198</v>
      </c>
      <c r="D213">
        <v>1</v>
      </c>
      <c r="E213">
        <v>1</v>
      </c>
      <c r="F213">
        <v>1</v>
      </c>
      <c r="I213">
        <v>1</v>
      </c>
      <c r="J213">
        <v>1</v>
      </c>
      <c r="K213">
        <v>1</v>
      </c>
      <c r="L213">
        <v>1</v>
      </c>
      <c r="M213">
        <v>1</v>
      </c>
      <c r="O213" s="35">
        <v>512.96</v>
      </c>
      <c r="P213" s="35">
        <v>482.56</v>
      </c>
      <c r="Q213" s="35">
        <v>349.77</v>
      </c>
      <c r="R213" s="35">
        <f t="shared" si="65"/>
        <v>1345.29</v>
      </c>
      <c r="S213" s="35">
        <v>430.23</v>
      </c>
      <c r="T213" s="35">
        <v>512.96</v>
      </c>
      <c r="U213" s="35">
        <v>0</v>
      </c>
      <c r="V213" s="46">
        <f t="shared" si="66"/>
        <v>943.19</v>
      </c>
      <c r="W213" s="35">
        <v>423.03</v>
      </c>
      <c r="X213" s="35">
        <v>430.23</v>
      </c>
      <c r="Y213" s="35">
        <v>512.96</v>
      </c>
      <c r="Z213" s="46">
        <f t="shared" si="64"/>
        <v>1366.22</v>
      </c>
      <c r="AA213" s="35"/>
      <c r="AB213" s="35"/>
      <c r="AC213" s="35"/>
      <c r="AD213" s="46">
        <f t="shared" si="67"/>
        <v>0</v>
      </c>
      <c r="AE213" s="35"/>
      <c r="AF213" s="35"/>
      <c r="AG213" s="35"/>
      <c r="AH213" s="46">
        <f t="shared" si="68"/>
        <v>0</v>
      </c>
      <c r="AI213" s="35">
        <v>372.65</v>
      </c>
      <c r="AJ213" s="35">
        <v>299.86</v>
      </c>
      <c r="AK213" s="35">
        <v>0</v>
      </c>
      <c r="AL213" s="46">
        <f t="shared" si="69"/>
        <v>672.51</v>
      </c>
      <c r="AM213" s="35">
        <v>388.3</v>
      </c>
      <c r="AN213" s="35">
        <v>372.65</v>
      </c>
      <c r="AO213" s="35">
        <v>299.86</v>
      </c>
      <c r="AP213" s="46">
        <f t="shared" si="70"/>
        <v>1060.81</v>
      </c>
      <c r="AQ213" s="35">
        <v>499.42</v>
      </c>
      <c r="AR213" s="35">
        <v>388.3</v>
      </c>
      <c r="AS213" s="35">
        <v>672.51</v>
      </c>
      <c r="AT213" s="46">
        <f t="shared" si="71"/>
        <v>1560.23</v>
      </c>
      <c r="AU213" s="35">
        <v>562.54</v>
      </c>
      <c r="AV213" s="35">
        <v>499.42</v>
      </c>
      <c r="AW213" s="35">
        <v>1042.95</v>
      </c>
      <c r="AX213" s="46">
        <f t="shared" si="72"/>
        <v>2104.91</v>
      </c>
      <c r="AY213" s="35">
        <v>642.71</v>
      </c>
      <c r="AZ213" s="35">
        <v>544.67999999999995</v>
      </c>
      <c r="BA213" s="35">
        <v>0</v>
      </c>
      <c r="BB213" s="46">
        <f t="shared" si="73"/>
        <v>1187.3899999999999</v>
      </c>
      <c r="BD213" s="16">
        <v>98366</v>
      </c>
      <c r="BE213" s="16" t="s">
        <v>198</v>
      </c>
      <c r="BF213" s="35">
        <v>4097.9799999999996</v>
      </c>
      <c r="BG213" s="35">
        <v>3181.96</v>
      </c>
      <c r="BH213" s="35">
        <v>5108.88</v>
      </c>
      <c r="BI213" s="46">
        <f t="shared" si="74"/>
        <v>12388.82</v>
      </c>
      <c r="BJ213" s="35">
        <v>1703.53</v>
      </c>
      <c r="BK213" s="35">
        <v>3023.56</v>
      </c>
      <c r="BL213" s="35">
        <v>1473.2399999999998</v>
      </c>
      <c r="BM213" s="46">
        <f t="shared" si="75"/>
        <v>6200.33</v>
      </c>
      <c r="BN213" s="35">
        <v>2327.6</v>
      </c>
      <c r="BO213" s="35">
        <v>3169.33</v>
      </c>
      <c r="BP213" s="35">
        <v>2906.26</v>
      </c>
      <c r="BQ213" s="46">
        <f t="shared" si="76"/>
        <v>8403.19</v>
      </c>
      <c r="BR213" s="35">
        <v>877.82</v>
      </c>
      <c r="BS213" s="35">
        <v>1405.56</v>
      </c>
      <c r="BT213" s="35">
        <v>1082.33</v>
      </c>
      <c r="BU213" s="46">
        <f t="shared" si="77"/>
        <v>3365.71</v>
      </c>
      <c r="BV213" s="35">
        <v>838.65</v>
      </c>
      <c r="BW213" s="35">
        <v>776.88</v>
      </c>
      <c r="BX213" s="35">
        <v>791.81000000000006</v>
      </c>
      <c r="BY213" s="46">
        <f t="shared" si="78"/>
        <v>2407.34</v>
      </c>
      <c r="BZ213" s="35">
        <v>1337.73</v>
      </c>
      <c r="CA213" s="35">
        <v>1004.67</v>
      </c>
      <c r="CB213" s="35">
        <v>1040.21</v>
      </c>
      <c r="CC213" s="46">
        <f t="shared" si="79"/>
        <v>3382.61</v>
      </c>
      <c r="CD213" s="35">
        <v>1820.3</v>
      </c>
      <c r="CE213" s="35">
        <v>1719.2</v>
      </c>
      <c r="CF213" s="35">
        <v>1455.19</v>
      </c>
      <c r="CG213" s="46">
        <f t="shared" si="80"/>
        <v>4994.6900000000005</v>
      </c>
      <c r="CH213" s="35">
        <v>1292.02</v>
      </c>
      <c r="CI213" s="35">
        <v>1024.92</v>
      </c>
      <c r="CJ213" s="35">
        <v>888.47</v>
      </c>
      <c r="CK213" s="46">
        <f t="shared" si="81"/>
        <v>3205.41</v>
      </c>
      <c r="CL213" s="35">
        <v>2334.7800000000002</v>
      </c>
      <c r="CM213" s="35">
        <v>1483.18</v>
      </c>
      <c r="CN213" s="35">
        <v>1279.8499999999999</v>
      </c>
      <c r="CO213" s="46">
        <f t="shared" si="82"/>
        <v>5097.8099999999995</v>
      </c>
      <c r="CP213" s="35">
        <v>3064.17</v>
      </c>
      <c r="CQ213" s="35">
        <v>2096.5500000000002</v>
      </c>
      <c r="CR213" s="35">
        <v>1087.46</v>
      </c>
      <c r="CS213" s="46">
        <f t="shared" si="83"/>
        <v>6248.18</v>
      </c>
    </row>
    <row r="214" spans="1:97" x14ac:dyDescent="0.25">
      <c r="A214" s="36">
        <v>98366</v>
      </c>
      <c r="B214" t="s">
        <v>198</v>
      </c>
      <c r="D214">
        <v>37</v>
      </c>
      <c r="E214">
        <v>23</v>
      </c>
      <c r="F214">
        <v>41</v>
      </c>
      <c r="G214">
        <v>30</v>
      </c>
      <c r="H214">
        <v>25</v>
      </c>
      <c r="I214">
        <v>29</v>
      </c>
      <c r="J214">
        <v>34</v>
      </c>
      <c r="K214">
        <v>25</v>
      </c>
      <c r="L214">
        <v>37</v>
      </c>
      <c r="M214">
        <v>23</v>
      </c>
      <c r="O214" s="35">
        <v>4097.9799999999996</v>
      </c>
      <c r="P214" s="35">
        <v>3181.96</v>
      </c>
      <c r="Q214" s="35">
        <v>5108.88</v>
      </c>
      <c r="R214" s="35">
        <f t="shared" si="65"/>
        <v>12388.82</v>
      </c>
      <c r="S214" s="35">
        <v>1703.53</v>
      </c>
      <c r="T214" s="35">
        <v>3023.56</v>
      </c>
      <c r="U214" s="35">
        <v>1473.2399999999998</v>
      </c>
      <c r="V214" s="46">
        <f t="shared" si="66"/>
        <v>6200.33</v>
      </c>
      <c r="W214" s="35">
        <v>2327.6</v>
      </c>
      <c r="X214" s="35">
        <v>3169.33</v>
      </c>
      <c r="Y214" s="35">
        <v>2906.26</v>
      </c>
      <c r="Z214" s="46">
        <f t="shared" si="64"/>
        <v>8403.19</v>
      </c>
      <c r="AA214" s="35">
        <v>877.82</v>
      </c>
      <c r="AB214" s="35">
        <v>1405.56</v>
      </c>
      <c r="AC214" s="35">
        <v>1082.33</v>
      </c>
      <c r="AD214" s="46">
        <f t="shared" si="67"/>
        <v>3365.71</v>
      </c>
      <c r="AE214" s="35">
        <v>838.65</v>
      </c>
      <c r="AF214" s="35">
        <v>776.88</v>
      </c>
      <c r="AG214" s="35">
        <v>791.81000000000006</v>
      </c>
      <c r="AH214" s="46">
        <f t="shared" si="68"/>
        <v>2407.34</v>
      </c>
      <c r="AI214" s="35">
        <v>1337.73</v>
      </c>
      <c r="AJ214" s="35">
        <v>1004.67</v>
      </c>
      <c r="AK214" s="35">
        <v>1040.21</v>
      </c>
      <c r="AL214" s="46">
        <f t="shared" si="69"/>
        <v>3382.61</v>
      </c>
      <c r="AM214" s="35">
        <v>1820.3</v>
      </c>
      <c r="AN214" s="35">
        <v>1719.2</v>
      </c>
      <c r="AO214" s="35">
        <v>1455.19</v>
      </c>
      <c r="AP214" s="46">
        <f t="shared" si="70"/>
        <v>4994.6900000000005</v>
      </c>
      <c r="AQ214" s="35">
        <v>1292.02</v>
      </c>
      <c r="AR214" s="35">
        <v>1024.92</v>
      </c>
      <c r="AS214" s="35">
        <v>888.47</v>
      </c>
      <c r="AT214" s="46">
        <f t="shared" si="71"/>
        <v>3205.41</v>
      </c>
      <c r="AU214" s="35">
        <v>2334.7800000000002</v>
      </c>
      <c r="AV214" s="35">
        <v>1483.18</v>
      </c>
      <c r="AW214" s="35">
        <v>1279.8499999999999</v>
      </c>
      <c r="AX214" s="46">
        <f t="shared" si="72"/>
        <v>5097.8099999999995</v>
      </c>
      <c r="AY214" s="35">
        <v>3064.17</v>
      </c>
      <c r="AZ214" s="35">
        <v>2096.5500000000002</v>
      </c>
      <c r="BA214" s="35">
        <v>1087.46</v>
      </c>
      <c r="BB214" s="46">
        <f t="shared" si="73"/>
        <v>6248.18</v>
      </c>
      <c r="BD214" s="16">
        <v>98367</v>
      </c>
      <c r="BE214" s="16" t="s">
        <v>198</v>
      </c>
      <c r="BF214" s="35">
        <v>13.85</v>
      </c>
      <c r="BG214" s="35">
        <v>13.71</v>
      </c>
      <c r="BH214" s="35">
        <v>58.15</v>
      </c>
      <c r="BI214" s="46">
        <f t="shared" si="74"/>
        <v>85.710000000000008</v>
      </c>
      <c r="BJ214" s="35"/>
      <c r="BK214" s="35"/>
      <c r="BL214" s="35"/>
      <c r="BM214" s="46">
        <f t="shared" si="75"/>
        <v>0</v>
      </c>
      <c r="BN214" s="35"/>
      <c r="BO214" s="35"/>
      <c r="BP214" s="35"/>
      <c r="BQ214" s="46">
        <f t="shared" si="76"/>
        <v>0</v>
      </c>
      <c r="BR214" s="35">
        <v>28.65</v>
      </c>
      <c r="BS214" s="35">
        <v>42.26</v>
      </c>
      <c r="BT214" s="35">
        <v>0</v>
      </c>
      <c r="BU214" s="46">
        <f t="shared" si="77"/>
        <v>70.91</v>
      </c>
      <c r="BV214" s="35"/>
      <c r="BW214" s="35"/>
      <c r="BX214" s="35"/>
      <c r="BY214" s="46">
        <f t="shared" si="78"/>
        <v>0</v>
      </c>
      <c r="BZ214" s="35">
        <v>63.65</v>
      </c>
      <c r="CA214" s="35">
        <v>193.57</v>
      </c>
      <c r="CB214" s="35">
        <v>0</v>
      </c>
      <c r="CC214" s="46">
        <f t="shared" si="79"/>
        <v>257.21999999999997</v>
      </c>
      <c r="CD214" s="35">
        <v>15.9</v>
      </c>
      <c r="CE214" s="35">
        <v>15.75</v>
      </c>
      <c r="CF214" s="35">
        <v>191.57</v>
      </c>
      <c r="CG214" s="46">
        <f t="shared" si="80"/>
        <v>223.22</v>
      </c>
      <c r="CH214" s="35"/>
      <c r="CI214" s="35"/>
      <c r="CJ214" s="35"/>
      <c r="CK214" s="46">
        <f t="shared" si="81"/>
        <v>0</v>
      </c>
      <c r="CL214" s="35">
        <v>681.33</v>
      </c>
      <c r="CM214" s="35">
        <v>295.67</v>
      </c>
      <c r="CN214" s="35">
        <v>0</v>
      </c>
      <c r="CO214" s="46">
        <f t="shared" si="82"/>
        <v>977</v>
      </c>
      <c r="CP214" s="35">
        <v>504.38</v>
      </c>
      <c r="CQ214" s="35">
        <v>14.85</v>
      </c>
      <c r="CR214" s="35">
        <v>26.06</v>
      </c>
      <c r="CS214" s="46">
        <f t="shared" si="83"/>
        <v>545.29</v>
      </c>
    </row>
    <row r="215" spans="1:97" x14ac:dyDescent="0.25">
      <c r="A215" s="36">
        <v>98367</v>
      </c>
      <c r="B215" t="s">
        <v>198</v>
      </c>
      <c r="D215">
        <v>1</v>
      </c>
      <c r="G215">
        <v>2</v>
      </c>
      <c r="I215">
        <v>2</v>
      </c>
      <c r="J215">
        <v>1</v>
      </c>
      <c r="L215">
        <v>3</v>
      </c>
      <c r="M215">
        <v>2</v>
      </c>
      <c r="O215" s="35">
        <v>13.85</v>
      </c>
      <c r="P215" s="35">
        <v>13.71</v>
      </c>
      <c r="Q215" s="35">
        <v>58.15</v>
      </c>
      <c r="R215" s="35">
        <f t="shared" si="65"/>
        <v>85.710000000000008</v>
      </c>
      <c r="S215" s="35"/>
      <c r="T215" s="35"/>
      <c r="U215" s="35"/>
      <c r="V215" s="46">
        <f t="shared" si="66"/>
        <v>0</v>
      </c>
      <c r="W215" s="35"/>
      <c r="X215" s="35"/>
      <c r="Y215" s="35"/>
      <c r="Z215" s="46">
        <f t="shared" si="64"/>
        <v>0</v>
      </c>
      <c r="AA215" s="35">
        <v>28.65</v>
      </c>
      <c r="AB215" s="35">
        <v>42.26</v>
      </c>
      <c r="AC215" s="35">
        <v>0</v>
      </c>
      <c r="AD215" s="46">
        <f t="shared" si="67"/>
        <v>70.91</v>
      </c>
      <c r="AE215" s="35"/>
      <c r="AF215" s="35"/>
      <c r="AG215" s="35"/>
      <c r="AH215" s="46">
        <f t="shared" si="68"/>
        <v>0</v>
      </c>
      <c r="AI215" s="35">
        <v>63.65</v>
      </c>
      <c r="AJ215" s="35">
        <v>193.57</v>
      </c>
      <c r="AK215" s="35">
        <v>0</v>
      </c>
      <c r="AL215" s="46">
        <f t="shared" si="69"/>
        <v>257.21999999999997</v>
      </c>
      <c r="AM215" s="35">
        <v>15.9</v>
      </c>
      <c r="AN215" s="35">
        <v>15.75</v>
      </c>
      <c r="AO215" s="35">
        <v>191.57</v>
      </c>
      <c r="AP215" s="46">
        <f t="shared" si="70"/>
        <v>223.22</v>
      </c>
      <c r="AQ215" s="35"/>
      <c r="AR215" s="35"/>
      <c r="AS215" s="35"/>
      <c r="AT215" s="46">
        <f t="shared" si="71"/>
        <v>0</v>
      </c>
      <c r="AU215" s="35">
        <v>681.33</v>
      </c>
      <c r="AV215" s="35">
        <v>295.67</v>
      </c>
      <c r="AW215" s="35">
        <v>0</v>
      </c>
      <c r="AX215" s="46">
        <f t="shared" si="72"/>
        <v>977</v>
      </c>
      <c r="AY215" s="35">
        <v>504.38</v>
      </c>
      <c r="AZ215" s="35">
        <v>14.85</v>
      </c>
      <c r="BA215" s="35">
        <v>26.06</v>
      </c>
      <c r="BB215" s="46">
        <f t="shared" si="73"/>
        <v>545.29</v>
      </c>
      <c r="BD215" s="16">
        <v>98370</v>
      </c>
      <c r="BE215" s="16" t="s">
        <v>198</v>
      </c>
      <c r="BF215" s="35">
        <v>1756.12</v>
      </c>
      <c r="BG215" s="35">
        <v>1979.63</v>
      </c>
      <c r="BH215" s="35">
        <v>1031.02</v>
      </c>
      <c r="BI215" s="46">
        <f t="shared" si="74"/>
        <v>4766.7700000000004</v>
      </c>
      <c r="BJ215" s="35">
        <v>1139.8399999999999</v>
      </c>
      <c r="BK215" s="35">
        <v>2019.59</v>
      </c>
      <c r="BL215" s="35">
        <v>2128.6</v>
      </c>
      <c r="BM215" s="46">
        <f t="shared" si="75"/>
        <v>5288.03</v>
      </c>
      <c r="BN215" s="35">
        <v>583.1</v>
      </c>
      <c r="BO215" s="35">
        <v>884.23</v>
      </c>
      <c r="BP215" s="35">
        <v>2567</v>
      </c>
      <c r="BQ215" s="46">
        <f t="shared" si="76"/>
        <v>4034.33</v>
      </c>
      <c r="BR215" s="35">
        <v>611.29</v>
      </c>
      <c r="BS215" s="35">
        <v>462.82</v>
      </c>
      <c r="BT215" s="35">
        <v>494.09999999999991</v>
      </c>
      <c r="BU215" s="46">
        <f t="shared" si="77"/>
        <v>1568.2099999999998</v>
      </c>
      <c r="BV215" s="35">
        <v>1779.29</v>
      </c>
      <c r="BW215" s="35">
        <v>1651.31</v>
      </c>
      <c r="BX215" s="35">
        <v>652.55999999999995</v>
      </c>
      <c r="BY215" s="46">
        <f t="shared" si="78"/>
        <v>4083.16</v>
      </c>
      <c r="BZ215" s="35">
        <v>577.27</v>
      </c>
      <c r="CA215" s="35">
        <v>622.66</v>
      </c>
      <c r="CB215" s="35">
        <v>817.56</v>
      </c>
      <c r="CC215" s="46">
        <f t="shared" si="79"/>
        <v>2017.4899999999998</v>
      </c>
      <c r="CD215" s="35">
        <v>826.18</v>
      </c>
      <c r="CE215" s="35">
        <v>1257.58</v>
      </c>
      <c r="CF215" s="35">
        <v>1410.46</v>
      </c>
      <c r="CG215" s="46">
        <f t="shared" si="80"/>
        <v>3494.22</v>
      </c>
      <c r="CH215" s="35">
        <v>744.08</v>
      </c>
      <c r="CI215" s="35">
        <v>840.25</v>
      </c>
      <c r="CJ215" s="35">
        <v>1978.4700000000003</v>
      </c>
      <c r="CK215" s="46">
        <f t="shared" si="81"/>
        <v>3562.8</v>
      </c>
      <c r="CL215" s="35">
        <v>1147.31</v>
      </c>
      <c r="CM215" s="35">
        <v>1168.52</v>
      </c>
      <c r="CN215" s="35">
        <v>2547.4700000000003</v>
      </c>
      <c r="CO215" s="46">
        <f t="shared" si="82"/>
        <v>4863.3</v>
      </c>
      <c r="CP215" s="35">
        <v>1732.89</v>
      </c>
      <c r="CQ215" s="35">
        <v>1473.62</v>
      </c>
      <c r="CR215" s="35">
        <v>1911.5500000000002</v>
      </c>
      <c r="CS215" s="46">
        <f t="shared" si="83"/>
        <v>5118.0600000000004</v>
      </c>
    </row>
    <row r="216" spans="1:97" x14ac:dyDescent="0.25">
      <c r="A216" s="36">
        <v>98370</v>
      </c>
      <c r="B216" t="s">
        <v>198</v>
      </c>
      <c r="D216">
        <v>7</v>
      </c>
      <c r="E216">
        <v>9</v>
      </c>
      <c r="F216">
        <v>8</v>
      </c>
      <c r="G216">
        <v>7</v>
      </c>
      <c r="H216">
        <v>9</v>
      </c>
      <c r="I216">
        <v>10</v>
      </c>
      <c r="J216">
        <v>11</v>
      </c>
      <c r="K216">
        <v>12</v>
      </c>
      <c r="L216">
        <v>11</v>
      </c>
      <c r="M216">
        <v>10</v>
      </c>
      <c r="O216" s="35">
        <v>1756.12</v>
      </c>
      <c r="P216" s="35">
        <v>1979.63</v>
      </c>
      <c r="Q216" s="35">
        <v>1031.02</v>
      </c>
      <c r="R216" s="35">
        <f t="shared" si="65"/>
        <v>4766.7700000000004</v>
      </c>
      <c r="S216" s="35">
        <v>1139.8399999999999</v>
      </c>
      <c r="T216" s="35">
        <v>2019.59</v>
      </c>
      <c r="U216" s="35">
        <v>2128.6</v>
      </c>
      <c r="V216" s="46">
        <f t="shared" si="66"/>
        <v>5288.03</v>
      </c>
      <c r="W216" s="35">
        <v>583.1</v>
      </c>
      <c r="X216" s="35">
        <v>884.23</v>
      </c>
      <c r="Y216" s="35">
        <v>2567</v>
      </c>
      <c r="Z216" s="46">
        <f t="shared" si="64"/>
        <v>4034.33</v>
      </c>
      <c r="AA216" s="35">
        <v>611.29</v>
      </c>
      <c r="AB216" s="35">
        <v>462.82</v>
      </c>
      <c r="AC216" s="35">
        <v>494.09999999999991</v>
      </c>
      <c r="AD216" s="46">
        <f t="shared" si="67"/>
        <v>1568.2099999999998</v>
      </c>
      <c r="AE216" s="35">
        <v>1779.29</v>
      </c>
      <c r="AF216" s="35">
        <v>1651.31</v>
      </c>
      <c r="AG216" s="35">
        <v>652.55999999999995</v>
      </c>
      <c r="AH216" s="46">
        <f t="shared" si="68"/>
        <v>4083.16</v>
      </c>
      <c r="AI216" s="35">
        <v>577.27</v>
      </c>
      <c r="AJ216" s="35">
        <v>622.66</v>
      </c>
      <c r="AK216" s="35">
        <v>817.56</v>
      </c>
      <c r="AL216" s="46">
        <f t="shared" si="69"/>
        <v>2017.4899999999998</v>
      </c>
      <c r="AM216" s="35">
        <v>826.18</v>
      </c>
      <c r="AN216" s="35">
        <v>1257.58</v>
      </c>
      <c r="AO216" s="35">
        <v>1410.46</v>
      </c>
      <c r="AP216" s="46">
        <f t="shared" si="70"/>
        <v>3494.22</v>
      </c>
      <c r="AQ216" s="35">
        <v>744.08</v>
      </c>
      <c r="AR216" s="35">
        <v>840.25</v>
      </c>
      <c r="AS216" s="35">
        <v>1978.4700000000003</v>
      </c>
      <c r="AT216" s="46">
        <f t="shared" si="71"/>
        <v>3562.8</v>
      </c>
      <c r="AU216" s="35">
        <v>1147.31</v>
      </c>
      <c r="AV216" s="35">
        <v>1168.52</v>
      </c>
      <c r="AW216" s="35">
        <v>2547.4700000000003</v>
      </c>
      <c r="AX216" s="46">
        <f t="shared" si="72"/>
        <v>4863.3</v>
      </c>
      <c r="AY216" s="35">
        <v>1732.89</v>
      </c>
      <c r="AZ216" s="35">
        <v>1473.62</v>
      </c>
      <c r="BA216" s="35">
        <v>1911.5500000000002</v>
      </c>
      <c r="BB216" s="46">
        <f t="shared" si="73"/>
        <v>5118.0600000000004</v>
      </c>
      <c r="BD216" s="16">
        <v>98383</v>
      </c>
      <c r="BE216" s="16" t="s">
        <v>198</v>
      </c>
      <c r="BF216" s="35">
        <v>6028.09</v>
      </c>
      <c r="BG216" s="35">
        <v>6198.02</v>
      </c>
      <c r="BH216" s="35">
        <v>1779.42</v>
      </c>
      <c r="BI216" s="46">
        <f t="shared" si="74"/>
        <v>14005.53</v>
      </c>
      <c r="BJ216" s="35">
        <v>6335.14</v>
      </c>
      <c r="BK216" s="35">
        <v>8599.4</v>
      </c>
      <c r="BL216" s="35">
        <v>1057.3</v>
      </c>
      <c r="BM216" s="46">
        <f t="shared" si="75"/>
        <v>15991.84</v>
      </c>
      <c r="BN216" s="35">
        <v>5796.55</v>
      </c>
      <c r="BO216" s="35">
        <v>7714.41</v>
      </c>
      <c r="BP216" s="35">
        <v>2324.7400000000002</v>
      </c>
      <c r="BQ216" s="46">
        <f t="shared" si="76"/>
        <v>15835.699999999999</v>
      </c>
      <c r="BR216" s="35">
        <v>2074.7199999999998</v>
      </c>
      <c r="BS216" s="35">
        <v>2089.46</v>
      </c>
      <c r="BT216" s="35">
        <v>2179.7799999999997</v>
      </c>
      <c r="BU216" s="46">
        <f t="shared" si="77"/>
        <v>6343.96</v>
      </c>
      <c r="BV216" s="35">
        <v>692.51</v>
      </c>
      <c r="BW216" s="35">
        <v>1454.49</v>
      </c>
      <c r="BX216" s="35">
        <v>623.76</v>
      </c>
      <c r="BY216" s="46">
        <f t="shared" si="78"/>
        <v>2770.76</v>
      </c>
      <c r="BZ216" s="35">
        <v>3335.87</v>
      </c>
      <c r="CA216" s="35">
        <v>3209.93</v>
      </c>
      <c r="CB216" s="35">
        <v>758.91</v>
      </c>
      <c r="CC216" s="46">
        <f t="shared" si="79"/>
        <v>7304.7099999999991</v>
      </c>
      <c r="CD216" s="35">
        <v>1368.81</v>
      </c>
      <c r="CE216" s="35">
        <v>1461.27</v>
      </c>
      <c r="CF216" s="35">
        <v>623.20000000000005</v>
      </c>
      <c r="CG216" s="46">
        <f t="shared" si="80"/>
        <v>3453.2799999999997</v>
      </c>
      <c r="CH216" s="35">
        <v>2931.98</v>
      </c>
      <c r="CI216" s="35">
        <v>1507.77</v>
      </c>
      <c r="CJ216" s="35">
        <v>198.62</v>
      </c>
      <c r="CK216" s="46">
        <f t="shared" si="81"/>
        <v>4638.37</v>
      </c>
      <c r="CL216" s="35">
        <v>3213.4</v>
      </c>
      <c r="CM216" s="35">
        <v>1825.35</v>
      </c>
      <c r="CN216" s="35">
        <v>991.40000000000009</v>
      </c>
      <c r="CO216" s="46">
        <f t="shared" si="82"/>
        <v>6030.15</v>
      </c>
      <c r="CP216" s="35">
        <v>9111.0499999999993</v>
      </c>
      <c r="CQ216" s="35">
        <v>3860.36</v>
      </c>
      <c r="CR216" s="35">
        <v>739.18000000000006</v>
      </c>
      <c r="CS216" s="46">
        <f t="shared" si="83"/>
        <v>13710.59</v>
      </c>
    </row>
    <row r="217" spans="1:97" x14ac:dyDescent="0.25">
      <c r="A217" s="36">
        <v>98383</v>
      </c>
      <c r="B217" t="s">
        <v>198</v>
      </c>
      <c r="D217">
        <v>21</v>
      </c>
      <c r="E217">
        <v>35</v>
      </c>
      <c r="F217">
        <v>37</v>
      </c>
      <c r="G217">
        <v>13</v>
      </c>
      <c r="H217">
        <v>15</v>
      </c>
      <c r="I217">
        <v>24</v>
      </c>
      <c r="J217">
        <v>14</v>
      </c>
      <c r="K217">
        <v>17</v>
      </c>
      <c r="L217">
        <v>18</v>
      </c>
      <c r="M217">
        <v>39</v>
      </c>
      <c r="O217" s="35">
        <v>5809.83</v>
      </c>
      <c r="P217" s="35">
        <v>6095.39</v>
      </c>
      <c r="Q217" s="35">
        <v>1610.32</v>
      </c>
      <c r="R217" s="35">
        <f t="shared" si="65"/>
        <v>13515.54</v>
      </c>
      <c r="S217" s="35">
        <v>6290.4</v>
      </c>
      <c r="T217" s="35">
        <v>8598.36</v>
      </c>
      <c r="U217" s="35">
        <v>1057.3</v>
      </c>
      <c r="V217" s="46">
        <f t="shared" si="66"/>
        <v>15946.06</v>
      </c>
      <c r="W217" s="35">
        <v>5772.67</v>
      </c>
      <c r="X217" s="35">
        <v>7713.37</v>
      </c>
      <c r="Y217" s="35">
        <v>2324.7400000000002</v>
      </c>
      <c r="Z217" s="46">
        <f t="shared" si="64"/>
        <v>15810.78</v>
      </c>
      <c r="AA217" s="35">
        <v>2060.7199999999998</v>
      </c>
      <c r="AB217" s="35">
        <v>2088.42</v>
      </c>
      <c r="AC217" s="35">
        <v>2179.7799999999997</v>
      </c>
      <c r="AD217" s="46">
        <f t="shared" si="67"/>
        <v>6328.9199999999992</v>
      </c>
      <c r="AE217" s="35">
        <v>678.61</v>
      </c>
      <c r="AF217" s="35">
        <v>1453.45</v>
      </c>
      <c r="AG217" s="35">
        <v>623.76</v>
      </c>
      <c r="AH217" s="46">
        <f t="shared" si="68"/>
        <v>2755.8199999999997</v>
      </c>
      <c r="AI217" s="35">
        <v>3322.72</v>
      </c>
      <c r="AJ217" s="35">
        <v>3208.89</v>
      </c>
      <c r="AK217" s="35">
        <v>758.91</v>
      </c>
      <c r="AL217" s="46">
        <f t="shared" si="69"/>
        <v>7290.5199999999995</v>
      </c>
      <c r="AM217" s="35">
        <v>1368.81</v>
      </c>
      <c r="AN217" s="35">
        <v>1461.27</v>
      </c>
      <c r="AO217" s="35">
        <v>623.20000000000005</v>
      </c>
      <c r="AP217" s="46">
        <f t="shared" si="70"/>
        <v>3453.2799999999997</v>
      </c>
      <c r="AQ217" s="35">
        <v>2931.98</v>
      </c>
      <c r="AR217" s="35">
        <v>1507.77</v>
      </c>
      <c r="AS217" s="35">
        <v>198.62</v>
      </c>
      <c r="AT217" s="46">
        <f t="shared" si="71"/>
        <v>4638.37</v>
      </c>
      <c r="AU217" s="35">
        <v>3213.4</v>
      </c>
      <c r="AV217" s="35">
        <v>1825.35</v>
      </c>
      <c r="AW217" s="35">
        <v>991.40000000000009</v>
      </c>
      <c r="AX217" s="46">
        <f t="shared" si="72"/>
        <v>6030.15</v>
      </c>
      <c r="AY217" s="35">
        <v>9111.0499999999993</v>
      </c>
      <c r="AZ217" s="35">
        <v>3860.36</v>
      </c>
      <c r="BA217" s="35">
        <v>739.18000000000006</v>
      </c>
      <c r="BB217" s="46">
        <f t="shared" si="73"/>
        <v>13710.59</v>
      </c>
      <c r="BD217" s="16">
        <v>98520</v>
      </c>
      <c r="BE217" s="16" t="s">
        <v>198</v>
      </c>
      <c r="BF217" s="35">
        <v>9225.6299999999992</v>
      </c>
      <c r="BG217" s="35">
        <v>3455.13</v>
      </c>
      <c r="BH217" s="35">
        <v>459.53000000000003</v>
      </c>
      <c r="BI217" s="46">
        <f t="shared" si="74"/>
        <v>13140.289999999999</v>
      </c>
      <c r="BJ217" s="35">
        <v>3851.49</v>
      </c>
      <c r="BK217" s="35">
        <v>3441.19</v>
      </c>
      <c r="BL217" s="35">
        <v>473.72999999999996</v>
      </c>
      <c r="BM217" s="46">
        <f t="shared" si="75"/>
        <v>7766.41</v>
      </c>
      <c r="BN217" s="35">
        <v>1779.32</v>
      </c>
      <c r="BO217" s="35">
        <v>2794.91</v>
      </c>
      <c r="BP217" s="35">
        <v>2317.2899999999995</v>
      </c>
      <c r="BQ217" s="46">
        <f t="shared" si="76"/>
        <v>6891.5199999999986</v>
      </c>
      <c r="BR217" s="35">
        <v>1217.8699999999999</v>
      </c>
      <c r="BS217" s="35">
        <v>2000.35</v>
      </c>
      <c r="BT217" s="35">
        <v>3809.95</v>
      </c>
      <c r="BU217" s="46">
        <f t="shared" si="77"/>
        <v>7028.17</v>
      </c>
      <c r="BV217" s="35">
        <v>1023.01</v>
      </c>
      <c r="BW217" s="35">
        <v>928.71</v>
      </c>
      <c r="BX217" s="35">
        <v>4327.4799999999996</v>
      </c>
      <c r="BY217" s="46">
        <f t="shared" si="78"/>
        <v>6279.2</v>
      </c>
      <c r="BZ217" s="35">
        <v>1145.1400000000001</v>
      </c>
      <c r="CA217" s="35">
        <v>934.88</v>
      </c>
      <c r="CB217" s="35">
        <v>648.71</v>
      </c>
      <c r="CC217" s="46">
        <f t="shared" si="79"/>
        <v>2728.73</v>
      </c>
      <c r="CD217" s="35">
        <v>1047.2</v>
      </c>
      <c r="CE217" s="35">
        <v>1114.97</v>
      </c>
      <c r="CF217" s="35">
        <v>1006.24</v>
      </c>
      <c r="CG217" s="46">
        <f t="shared" si="80"/>
        <v>3168.41</v>
      </c>
      <c r="CH217" s="35">
        <v>1560.65</v>
      </c>
      <c r="CI217" s="35">
        <v>832.26</v>
      </c>
      <c r="CJ217" s="35">
        <v>318.75</v>
      </c>
      <c r="CK217" s="46">
        <f t="shared" si="81"/>
        <v>2711.66</v>
      </c>
      <c r="CL217" s="35">
        <v>2427.1999999999998</v>
      </c>
      <c r="CM217" s="35">
        <v>1030.77</v>
      </c>
      <c r="CN217" s="35">
        <v>339.48</v>
      </c>
      <c r="CO217" s="46">
        <f t="shared" si="82"/>
        <v>3797.45</v>
      </c>
      <c r="CP217" s="35">
        <v>4931.92</v>
      </c>
      <c r="CQ217" s="35">
        <v>1549.26</v>
      </c>
      <c r="CR217" s="35">
        <v>771.42</v>
      </c>
      <c r="CS217" s="46">
        <f t="shared" si="83"/>
        <v>7252.6</v>
      </c>
    </row>
    <row r="218" spans="1:97" x14ac:dyDescent="0.25">
      <c r="A218" s="36">
        <v>98520</v>
      </c>
      <c r="B218" t="s">
        <v>198</v>
      </c>
      <c r="D218">
        <v>24</v>
      </c>
      <c r="E218">
        <v>19</v>
      </c>
      <c r="F218">
        <v>20</v>
      </c>
      <c r="G218">
        <v>24</v>
      </c>
      <c r="H218">
        <v>22</v>
      </c>
      <c r="I218">
        <v>21</v>
      </c>
      <c r="J218">
        <v>21</v>
      </c>
      <c r="K218">
        <v>22</v>
      </c>
      <c r="L218">
        <v>25</v>
      </c>
      <c r="M218">
        <v>21</v>
      </c>
      <c r="O218" s="35">
        <v>9078.9599999999991</v>
      </c>
      <c r="P218" s="35">
        <v>3324.55</v>
      </c>
      <c r="Q218" s="35">
        <v>459.53000000000003</v>
      </c>
      <c r="R218" s="35">
        <f t="shared" si="65"/>
        <v>12863.039999999999</v>
      </c>
      <c r="S218" s="35">
        <v>3769.97</v>
      </c>
      <c r="T218" s="35">
        <v>3294.52</v>
      </c>
      <c r="U218" s="35">
        <v>463.15000000000003</v>
      </c>
      <c r="V218" s="46">
        <f t="shared" si="66"/>
        <v>7527.6399999999994</v>
      </c>
      <c r="W218" s="35">
        <v>1704.85</v>
      </c>
      <c r="X218" s="35">
        <v>2726.14</v>
      </c>
      <c r="Y218" s="35">
        <v>2317.2899999999995</v>
      </c>
      <c r="Z218" s="46">
        <f t="shared" si="64"/>
        <v>6748.2799999999988</v>
      </c>
      <c r="AA218" s="35">
        <v>1158.47</v>
      </c>
      <c r="AB218" s="35">
        <v>1937.11</v>
      </c>
      <c r="AC218" s="35">
        <v>3809.95</v>
      </c>
      <c r="AD218" s="46">
        <f t="shared" si="67"/>
        <v>6905.53</v>
      </c>
      <c r="AE218" s="35">
        <v>992.93</v>
      </c>
      <c r="AF218" s="35">
        <v>876.07</v>
      </c>
      <c r="AG218" s="35">
        <v>4327.4799999999996</v>
      </c>
      <c r="AH218" s="46">
        <f t="shared" si="68"/>
        <v>6196.48</v>
      </c>
      <c r="AI218" s="35">
        <v>1121.8399999999999</v>
      </c>
      <c r="AJ218" s="35">
        <v>904.8</v>
      </c>
      <c r="AK218" s="35">
        <v>596.06999999999994</v>
      </c>
      <c r="AL218" s="46">
        <f t="shared" si="69"/>
        <v>2622.71</v>
      </c>
      <c r="AM218" s="35">
        <v>1047.2</v>
      </c>
      <c r="AN218" s="35">
        <v>1114.97</v>
      </c>
      <c r="AO218" s="35">
        <v>1006.24</v>
      </c>
      <c r="AP218" s="46">
        <f t="shared" si="70"/>
        <v>3168.41</v>
      </c>
      <c r="AQ218" s="35">
        <v>1560.65</v>
      </c>
      <c r="AR218" s="35">
        <v>832.26</v>
      </c>
      <c r="AS218" s="35">
        <v>318.75</v>
      </c>
      <c r="AT218" s="46">
        <f t="shared" si="71"/>
        <v>2711.66</v>
      </c>
      <c r="AU218" s="35">
        <v>2427.1999999999998</v>
      </c>
      <c r="AV218" s="35">
        <v>1030.77</v>
      </c>
      <c r="AW218" s="35">
        <v>339.48</v>
      </c>
      <c r="AX218" s="46">
        <f t="shared" si="72"/>
        <v>3797.45</v>
      </c>
      <c r="AY218" s="35">
        <v>4931.92</v>
      </c>
      <c r="AZ218" s="35">
        <v>1549.26</v>
      </c>
      <c r="BA218" s="35">
        <v>771.42</v>
      </c>
      <c r="BB218" s="46">
        <f t="shared" si="73"/>
        <v>7252.6</v>
      </c>
      <c r="BD218" s="16">
        <v>98528</v>
      </c>
      <c r="BE218" s="16" t="s">
        <v>198</v>
      </c>
      <c r="BF218" s="35">
        <v>2315.31</v>
      </c>
      <c r="BG218" s="35">
        <v>2756.99</v>
      </c>
      <c r="BH218" s="35">
        <v>1040.7</v>
      </c>
      <c r="BI218" s="46">
        <f t="shared" si="74"/>
        <v>6112.9999999999991</v>
      </c>
      <c r="BJ218" s="35">
        <v>102.78</v>
      </c>
      <c r="BK218" s="35">
        <v>5561.87</v>
      </c>
      <c r="BL218" s="35">
        <v>1955.23</v>
      </c>
      <c r="BM218" s="46">
        <f t="shared" si="75"/>
        <v>7619.8799999999992</v>
      </c>
      <c r="BN218" s="35">
        <v>2031.15</v>
      </c>
      <c r="BO218" s="35">
        <v>124.9</v>
      </c>
      <c r="BP218" s="35">
        <v>2093.13</v>
      </c>
      <c r="BQ218" s="46">
        <f t="shared" si="76"/>
        <v>4249.18</v>
      </c>
      <c r="BR218" s="35">
        <v>1683.21</v>
      </c>
      <c r="BS218" s="35">
        <v>2356.52</v>
      </c>
      <c r="BT218" s="35">
        <v>1240.1799999999998</v>
      </c>
      <c r="BU218" s="46">
        <f t="shared" si="77"/>
        <v>5279.91</v>
      </c>
      <c r="BV218" s="35">
        <v>1494.57</v>
      </c>
      <c r="BW218" s="35">
        <v>1306.8</v>
      </c>
      <c r="BX218" s="35">
        <v>2553.3000000000002</v>
      </c>
      <c r="BY218" s="46">
        <f t="shared" si="78"/>
        <v>5354.67</v>
      </c>
      <c r="BZ218" s="35">
        <v>1006.26</v>
      </c>
      <c r="CA218" s="35">
        <v>1043.8399999999999</v>
      </c>
      <c r="CB218" s="35">
        <v>1780.3400000000001</v>
      </c>
      <c r="CC218" s="46">
        <f t="shared" si="79"/>
        <v>3830.44</v>
      </c>
      <c r="CD218" s="35">
        <v>1174.9000000000001</v>
      </c>
      <c r="CE218" s="35">
        <v>1115.5999999999999</v>
      </c>
      <c r="CF218" s="35">
        <v>2424.1799999999998</v>
      </c>
      <c r="CG218" s="46">
        <f t="shared" si="80"/>
        <v>4714.68</v>
      </c>
      <c r="CH218" s="35">
        <v>3920.47</v>
      </c>
      <c r="CI218" s="35">
        <v>2139.44</v>
      </c>
      <c r="CJ218" s="35">
        <v>1394.8400000000001</v>
      </c>
      <c r="CK218" s="46">
        <f t="shared" si="81"/>
        <v>7454.75</v>
      </c>
      <c r="CL218" s="35">
        <v>2109.59</v>
      </c>
      <c r="CM218" s="35">
        <v>1827.57</v>
      </c>
      <c r="CN218" s="35">
        <v>1838.43</v>
      </c>
      <c r="CO218" s="46">
        <f t="shared" si="82"/>
        <v>5775.59</v>
      </c>
      <c r="CP218" s="35">
        <v>8269.39</v>
      </c>
      <c r="CQ218" s="35">
        <v>5517.23</v>
      </c>
      <c r="CR218" s="35">
        <v>2725.29</v>
      </c>
      <c r="CS218" s="46">
        <f t="shared" si="83"/>
        <v>16511.91</v>
      </c>
    </row>
    <row r="219" spans="1:97" x14ac:dyDescent="0.25">
      <c r="A219" s="36">
        <v>98528</v>
      </c>
      <c r="B219" t="s">
        <v>198</v>
      </c>
      <c r="D219">
        <v>14</v>
      </c>
      <c r="E219">
        <v>11</v>
      </c>
      <c r="F219">
        <v>12</v>
      </c>
      <c r="G219">
        <v>12</v>
      </c>
      <c r="H219">
        <v>13</v>
      </c>
      <c r="I219">
        <v>8</v>
      </c>
      <c r="J219">
        <v>11</v>
      </c>
      <c r="K219">
        <v>11</v>
      </c>
      <c r="L219">
        <v>15</v>
      </c>
      <c r="M219">
        <v>15</v>
      </c>
      <c r="O219" s="35">
        <v>2315.31</v>
      </c>
      <c r="P219" s="35">
        <v>2756.99</v>
      </c>
      <c r="Q219" s="35">
        <v>1040.7</v>
      </c>
      <c r="R219" s="35">
        <f t="shared" si="65"/>
        <v>6112.9999999999991</v>
      </c>
      <c r="S219" s="35">
        <v>102.78</v>
      </c>
      <c r="T219" s="35">
        <v>5561.87</v>
      </c>
      <c r="U219" s="35">
        <v>1955.23</v>
      </c>
      <c r="V219" s="46">
        <f t="shared" si="66"/>
        <v>7619.8799999999992</v>
      </c>
      <c r="W219" s="35">
        <v>2031.15</v>
      </c>
      <c r="X219" s="35">
        <v>124.9</v>
      </c>
      <c r="Y219" s="35">
        <v>2093.13</v>
      </c>
      <c r="Z219" s="46">
        <f t="shared" si="64"/>
        <v>4249.18</v>
      </c>
      <c r="AA219" s="35">
        <v>1683.21</v>
      </c>
      <c r="AB219" s="35">
        <v>2356.52</v>
      </c>
      <c r="AC219" s="35">
        <v>1240.1799999999998</v>
      </c>
      <c r="AD219" s="46">
        <f t="shared" si="67"/>
        <v>5279.91</v>
      </c>
      <c r="AE219" s="35">
        <v>1494.57</v>
      </c>
      <c r="AF219" s="35">
        <v>1306.8</v>
      </c>
      <c r="AG219" s="35">
        <v>2553.3000000000002</v>
      </c>
      <c r="AH219" s="46">
        <f t="shared" si="68"/>
        <v>5354.67</v>
      </c>
      <c r="AI219" s="35">
        <v>1006.26</v>
      </c>
      <c r="AJ219" s="35">
        <v>1043.8399999999999</v>
      </c>
      <c r="AK219" s="35">
        <v>1780.3400000000001</v>
      </c>
      <c r="AL219" s="46">
        <f t="shared" si="69"/>
        <v>3830.44</v>
      </c>
      <c r="AM219" s="35">
        <v>1174.9000000000001</v>
      </c>
      <c r="AN219" s="35">
        <v>1115.5999999999999</v>
      </c>
      <c r="AO219" s="35">
        <v>2424.1799999999998</v>
      </c>
      <c r="AP219" s="46">
        <f t="shared" si="70"/>
        <v>4714.68</v>
      </c>
      <c r="AQ219" s="35">
        <v>3920.47</v>
      </c>
      <c r="AR219" s="35">
        <v>2139.44</v>
      </c>
      <c r="AS219" s="35">
        <v>1394.8400000000001</v>
      </c>
      <c r="AT219" s="46">
        <f t="shared" si="71"/>
        <v>7454.75</v>
      </c>
      <c r="AU219" s="35">
        <v>2109.59</v>
      </c>
      <c r="AV219" s="35">
        <v>1827.57</v>
      </c>
      <c r="AW219" s="35">
        <v>1838.43</v>
      </c>
      <c r="AX219" s="46">
        <f t="shared" si="72"/>
        <v>5775.59</v>
      </c>
      <c r="AY219" s="35">
        <v>8269.39</v>
      </c>
      <c r="AZ219" s="35">
        <v>5517.23</v>
      </c>
      <c r="BA219" s="35">
        <v>2725.29</v>
      </c>
      <c r="BB219" s="46">
        <f t="shared" si="73"/>
        <v>16511.91</v>
      </c>
      <c r="BD219" s="16">
        <v>98541</v>
      </c>
      <c r="BE219" s="16" t="s">
        <v>198</v>
      </c>
      <c r="BF219" s="35">
        <v>1538.69</v>
      </c>
      <c r="BG219" s="35">
        <v>1381.83</v>
      </c>
      <c r="BH219" s="35">
        <v>0</v>
      </c>
      <c r="BI219" s="46">
        <f t="shared" si="74"/>
        <v>2920.52</v>
      </c>
      <c r="BJ219" s="35">
        <v>572.59</v>
      </c>
      <c r="BK219" s="35">
        <v>809.28</v>
      </c>
      <c r="BL219" s="35">
        <v>388.41</v>
      </c>
      <c r="BM219" s="46">
        <f t="shared" si="75"/>
        <v>1770.28</v>
      </c>
      <c r="BN219" s="35">
        <v>295.95999999999998</v>
      </c>
      <c r="BO219" s="35">
        <v>390.64</v>
      </c>
      <c r="BP219" s="35">
        <v>520.97</v>
      </c>
      <c r="BQ219" s="46">
        <f t="shared" si="76"/>
        <v>1207.57</v>
      </c>
      <c r="BR219" s="35">
        <v>736.93</v>
      </c>
      <c r="BS219" s="35">
        <v>908.3</v>
      </c>
      <c r="BT219" s="35">
        <v>791.61</v>
      </c>
      <c r="BU219" s="46">
        <f t="shared" si="77"/>
        <v>2436.84</v>
      </c>
      <c r="BV219" s="35">
        <v>660.92</v>
      </c>
      <c r="BW219" s="35">
        <v>786.34</v>
      </c>
      <c r="BX219" s="35">
        <v>890.64</v>
      </c>
      <c r="BY219" s="46">
        <f t="shared" si="78"/>
        <v>2337.9</v>
      </c>
      <c r="BZ219" s="35">
        <v>113.45</v>
      </c>
      <c r="CA219" s="35">
        <v>114.73</v>
      </c>
      <c r="CB219" s="35">
        <v>114.60999999999999</v>
      </c>
      <c r="CC219" s="46">
        <f t="shared" si="79"/>
        <v>342.78999999999996</v>
      </c>
      <c r="CD219" s="35">
        <v>543.59</v>
      </c>
      <c r="CE219" s="35">
        <v>726.58</v>
      </c>
      <c r="CF219" s="35">
        <v>116.64</v>
      </c>
      <c r="CG219" s="46">
        <f t="shared" si="80"/>
        <v>1386.8100000000002</v>
      </c>
      <c r="CH219" s="35">
        <v>503.99</v>
      </c>
      <c r="CI219" s="35">
        <v>468.8</v>
      </c>
      <c r="CJ219" s="35">
        <v>667.12</v>
      </c>
      <c r="CK219" s="46">
        <f t="shared" si="81"/>
        <v>1639.9099999999999</v>
      </c>
      <c r="CL219" s="35">
        <v>770.88</v>
      </c>
      <c r="CM219" s="35">
        <v>633.51</v>
      </c>
      <c r="CN219" s="35">
        <v>1135.92</v>
      </c>
      <c r="CO219" s="46">
        <f t="shared" si="82"/>
        <v>2540.31</v>
      </c>
      <c r="CP219" s="35">
        <v>1198.31</v>
      </c>
      <c r="CQ219" s="35">
        <v>810.09</v>
      </c>
      <c r="CR219" s="35">
        <v>96.78</v>
      </c>
      <c r="CS219" s="46">
        <f t="shared" si="83"/>
        <v>2105.1800000000003</v>
      </c>
    </row>
    <row r="220" spans="1:97" x14ac:dyDescent="0.25">
      <c r="A220" s="36">
        <v>98541</v>
      </c>
      <c r="B220" t="s">
        <v>198</v>
      </c>
      <c r="D220">
        <v>6</v>
      </c>
      <c r="E220">
        <v>5</v>
      </c>
      <c r="F220">
        <v>4</v>
      </c>
      <c r="G220">
        <v>5</v>
      </c>
      <c r="H220">
        <v>6</v>
      </c>
      <c r="I220">
        <v>4</v>
      </c>
      <c r="J220">
        <v>4</v>
      </c>
      <c r="K220">
        <v>1</v>
      </c>
      <c r="L220">
        <v>6</v>
      </c>
      <c r="M220">
        <v>6</v>
      </c>
      <c r="O220" s="35">
        <v>1538.69</v>
      </c>
      <c r="P220" s="35">
        <v>1381.83</v>
      </c>
      <c r="Q220" s="35">
        <v>0</v>
      </c>
      <c r="R220" s="35">
        <f t="shared" si="65"/>
        <v>2920.52</v>
      </c>
      <c r="S220" s="35">
        <v>572.59</v>
      </c>
      <c r="T220" s="35">
        <v>809.28</v>
      </c>
      <c r="U220" s="35">
        <v>388.41</v>
      </c>
      <c r="V220" s="46">
        <f t="shared" si="66"/>
        <v>1770.28</v>
      </c>
      <c r="W220" s="35">
        <v>295.95999999999998</v>
      </c>
      <c r="X220" s="35">
        <v>390.64</v>
      </c>
      <c r="Y220" s="35">
        <v>520.97</v>
      </c>
      <c r="Z220" s="46">
        <f t="shared" si="64"/>
        <v>1207.57</v>
      </c>
      <c r="AA220" s="35">
        <v>736.93</v>
      </c>
      <c r="AB220" s="35">
        <v>908.3</v>
      </c>
      <c r="AC220" s="35">
        <v>791.61</v>
      </c>
      <c r="AD220" s="46">
        <f t="shared" si="67"/>
        <v>2436.84</v>
      </c>
      <c r="AE220" s="35">
        <v>660.92</v>
      </c>
      <c r="AF220" s="35">
        <v>786.34</v>
      </c>
      <c r="AG220" s="35">
        <v>890.64</v>
      </c>
      <c r="AH220" s="46">
        <f t="shared" si="68"/>
        <v>2337.9</v>
      </c>
      <c r="AI220" s="35">
        <v>113.45</v>
      </c>
      <c r="AJ220" s="35">
        <v>114.73</v>
      </c>
      <c r="AK220" s="35">
        <v>114.60999999999999</v>
      </c>
      <c r="AL220" s="46">
        <f t="shared" si="69"/>
        <v>342.78999999999996</v>
      </c>
      <c r="AM220" s="35">
        <v>543.59</v>
      </c>
      <c r="AN220" s="35">
        <v>726.58</v>
      </c>
      <c r="AO220" s="35">
        <v>116.64</v>
      </c>
      <c r="AP220" s="46">
        <f t="shared" si="70"/>
        <v>1386.8100000000002</v>
      </c>
      <c r="AQ220" s="35">
        <v>503.99</v>
      </c>
      <c r="AR220" s="35">
        <v>468.8</v>
      </c>
      <c r="AS220" s="35">
        <v>667.12</v>
      </c>
      <c r="AT220" s="46">
        <f t="shared" si="71"/>
        <v>1639.9099999999999</v>
      </c>
      <c r="AU220" s="35">
        <v>770.88</v>
      </c>
      <c r="AV220" s="35">
        <v>633.51</v>
      </c>
      <c r="AW220" s="35">
        <v>1135.92</v>
      </c>
      <c r="AX220" s="46">
        <f t="shared" si="72"/>
        <v>2540.31</v>
      </c>
      <c r="AY220" s="35">
        <v>1198.31</v>
      </c>
      <c r="AZ220" s="35">
        <v>810.09</v>
      </c>
      <c r="BA220" s="35">
        <v>96.78</v>
      </c>
      <c r="BB220" s="46">
        <f t="shared" si="73"/>
        <v>2105.1800000000003</v>
      </c>
      <c r="BD220" s="16">
        <v>98550</v>
      </c>
      <c r="BE220" s="16" t="s">
        <v>198</v>
      </c>
      <c r="BF220" s="35">
        <v>1639.38</v>
      </c>
      <c r="BG220" s="35">
        <v>1332.8</v>
      </c>
      <c r="BH220" s="35">
        <v>1103.48</v>
      </c>
      <c r="BI220" s="46">
        <f t="shared" si="74"/>
        <v>4075.6600000000003</v>
      </c>
      <c r="BJ220" s="35">
        <v>1965.56</v>
      </c>
      <c r="BK220" s="35">
        <v>3460.44</v>
      </c>
      <c r="BL220" s="35">
        <v>575.91</v>
      </c>
      <c r="BM220" s="46">
        <f t="shared" si="75"/>
        <v>6001.91</v>
      </c>
      <c r="BN220" s="35">
        <v>1135.83</v>
      </c>
      <c r="BO220" s="35">
        <v>1011.41</v>
      </c>
      <c r="BP220" s="35">
        <v>1384.4499999999998</v>
      </c>
      <c r="BQ220" s="46">
        <f t="shared" si="76"/>
        <v>3531.6899999999996</v>
      </c>
      <c r="BR220" s="35">
        <v>761.43</v>
      </c>
      <c r="BS220" s="35">
        <v>1171.27</v>
      </c>
      <c r="BT220" s="35">
        <v>662.93</v>
      </c>
      <c r="BU220" s="46">
        <f t="shared" si="77"/>
        <v>2595.6299999999997</v>
      </c>
      <c r="BV220" s="35">
        <v>583.72</v>
      </c>
      <c r="BW220" s="35">
        <v>513.30999999999995</v>
      </c>
      <c r="BX220" s="35">
        <v>582.93000000000006</v>
      </c>
      <c r="BY220" s="46">
        <f t="shared" si="78"/>
        <v>1679.96</v>
      </c>
      <c r="BZ220" s="35">
        <v>888.49</v>
      </c>
      <c r="CA220" s="35">
        <v>1191.3599999999999</v>
      </c>
      <c r="CB220" s="35">
        <v>847.42</v>
      </c>
      <c r="CC220" s="46">
        <f t="shared" si="79"/>
        <v>2927.27</v>
      </c>
      <c r="CD220" s="35">
        <v>989.75</v>
      </c>
      <c r="CE220" s="35">
        <v>720.15</v>
      </c>
      <c r="CF220" s="35">
        <v>647.05999999999995</v>
      </c>
      <c r="CG220" s="46">
        <f t="shared" si="80"/>
        <v>2356.96</v>
      </c>
      <c r="CH220" s="35">
        <v>633.04</v>
      </c>
      <c r="CI220" s="35">
        <v>429.94</v>
      </c>
      <c r="CJ220" s="35">
        <v>564.75</v>
      </c>
      <c r="CK220" s="46">
        <f t="shared" si="81"/>
        <v>1627.73</v>
      </c>
      <c r="CL220" s="35">
        <v>2175.2199999999998</v>
      </c>
      <c r="CM220" s="35">
        <v>1089.25</v>
      </c>
      <c r="CN220" s="35">
        <v>516.29999999999995</v>
      </c>
      <c r="CO220" s="46">
        <f t="shared" si="82"/>
        <v>3780.7699999999995</v>
      </c>
      <c r="CP220" s="35">
        <v>1669.37</v>
      </c>
      <c r="CQ220" s="35">
        <v>866.46</v>
      </c>
      <c r="CR220" s="35">
        <v>477.36</v>
      </c>
      <c r="CS220" s="46">
        <f t="shared" si="83"/>
        <v>3013.19</v>
      </c>
    </row>
    <row r="221" spans="1:97" x14ac:dyDescent="0.25">
      <c r="A221" s="36">
        <v>98550</v>
      </c>
      <c r="B221" t="s">
        <v>198</v>
      </c>
      <c r="D221">
        <v>12</v>
      </c>
      <c r="E221">
        <v>15</v>
      </c>
      <c r="F221">
        <v>11</v>
      </c>
      <c r="G221">
        <v>12</v>
      </c>
      <c r="H221">
        <v>10</v>
      </c>
      <c r="I221">
        <v>10</v>
      </c>
      <c r="J221">
        <v>14</v>
      </c>
      <c r="K221">
        <v>7</v>
      </c>
      <c r="L221">
        <v>12</v>
      </c>
      <c r="M221">
        <v>11</v>
      </c>
      <c r="O221" s="35">
        <v>1639.38</v>
      </c>
      <c r="P221" s="35">
        <v>1332.8</v>
      </c>
      <c r="Q221" s="35">
        <v>1103.48</v>
      </c>
      <c r="R221" s="35">
        <f t="shared" si="65"/>
        <v>4075.6600000000003</v>
      </c>
      <c r="S221" s="35">
        <v>1965.56</v>
      </c>
      <c r="T221" s="35">
        <v>3460.44</v>
      </c>
      <c r="U221" s="35">
        <v>575.91</v>
      </c>
      <c r="V221" s="46">
        <f t="shared" si="66"/>
        <v>6001.91</v>
      </c>
      <c r="W221" s="35">
        <v>1135.83</v>
      </c>
      <c r="X221" s="35">
        <v>1011.41</v>
      </c>
      <c r="Y221" s="35">
        <v>1384.4499999999998</v>
      </c>
      <c r="Z221" s="46">
        <f t="shared" si="64"/>
        <v>3531.6899999999996</v>
      </c>
      <c r="AA221" s="35">
        <v>729.95</v>
      </c>
      <c r="AB221" s="35">
        <v>1169.69</v>
      </c>
      <c r="AC221" s="35">
        <v>662.93</v>
      </c>
      <c r="AD221" s="46">
        <f t="shared" si="67"/>
        <v>2562.5700000000002</v>
      </c>
      <c r="AE221" s="35">
        <v>554.61</v>
      </c>
      <c r="AF221" s="35">
        <v>481.83</v>
      </c>
      <c r="AG221" s="35">
        <v>581.35</v>
      </c>
      <c r="AH221" s="46">
        <f t="shared" si="68"/>
        <v>1617.79</v>
      </c>
      <c r="AI221" s="35">
        <v>859.09</v>
      </c>
      <c r="AJ221" s="35">
        <v>1162.25</v>
      </c>
      <c r="AK221" s="35">
        <v>814.36</v>
      </c>
      <c r="AL221" s="46">
        <f t="shared" si="69"/>
        <v>2835.7000000000003</v>
      </c>
      <c r="AM221" s="35">
        <v>989.75</v>
      </c>
      <c r="AN221" s="35">
        <v>720.15</v>
      </c>
      <c r="AO221" s="35">
        <v>647.05999999999995</v>
      </c>
      <c r="AP221" s="46">
        <f t="shared" si="70"/>
        <v>2356.96</v>
      </c>
      <c r="AQ221" s="35">
        <v>633.04</v>
      </c>
      <c r="AR221" s="35">
        <v>429.94</v>
      </c>
      <c r="AS221" s="35">
        <v>564.75</v>
      </c>
      <c r="AT221" s="46">
        <f t="shared" si="71"/>
        <v>1627.73</v>
      </c>
      <c r="AU221" s="35">
        <v>2175.2199999999998</v>
      </c>
      <c r="AV221" s="35">
        <v>1089.25</v>
      </c>
      <c r="AW221" s="35">
        <v>516.29999999999995</v>
      </c>
      <c r="AX221" s="46">
        <f t="shared" si="72"/>
        <v>3780.7699999999995</v>
      </c>
      <c r="AY221" s="35">
        <v>1669.37</v>
      </c>
      <c r="AZ221" s="35">
        <v>866.46</v>
      </c>
      <c r="BA221" s="35">
        <v>477.36</v>
      </c>
      <c r="BB221" s="46">
        <f t="shared" si="73"/>
        <v>3013.19</v>
      </c>
      <c r="BD221" s="16">
        <v>98557</v>
      </c>
      <c r="BE221" s="16" t="s">
        <v>198</v>
      </c>
      <c r="BF221" s="35">
        <v>63.7</v>
      </c>
      <c r="BG221" s="35">
        <v>45.52</v>
      </c>
      <c r="BH221" s="35">
        <v>197.64</v>
      </c>
      <c r="BI221" s="46">
        <f t="shared" si="74"/>
        <v>306.86</v>
      </c>
      <c r="BJ221" s="35">
        <v>113.22</v>
      </c>
      <c r="BK221" s="35">
        <v>53.46</v>
      </c>
      <c r="BL221" s="35">
        <v>0</v>
      </c>
      <c r="BM221" s="46">
        <f t="shared" si="75"/>
        <v>166.68</v>
      </c>
      <c r="BN221" s="35">
        <v>445</v>
      </c>
      <c r="BO221" s="35">
        <v>173.09</v>
      </c>
      <c r="BP221" s="35">
        <v>53.46</v>
      </c>
      <c r="BQ221" s="46">
        <f t="shared" si="76"/>
        <v>671.55000000000007</v>
      </c>
      <c r="BR221" s="35">
        <v>245.96</v>
      </c>
      <c r="BS221" s="35">
        <v>398.26</v>
      </c>
      <c r="BT221" s="35">
        <v>166.68</v>
      </c>
      <c r="BU221" s="46">
        <f t="shared" si="77"/>
        <v>810.90000000000009</v>
      </c>
      <c r="BV221" s="35">
        <v>174.22</v>
      </c>
      <c r="BW221" s="35">
        <v>210.9</v>
      </c>
      <c r="BX221" s="35">
        <v>0</v>
      </c>
      <c r="BY221" s="46">
        <f t="shared" si="78"/>
        <v>385.12</v>
      </c>
      <c r="BZ221" s="35">
        <v>236.58</v>
      </c>
      <c r="CA221" s="35">
        <v>247.17</v>
      </c>
      <c r="CB221" s="35">
        <v>210.9</v>
      </c>
      <c r="CC221" s="46">
        <f t="shared" si="79"/>
        <v>694.65</v>
      </c>
      <c r="CD221" s="35">
        <v>159.51</v>
      </c>
      <c r="CE221" s="35">
        <v>150.36000000000001</v>
      </c>
      <c r="CF221" s="35">
        <v>0</v>
      </c>
      <c r="CG221" s="46">
        <f t="shared" si="80"/>
        <v>309.87</v>
      </c>
      <c r="CH221" s="35"/>
      <c r="CI221" s="35"/>
      <c r="CJ221" s="35"/>
      <c r="CK221" s="46">
        <f t="shared" si="81"/>
        <v>0</v>
      </c>
      <c r="CL221" s="35">
        <v>44.14</v>
      </c>
      <c r="CM221" s="35">
        <v>24.7</v>
      </c>
      <c r="CN221" s="35">
        <v>0</v>
      </c>
      <c r="CO221" s="46">
        <f t="shared" si="82"/>
        <v>68.84</v>
      </c>
      <c r="CP221" s="35">
        <v>481.76</v>
      </c>
      <c r="CQ221" s="35">
        <v>310.19</v>
      </c>
      <c r="CR221" s="35">
        <v>0</v>
      </c>
      <c r="CS221" s="46">
        <f t="shared" si="83"/>
        <v>791.95</v>
      </c>
    </row>
    <row r="222" spans="1:97" x14ac:dyDescent="0.25">
      <c r="A222" s="36">
        <v>98557</v>
      </c>
      <c r="B222" t="s">
        <v>198</v>
      </c>
      <c r="D222">
        <v>1</v>
      </c>
      <c r="E222">
        <v>1</v>
      </c>
      <c r="F222">
        <v>2</v>
      </c>
      <c r="G222">
        <v>1</v>
      </c>
      <c r="H222">
        <v>1</v>
      </c>
      <c r="I222">
        <v>2</v>
      </c>
      <c r="J222">
        <v>1</v>
      </c>
      <c r="L222">
        <v>1</v>
      </c>
      <c r="M222">
        <v>1</v>
      </c>
      <c r="O222" s="35">
        <v>63.7</v>
      </c>
      <c r="P222" s="35">
        <v>45.52</v>
      </c>
      <c r="Q222" s="35">
        <v>197.64</v>
      </c>
      <c r="R222" s="35">
        <f t="shared" si="65"/>
        <v>306.86</v>
      </c>
      <c r="S222" s="35">
        <v>113.22</v>
      </c>
      <c r="T222" s="35">
        <v>53.46</v>
      </c>
      <c r="U222" s="35">
        <v>0</v>
      </c>
      <c r="V222" s="46">
        <f t="shared" si="66"/>
        <v>166.68</v>
      </c>
      <c r="W222" s="35">
        <v>445</v>
      </c>
      <c r="X222" s="35">
        <v>173.09</v>
      </c>
      <c r="Y222" s="35">
        <v>53.46</v>
      </c>
      <c r="Z222" s="46">
        <f t="shared" ref="Z222:Z258" si="84">SUM(W222:Y222)</f>
        <v>671.55000000000007</v>
      </c>
      <c r="AA222" s="35">
        <v>245.96</v>
      </c>
      <c r="AB222" s="35">
        <v>398.26</v>
      </c>
      <c r="AC222" s="35">
        <v>166.68</v>
      </c>
      <c r="AD222" s="46">
        <f t="shared" si="67"/>
        <v>810.90000000000009</v>
      </c>
      <c r="AE222" s="35">
        <v>174.22</v>
      </c>
      <c r="AF222" s="35">
        <v>210.9</v>
      </c>
      <c r="AG222" s="35">
        <v>0</v>
      </c>
      <c r="AH222" s="46">
        <f t="shared" si="68"/>
        <v>385.12</v>
      </c>
      <c r="AI222" s="35">
        <v>236.58</v>
      </c>
      <c r="AJ222" s="35">
        <v>247.17</v>
      </c>
      <c r="AK222" s="35">
        <v>210.9</v>
      </c>
      <c r="AL222" s="46">
        <f t="shared" si="69"/>
        <v>694.65</v>
      </c>
      <c r="AM222" s="35">
        <v>159.51</v>
      </c>
      <c r="AN222" s="35">
        <v>150.36000000000001</v>
      </c>
      <c r="AO222" s="35">
        <v>0</v>
      </c>
      <c r="AP222" s="46">
        <f t="shared" si="70"/>
        <v>309.87</v>
      </c>
      <c r="AQ222" s="35"/>
      <c r="AR222" s="35"/>
      <c r="AS222" s="35"/>
      <c r="AT222" s="46">
        <f t="shared" si="71"/>
        <v>0</v>
      </c>
      <c r="AU222" s="35">
        <v>44.14</v>
      </c>
      <c r="AV222" s="35">
        <v>24.7</v>
      </c>
      <c r="AW222" s="35">
        <v>0</v>
      </c>
      <c r="AX222" s="46">
        <f t="shared" si="72"/>
        <v>68.84</v>
      </c>
      <c r="AY222" s="35">
        <v>481.76</v>
      </c>
      <c r="AZ222" s="35">
        <v>310.19</v>
      </c>
      <c r="BA222" s="35">
        <v>0</v>
      </c>
      <c r="BB222" s="46">
        <f t="shared" si="73"/>
        <v>791.95</v>
      </c>
      <c r="BD222" s="16">
        <v>98563</v>
      </c>
      <c r="BE222" s="16" t="s">
        <v>198</v>
      </c>
      <c r="BF222" s="35">
        <v>1042.1400000000001</v>
      </c>
      <c r="BG222" s="35">
        <v>302.58999999999997</v>
      </c>
      <c r="BH222" s="35">
        <v>293.31</v>
      </c>
      <c r="BI222" s="46">
        <f t="shared" si="74"/>
        <v>1638.04</v>
      </c>
      <c r="BJ222" s="35">
        <v>590.70000000000005</v>
      </c>
      <c r="BK222" s="35">
        <v>976.63</v>
      </c>
      <c r="BL222" s="35">
        <v>10.220000000000001</v>
      </c>
      <c r="BM222" s="46">
        <f t="shared" si="75"/>
        <v>1577.55</v>
      </c>
      <c r="BN222" s="35">
        <v>322.29000000000002</v>
      </c>
      <c r="BO222" s="35">
        <v>303.83999999999997</v>
      </c>
      <c r="BP222" s="35">
        <v>0</v>
      </c>
      <c r="BQ222" s="46">
        <f t="shared" si="76"/>
        <v>626.13</v>
      </c>
      <c r="BR222" s="35">
        <v>486.37</v>
      </c>
      <c r="BS222" s="35">
        <v>474.25</v>
      </c>
      <c r="BT222" s="35">
        <v>0</v>
      </c>
      <c r="BU222" s="46">
        <f t="shared" si="77"/>
        <v>960.62</v>
      </c>
      <c r="BV222" s="35">
        <v>548.49</v>
      </c>
      <c r="BW222" s="35">
        <v>616.54</v>
      </c>
      <c r="BX222" s="35">
        <v>42.19</v>
      </c>
      <c r="BY222" s="46">
        <f t="shared" si="78"/>
        <v>1207.22</v>
      </c>
      <c r="BZ222" s="35">
        <v>435.13</v>
      </c>
      <c r="CA222" s="35">
        <v>439.5</v>
      </c>
      <c r="CB222" s="35">
        <v>338.29</v>
      </c>
      <c r="CC222" s="46">
        <f t="shared" si="79"/>
        <v>1212.92</v>
      </c>
      <c r="CD222" s="35">
        <v>317.19</v>
      </c>
      <c r="CE222" s="35">
        <v>328.84</v>
      </c>
      <c r="CF222" s="35">
        <v>40.61</v>
      </c>
      <c r="CG222" s="46">
        <f t="shared" si="80"/>
        <v>686.64</v>
      </c>
      <c r="CH222" s="35">
        <v>690.05</v>
      </c>
      <c r="CI222" s="35">
        <v>650.91</v>
      </c>
      <c r="CJ222" s="35">
        <v>328.84</v>
      </c>
      <c r="CK222" s="46">
        <f t="shared" si="81"/>
        <v>1669.8</v>
      </c>
      <c r="CL222" s="35">
        <v>592.03</v>
      </c>
      <c r="CM222" s="35">
        <v>308.35000000000002</v>
      </c>
      <c r="CN222" s="35">
        <v>354.71</v>
      </c>
      <c r="CO222" s="46">
        <f t="shared" si="82"/>
        <v>1255.0899999999999</v>
      </c>
      <c r="CP222" s="35">
        <v>484.95</v>
      </c>
      <c r="CQ222" s="35">
        <v>355.23</v>
      </c>
      <c r="CR222" s="35">
        <v>0</v>
      </c>
      <c r="CS222" s="46">
        <f t="shared" si="83"/>
        <v>840.18000000000006</v>
      </c>
    </row>
    <row r="223" spans="1:97" x14ac:dyDescent="0.25">
      <c r="A223" s="36">
        <v>98563</v>
      </c>
      <c r="B223" t="s">
        <v>198</v>
      </c>
      <c r="D223">
        <v>2</v>
      </c>
      <c r="E223">
        <v>2</v>
      </c>
      <c r="F223">
        <v>1</v>
      </c>
      <c r="G223">
        <v>3</v>
      </c>
      <c r="H223">
        <v>3</v>
      </c>
      <c r="I223">
        <v>3</v>
      </c>
      <c r="J223">
        <v>2</v>
      </c>
      <c r="K223">
        <v>4</v>
      </c>
      <c r="L223">
        <v>1</v>
      </c>
      <c r="M223">
        <v>2</v>
      </c>
      <c r="O223" s="35">
        <v>1042.1400000000001</v>
      </c>
      <c r="P223" s="35">
        <v>302.58999999999997</v>
      </c>
      <c r="Q223" s="35">
        <v>293.31</v>
      </c>
      <c r="R223" s="35">
        <f t="shared" si="65"/>
        <v>1638.04</v>
      </c>
      <c r="S223" s="35">
        <v>590.70000000000005</v>
      </c>
      <c r="T223" s="35">
        <v>976.63</v>
      </c>
      <c r="U223" s="35">
        <v>10.220000000000001</v>
      </c>
      <c r="V223" s="46">
        <f t="shared" si="66"/>
        <v>1577.55</v>
      </c>
      <c r="W223" s="35">
        <v>322.29000000000002</v>
      </c>
      <c r="X223" s="35">
        <v>303.83999999999997</v>
      </c>
      <c r="Y223" s="35">
        <v>0</v>
      </c>
      <c r="Z223" s="46">
        <f t="shared" si="84"/>
        <v>626.13</v>
      </c>
      <c r="AA223" s="35">
        <v>486.37</v>
      </c>
      <c r="AB223" s="35">
        <v>474.25</v>
      </c>
      <c r="AC223" s="35">
        <v>0</v>
      </c>
      <c r="AD223" s="46">
        <f t="shared" si="67"/>
        <v>960.62</v>
      </c>
      <c r="AE223" s="35">
        <v>548.49</v>
      </c>
      <c r="AF223" s="35">
        <v>616.54</v>
      </c>
      <c r="AG223" s="35">
        <v>42.19</v>
      </c>
      <c r="AH223" s="46">
        <f t="shared" si="68"/>
        <v>1207.22</v>
      </c>
      <c r="AI223" s="35">
        <v>435.13</v>
      </c>
      <c r="AJ223" s="35">
        <v>439.5</v>
      </c>
      <c r="AK223" s="35">
        <v>338.29</v>
      </c>
      <c r="AL223" s="46">
        <f t="shared" si="69"/>
        <v>1212.92</v>
      </c>
      <c r="AM223" s="35">
        <v>317.19</v>
      </c>
      <c r="AN223" s="35">
        <v>328.84</v>
      </c>
      <c r="AO223" s="35">
        <v>40.61</v>
      </c>
      <c r="AP223" s="46">
        <f t="shared" si="70"/>
        <v>686.64</v>
      </c>
      <c r="AQ223" s="35">
        <v>690.05</v>
      </c>
      <c r="AR223" s="35">
        <v>650.91</v>
      </c>
      <c r="AS223" s="35">
        <v>328.84</v>
      </c>
      <c r="AT223" s="46">
        <f t="shared" si="71"/>
        <v>1669.8</v>
      </c>
      <c r="AU223" s="35">
        <v>592.03</v>
      </c>
      <c r="AV223" s="35">
        <v>308.35000000000002</v>
      </c>
      <c r="AW223" s="35">
        <v>354.71</v>
      </c>
      <c r="AX223" s="46">
        <f t="shared" si="72"/>
        <v>1255.0899999999999</v>
      </c>
      <c r="AY223" s="35">
        <v>484.95</v>
      </c>
      <c r="AZ223" s="35">
        <v>355.23</v>
      </c>
      <c r="BA223" s="35">
        <v>0</v>
      </c>
      <c r="BB223" s="46">
        <f t="shared" si="73"/>
        <v>840.18000000000006</v>
      </c>
      <c r="BD223" s="16">
        <v>98584</v>
      </c>
      <c r="BE223" s="16" t="s">
        <v>198</v>
      </c>
      <c r="BF223" s="35">
        <v>6894.79</v>
      </c>
      <c r="BG223" s="35">
        <v>3452.21</v>
      </c>
      <c r="BH223" s="35">
        <v>1384.92</v>
      </c>
      <c r="BI223" s="46">
        <f t="shared" si="74"/>
        <v>11731.92</v>
      </c>
      <c r="BJ223" s="35">
        <v>1268.4100000000001</v>
      </c>
      <c r="BK223" s="35">
        <v>1516.12</v>
      </c>
      <c r="BL223" s="35">
        <v>1331.3400000000001</v>
      </c>
      <c r="BM223" s="46">
        <f t="shared" si="75"/>
        <v>4115.87</v>
      </c>
      <c r="BN223" s="35">
        <v>1290.01</v>
      </c>
      <c r="BO223" s="35">
        <v>1756.89</v>
      </c>
      <c r="BP223" s="35">
        <v>932.29</v>
      </c>
      <c r="BQ223" s="46">
        <f t="shared" si="76"/>
        <v>3979.19</v>
      </c>
      <c r="BR223" s="35">
        <v>890.6</v>
      </c>
      <c r="BS223" s="35">
        <v>1342.51</v>
      </c>
      <c r="BT223" s="35">
        <v>2113.66</v>
      </c>
      <c r="BU223" s="46">
        <f t="shared" si="77"/>
        <v>4346.7700000000004</v>
      </c>
      <c r="BV223" s="35">
        <v>1081.76</v>
      </c>
      <c r="BW223" s="35">
        <v>1004.44</v>
      </c>
      <c r="BX223" s="35">
        <v>1317.94</v>
      </c>
      <c r="BY223" s="46">
        <f t="shared" si="78"/>
        <v>3404.14</v>
      </c>
      <c r="BZ223" s="35">
        <v>1014.83</v>
      </c>
      <c r="CA223" s="35">
        <v>985.18</v>
      </c>
      <c r="CB223" s="35">
        <v>2212.04</v>
      </c>
      <c r="CC223" s="46">
        <f t="shared" si="79"/>
        <v>4212.05</v>
      </c>
      <c r="CD223" s="35">
        <v>143.68</v>
      </c>
      <c r="CE223" s="35">
        <v>169.97</v>
      </c>
      <c r="CF223" s="35">
        <v>128.05000000000001</v>
      </c>
      <c r="CG223" s="46">
        <f t="shared" si="80"/>
        <v>441.7</v>
      </c>
      <c r="CH223" s="35">
        <v>3796.44</v>
      </c>
      <c r="CI223" s="35">
        <v>1682.6</v>
      </c>
      <c r="CJ223" s="35">
        <v>267.42</v>
      </c>
      <c r="CK223" s="46">
        <f t="shared" si="81"/>
        <v>5746.46</v>
      </c>
      <c r="CL223" s="35">
        <v>1265.1500000000001</v>
      </c>
      <c r="CM223" s="35">
        <v>735.29</v>
      </c>
      <c r="CN223" s="35">
        <v>492.59</v>
      </c>
      <c r="CO223" s="46">
        <f t="shared" si="82"/>
        <v>2493.0300000000002</v>
      </c>
      <c r="CP223" s="35">
        <v>1424.74</v>
      </c>
      <c r="CQ223" s="35">
        <v>670.85</v>
      </c>
      <c r="CR223" s="35">
        <v>773.1</v>
      </c>
      <c r="CS223" s="46">
        <f t="shared" si="83"/>
        <v>2868.69</v>
      </c>
    </row>
    <row r="224" spans="1:97" x14ac:dyDescent="0.25">
      <c r="A224" s="36">
        <v>98584</v>
      </c>
      <c r="B224" t="s">
        <v>198</v>
      </c>
      <c r="D224">
        <v>9</v>
      </c>
      <c r="E224">
        <v>9</v>
      </c>
      <c r="F224">
        <v>13</v>
      </c>
      <c r="G224">
        <v>11</v>
      </c>
      <c r="H224">
        <v>14</v>
      </c>
      <c r="I224">
        <v>14</v>
      </c>
      <c r="J224">
        <v>7</v>
      </c>
      <c r="K224">
        <v>19</v>
      </c>
      <c r="L224">
        <v>14</v>
      </c>
      <c r="M224">
        <v>6</v>
      </c>
      <c r="O224" s="35">
        <v>6894.79</v>
      </c>
      <c r="P224" s="35">
        <v>3452.21</v>
      </c>
      <c r="Q224" s="35">
        <v>1384.92</v>
      </c>
      <c r="R224" s="35">
        <f t="shared" si="65"/>
        <v>11731.92</v>
      </c>
      <c r="S224" s="35">
        <v>1268.4100000000001</v>
      </c>
      <c r="T224" s="35">
        <v>1516.12</v>
      </c>
      <c r="U224" s="35">
        <v>1331.3400000000001</v>
      </c>
      <c r="V224" s="46">
        <f t="shared" si="66"/>
        <v>4115.87</v>
      </c>
      <c r="W224" s="35">
        <v>1290.01</v>
      </c>
      <c r="X224" s="35">
        <v>1756.89</v>
      </c>
      <c r="Y224" s="35">
        <v>932.29</v>
      </c>
      <c r="Z224" s="46">
        <f t="shared" si="84"/>
        <v>3979.19</v>
      </c>
      <c r="AA224" s="35">
        <v>890.6</v>
      </c>
      <c r="AB224" s="35">
        <v>1342.51</v>
      </c>
      <c r="AC224" s="35">
        <v>2113.66</v>
      </c>
      <c r="AD224" s="46">
        <f t="shared" si="67"/>
        <v>4346.7700000000004</v>
      </c>
      <c r="AE224" s="35">
        <v>1081.76</v>
      </c>
      <c r="AF224" s="35">
        <v>1004.44</v>
      </c>
      <c r="AG224" s="35">
        <v>1317.94</v>
      </c>
      <c r="AH224" s="46">
        <f t="shared" si="68"/>
        <v>3404.14</v>
      </c>
      <c r="AI224" s="35">
        <v>1014.83</v>
      </c>
      <c r="AJ224" s="35">
        <v>985.18</v>
      </c>
      <c r="AK224" s="35">
        <v>2212.04</v>
      </c>
      <c r="AL224" s="46">
        <f t="shared" si="69"/>
        <v>4212.05</v>
      </c>
      <c r="AM224" s="35">
        <v>143.68</v>
      </c>
      <c r="AN224" s="35">
        <v>169.97</v>
      </c>
      <c r="AO224" s="35">
        <v>128.05000000000001</v>
      </c>
      <c r="AP224" s="46">
        <f t="shared" si="70"/>
        <v>441.7</v>
      </c>
      <c r="AQ224" s="35">
        <v>3796.44</v>
      </c>
      <c r="AR224" s="35">
        <v>1682.6</v>
      </c>
      <c r="AS224" s="35">
        <v>267.42</v>
      </c>
      <c r="AT224" s="46">
        <f t="shared" si="71"/>
        <v>5746.46</v>
      </c>
      <c r="AU224" s="35">
        <v>1265.1500000000001</v>
      </c>
      <c r="AV224" s="35">
        <v>735.29</v>
      </c>
      <c r="AW224" s="35">
        <v>492.59</v>
      </c>
      <c r="AX224" s="46">
        <f t="shared" si="72"/>
        <v>2493.0300000000002</v>
      </c>
      <c r="AY224" s="35">
        <v>1424.74</v>
      </c>
      <c r="AZ224" s="35">
        <v>670.85</v>
      </c>
      <c r="BA224" s="35">
        <v>773.1</v>
      </c>
      <c r="BB224" s="46">
        <f t="shared" si="73"/>
        <v>2868.69</v>
      </c>
      <c r="BD224" s="16">
        <v>98611</v>
      </c>
      <c r="BE224" s="16" t="s">
        <v>198</v>
      </c>
      <c r="BF224" s="35">
        <v>3.62</v>
      </c>
      <c r="BG224" s="35">
        <v>361.91</v>
      </c>
      <c r="BH224" s="35">
        <v>0</v>
      </c>
      <c r="BI224" s="46">
        <f t="shared" si="74"/>
        <v>365.53000000000003</v>
      </c>
      <c r="BJ224" s="35">
        <v>101.32</v>
      </c>
      <c r="BK224" s="35">
        <v>0</v>
      </c>
      <c r="BL224" s="35">
        <v>218.56</v>
      </c>
      <c r="BM224" s="46">
        <f t="shared" si="75"/>
        <v>319.88</v>
      </c>
      <c r="BN224" s="35"/>
      <c r="BO224" s="35"/>
      <c r="BP224" s="35"/>
      <c r="BQ224" s="46">
        <f t="shared" si="76"/>
        <v>0</v>
      </c>
      <c r="BR224" s="35">
        <v>27.98</v>
      </c>
      <c r="BS224" s="35">
        <v>13.78</v>
      </c>
      <c r="BT224" s="35">
        <v>0</v>
      </c>
      <c r="BU224" s="46">
        <f t="shared" si="77"/>
        <v>41.76</v>
      </c>
      <c r="BV224" s="35">
        <v>843.65</v>
      </c>
      <c r="BW224" s="35">
        <v>671.23</v>
      </c>
      <c r="BX224" s="35">
        <v>0</v>
      </c>
      <c r="BY224" s="46">
        <f t="shared" si="78"/>
        <v>1514.88</v>
      </c>
      <c r="BZ224" s="35">
        <v>413.72</v>
      </c>
      <c r="CA224" s="35">
        <v>376.32</v>
      </c>
      <c r="CB224" s="35">
        <v>13.94</v>
      </c>
      <c r="CC224" s="46">
        <f t="shared" si="79"/>
        <v>803.98</v>
      </c>
      <c r="CD224" s="35">
        <v>0</v>
      </c>
      <c r="CE224" s="35">
        <v>157.91999999999999</v>
      </c>
      <c r="CF224" s="35">
        <v>56.78</v>
      </c>
      <c r="CG224" s="46">
        <f t="shared" si="80"/>
        <v>214.7</v>
      </c>
      <c r="CH224" s="35">
        <v>161.15</v>
      </c>
      <c r="CI224" s="35">
        <v>0</v>
      </c>
      <c r="CJ224" s="35">
        <v>88.04</v>
      </c>
      <c r="CK224" s="46">
        <f t="shared" si="81"/>
        <v>249.19</v>
      </c>
      <c r="CL224" s="35">
        <v>1247.48</v>
      </c>
      <c r="CM224" s="35">
        <v>804.65</v>
      </c>
      <c r="CN224" s="35">
        <v>27.7</v>
      </c>
      <c r="CO224" s="46">
        <f t="shared" si="82"/>
        <v>2079.83</v>
      </c>
      <c r="CP224" s="35">
        <v>21.99</v>
      </c>
      <c r="CQ224" s="35">
        <v>1387.5</v>
      </c>
      <c r="CR224" s="35">
        <v>810.1</v>
      </c>
      <c r="CS224" s="46">
        <f t="shared" si="83"/>
        <v>2219.59</v>
      </c>
    </row>
    <row r="225" spans="1:97" x14ac:dyDescent="0.25">
      <c r="A225" s="36">
        <v>98611</v>
      </c>
      <c r="B225" t="s">
        <v>198</v>
      </c>
      <c r="D225">
        <v>3</v>
      </c>
      <c r="E225">
        <v>1</v>
      </c>
      <c r="G225">
        <v>1</v>
      </c>
      <c r="H225">
        <v>3</v>
      </c>
      <c r="I225">
        <v>6</v>
      </c>
      <c r="J225">
        <v>3</v>
      </c>
      <c r="K225">
        <v>2</v>
      </c>
      <c r="L225">
        <v>3</v>
      </c>
      <c r="M225">
        <v>5</v>
      </c>
      <c r="O225" s="35">
        <v>3.62</v>
      </c>
      <c r="P225" s="35">
        <v>361.91</v>
      </c>
      <c r="Q225" s="35">
        <v>0</v>
      </c>
      <c r="R225" s="35">
        <f t="shared" si="65"/>
        <v>365.53000000000003</v>
      </c>
      <c r="S225" s="35">
        <v>101.32</v>
      </c>
      <c r="T225" s="35">
        <v>0</v>
      </c>
      <c r="U225" s="35">
        <v>218.56</v>
      </c>
      <c r="V225" s="46">
        <f t="shared" si="66"/>
        <v>319.88</v>
      </c>
      <c r="W225" s="35"/>
      <c r="X225" s="35"/>
      <c r="Y225" s="35"/>
      <c r="Z225" s="46">
        <f t="shared" si="84"/>
        <v>0</v>
      </c>
      <c r="AA225" s="35">
        <v>27.98</v>
      </c>
      <c r="AB225" s="35">
        <v>13.78</v>
      </c>
      <c r="AC225" s="35">
        <v>0</v>
      </c>
      <c r="AD225" s="46">
        <f t="shared" si="67"/>
        <v>41.76</v>
      </c>
      <c r="AE225" s="35">
        <v>843.65</v>
      </c>
      <c r="AF225" s="35">
        <v>671.23</v>
      </c>
      <c r="AG225" s="35">
        <v>0</v>
      </c>
      <c r="AH225" s="46">
        <f t="shared" si="68"/>
        <v>1514.88</v>
      </c>
      <c r="AI225" s="35">
        <v>376.63</v>
      </c>
      <c r="AJ225" s="35">
        <v>334.13</v>
      </c>
      <c r="AK225" s="35">
        <v>13.94</v>
      </c>
      <c r="AL225" s="46">
        <f t="shared" si="69"/>
        <v>724.7</v>
      </c>
      <c r="AM225" s="35">
        <v>0</v>
      </c>
      <c r="AN225" s="35">
        <v>157.91999999999999</v>
      </c>
      <c r="AO225" s="35">
        <v>56.78</v>
      </c>
      <c r="AP225" s="46">
        <f t="shared" si="70"/>
        <v>214.7</v>
      </c>
      <c r="AQ225" s="35">
        <v>161.15</v>
      </c>
      <c r="AR225" s="35">
        <v>0</v>
      </c>
      <c r="AS225" s="35">
        <v>88.04</v>
      </c>
      <c r="AT225" s="46">
        <f t="shared" si="71"/>
        <v>249.19</v>
      </c>
      <c r="AU225" s="35">
        <v>1247.48</v>
      </c>
      <c r="AV225" s="35">
        <v>804.65</v>
      </c>
      <c r="AW225" s="35">
        <v>27.7</v>
      </c>
      <c r="AX225" s="46">
        <f t="shared" si="72"/>
        <v>2079.83</v>
      </c>
      <c r="AY225" s="35">
        <v>21.99</v>
      </c>
      <c r="AZ225" s="35">
        <v>1387.5</v>
      </c>
      <c r="BA225" s="35">
        <v>810.1</v>
      </c>
      <c r="BB225" s="46">
        <f t="shared" si="73"/>
        <v>2219.59</v>
      </c>
      <c r="BD225" s="16">
        <v>98625</v>
      </c>
      <c r="BE225" s="16" t="s">
        <v>198</v>
      </c>
      <c r="BF225" s="35">
        <v>39.25</v>
      </c>
      <c r="BG225" s="35">
        <v>1665.37</v>
      </c>
      <c r="BH225" s="35">
        <v>101.66000000000001</v>
      </c>
      <c r="BI225" s="46">
        <f t="shared" si="74"/>
        <v>1806.28</v>
      </c>
      <c r="BJ225" s="35"/>
      <c r="BK225" s="35"/>
      <c r="BL225" s="35"/>
      <c r="BM225" s="46">
        <f t="shared" si="75"/>
        <v>0</v>
      </c>
      <c r="BN225" s="35">
        <v>34.25</v>
      </c>
      <c r="BO225" s="35">
        <v>49.22</v>
      </c>
      <c r="BP225" s="35">
        <v>0</v>
      </c>
      <c r="BQ225" s="46">
        <f t="shared" si="76"/>
        <v>83.47</v>
      </c>
      <c r="BR225" s="35"/>
      <c r="BS225" s="35"/>
      <c r="BT225" s="35"/>
      <c r="BU225" s="46">
        <f t="shared" si="77"/>
        <v>0</v>
      </c>
      <c r="BV225" s="35">
        <v>0.28999999999999998</v>
      </c>
      <c r="BW225" s="35">
        <v>28.39</v>
      </c>
      <c r="BX225" s="35">
        <v>0</v>
      </c>
      <c r="BY225" s="46">
        <f t="shared" si="78"/>
        <v>28.68</v>
      </c>
      <c r="BZ225" s="35">
        <v>56.78</v>
      </c>
      <c r="CA225" s="35">
        <v>0</v>
      </c>
      <c r="CB225" s="35">
        <v>28.36</v>
      </c>
      <c r="CC225" s="46">
        <f t="shared" si="79"/>
        <v>85.14</v>
      </c>
      <c r="CD225" s="35">
        <v>0</v>
      </c>
      <c r="CE225" s="35">
        <v>253.47</v>
      </c>
      <c r="CF225" s="35">
        <v>28.36</v>
      </c>
      <c r="CG225" s="46">
        <f t="shared" si="80"/>
        <v>281.83</v>
      </c>
      <c r="CH225" s="35">
        <v>94.24</v>
      </c>
      <c r="CI225" s="35">
        <v>0</v>
      </c>
      <c r="CJ225" s="35">
        <v>85.14</v>
      </c>
      <c r="CK225" s="46">
        <f t="shared" si="81"/>
        <v>179.38</v>
      </c>
      <c r="CL225" s="35">
        <v>288.70999999999998</v>
      </c>
      <c r="CM225" s="35">
        <v>232.18</v>
      </c>
      <c r="CN225" s="35">
        <v>43.38</v>
      </c>
      <c r="CO225" s="46">
        <f t="shared" si="82"/>
        <v>564.27</v>
      </c>
      <c r="CP225" s="35">
        <v>2.27</v>
      </c>
      <c r="CQ225" s="35">
        <v>101.37</v>
      </c>
      <c r="CR225" s="35">
        <v>125.25</v>
      </c>
      <c r="CS225" s="46">
        <f t="shared" si="83"/>
        <v>228.89</v>
      </c>
    </row>
    <row r="226" spans="1:97" x14ac:dyDescent="0.25">
      <c r="A226" s="36">
        <v>98625</v>
      </c>
      <c r="B226" t="s">
        <v>198</v>
      </c>
      <c r="D226">
        <v>7</v>
      </c>
      <c r="F226">
        <v>1</v>
      </c>
      <c r="H226">
        <v>3</v>
      </c>
      <c r="I226">
        <v>2</v>
      </c>
      <c r="J226">
        <v>3</v>
      </c>
      <c r="K226">
        <v>2</v>
      </c>
      <c r="L226">
        <v>3</v>
      </c>
      <c r="M226">
        <v>3</v>
      </c>
      <c r="O226" s="35">
        <v>39.25</v>
      </c>
      <c r="P226" s="35">
        <v>1665.37</v>
      </c>
      <c r="Q226" s="35">
        <v>101.66000000000001</v>
      </c>
      <c r="R226" s="35">
        <f t="shared" si="65"/>
        <v>1806.28</v>
      </c>
      <c r="S226" s="35"/>
      <c r="T226" s="35"/>
      <c r="U226" s="35"/>
      <c r="V226" s="46">
        <f t="shared" si="66"/>
        <v>0</v>
      </c>
      <c r="W226" s="35">
        <v>34.25</v>
      </c>
      <c r="X226" s="35">
        <v>49.22</v>
      </c>
      <c r="Y226" s="35">
        <v>0</v>
      </c>
      <c r="Z226" s="46">
        <f t="shared" si="84"/>
        <v>83.47</v>
      </c>
      <c r="AA226" s="35"/>
      <c r="AB226" s="35"/>
      <c r="AC226" s="35"/>
      <c r="AD226" s="46">
        <f t="shared" si="67"/>
        <v>0</v>
      </c>
      <c r="AE226" s="35">
        <v>0.28999999999999998</v>
      </c>
      <c r="AF226" s="35">
        <v>28.39</v>
      </c>
      <c r="AG226" s="35">
        <v>0</v>
      </c>
      <c r="AH226" s="46">
        <f t="shared" si="68"/>
        <v>28.68</v>
      </c>
      <c r="AI226" s="35">
        <v>56.78</v>
      </c>
      <c r="AJ226" s="35">
        <v>0</v>
      </c>
      <c r="AK226" s="35">
        <v>28.36</v>
      </c>
      <c r="AL226" s="46">
        <f t="shared" si="69"/>
        <v>85.14</v>
      </c>
      <c r="AM226" s="35">
        <v>0</v>
      </c>
      <c r="AN226" s="35">
        <v>253.47</v>
      </c>
      <c r="AO226" s="35">
        <v>28.36</v>
      </c>
      <c r="AP226" s="46">
        <f t="shared" si="70"/>
        <v>281.83</v>
      </c>
      <c r="AQ226" s="35">
        <v>94.24</v>
      </c>
      <c r="AR226" s="35">
        <v>0</v>
      </c>
      <c r="AS226" s="35">
        <v>85.14</v>
      </c>
      <c r="AT226" s="46">
        <f t="shared" si="71"/>
        <v>179.38</v>
      </c>
      <c r="AU226" s="35">
        <v>288.70999999999998</v>
      </c>
      <c r="AV226" s="35">
        <v>232.18</v>
      </c>
      <c r="AW226" s="35">
        <v>43.38</v>
      </c>
      <c r="AX226" s="46">
        <f t="shared" si="72"/>
        <v>564.27</v>
      </c>
      <c r="AY226" s="35">
        <v>2.27</v>
      </c>
      <c r="AZ226" s="35">
        <v>101.37</v>
      </c>
      <c r="BA226" s="35">
        <v>125.25</v>
      </c>
      <c r="BB226" s="46">
        <f t="shared" si="73"/>
        <v>228.89</v>
      </c>
      <c r="BD226" s="16">
        <v>98626</v>
      </c>
      <c r="BE226" s="16" t="s">
        <v>198</v>
      </c>
      <c r="BF226" s="35">
        <v>143.32</v>
      </c>
      <c r="BG226" s="35">
        <v>12135.3</v>
      </c>
      <c r="BH226" s="35">
        <v>231.8</v>
      </c>
      <c r="BI226" s="46">
        <f t="shared" si="74"/>
        <v>12510.419999999998</v>
      </c>
      <c r="BJ226" s="35">
        <v>979.18</v>
      </c>
      <c r="BK226" s="35">
        <v>13.83</v>
      </c>
      <c r="BL226" s="35">
        <v>1399.63</v>
      </c>
      <c r="BM226" s="46">
        <f t="shared" si="75"/>
        <v>2392.6400000000003</v>
      </c>
      <c r="BN226" s="35">
        <v>1895.4</v>
      </c>
      <c r="BO226" s="35">
        <v>920.49</v>
      </c>
      <c r="BP226" s="35">
        <v>852.82</v>
      </c>
      <c r="BQ226" s="46">
        <f t="shared" si="76"/>
        <v>3668.7100000000005</v>
      </c>
      <c r="BR226" s="35">
        <v>2538.56</v>
      </c>
      <c r="BS226" s="35">
        <v>1911.14</v>
      </c>
      <c r="BT226" s="35">
        <v>1254.8499999999999</v>
      </c>
      <c r="BU226" s="46">
        <f t="shared" si="77"/>
        <v>5704.5499999999993</v>
      </c>
      <c r="BV226" s="35">
        <v>22.52</v>
      </c>
      <c r="BW226" s="35">
        <v>1475.57</v>
      </c>
      <c r="BX226" s="35">
        <v>776.27</v>
      </c>
      <c r="BY226" s="46">
        <f t="shared" si="78"/>
        <v>2274.3599999999997</v>
      </c>
      <c r="BZ226" s="35">
        <v>992.14</v>
      </c>
      <c r="CA226" s="35">
        <v>27.66</v>
      </c>
      <c r="CB226" s="35">
        <v>795.22</v>
      </c>
      <c r="CC226" s="46">
        <f t="shared" si="79"/>
        <v>1815.02</v>
      </c>
      <c r="CD226" s="35">
        <v>0</v>
      </c>
      <c r="CE226" s="35">
        <v>2788.83</v>
      </c>
      <c r="CF226" s="35">
        <v>516.4</v>
      </c>
      <c r="CG226" s="46">
        <f t="shared" si="80"/>
        <v>3305.23</v>
      </c>
      <c r="CH226" s="35">
        <v>1675.14</v>
      </c>
      <c r="CI226" s="35">
        <v>0</v>
      </c>
      <c r="CJ226" s="35">
        <v>1611.17</v>
      </c>
      <c r="CK226" s="46">
        <f t="shared" si="81"/>
        <v>3286.3100000000004</v>
      </c>
      <c r="CL226" s="35">
        <v>1337.88</v>
      </c>
      <c r="CM226" s="35">
        <v>892.38</v>
      </c>
      <c r="CN226" s="35">
        <v>1582.42</v>
      </c>
      <c r="CO226" s="46">
        <f t="shared" si="82"/>
        <v>3812.6800000000003</v>
      </c>
      <c r="CP226" s="35">
        <v>1119.5</v>
      </c>
      <c r="CQ226" s="35">
        <v>398.45</v>
      </c>
      <c r="CR226" s="35">
        <v>2394.46</v>
      </c>
      <c r="CS226" s="46">
        <f t="shared" si="83"/>
        <v>3912.41</v>
      </c>
    </row>
    <row r="227" spans="1:97" x14ac:dyDescent="0.25">
      <c r="A227" s="36">
        <v>98626</v>
      </c>
      <c r="B227" t="s">
        <v>198</v>
      </c>
      <c r="D227">
        <v>25</v>
      </c>
      <c r="E227">
        <v>10</v>
      </c>
      <c r="F227">
        <v>10</v>
      </c>
      <c r="G227">
        <v>15</v>
      </c>
      <c r="H227">
        <v>14</v>
      </c>
      <c r="I227">
        <v>6</v>
      </c>
      <c r="J227">
        <v>27</v>
      </c>
      <c r="K227">
        <v>7</v>
      </c>
      <c r="L227">
        <v>10</v>
      </c>
      <c r="M227">
        <v>11</v>
      </c>
      <c r="O227" s="35">
        <v>143.32</v>
      </c>
      <c r="P227" s="35">
        <v>12135.3</v>
      </c>
      <c r="Q227" s="35">
        <v>231.8</v>
      </c>
      <c r="R227" s="35">
        <f t="shared" si="65"/>
        <v>12510.419999999998</v>
      </c>
      <c r="S227" s="35">
        <v>979.18</v>
      </c>
      <c r="T227" s="35">
        <v>13.83</v>
      </c>
      <c r="U227" s="35">
        <v>1399.63</v>
      </c>
      <c r="V227" s="46">
        <f t="shared" si="66"/>
        <v>2392.6400000000003</v>
      </c>
      <c r="W227" s="35">
        <v>1895.4</v>
      </c>
      <c r="X227" s="35">
        <v>920.49</v>
      </c>
      <c r="Y227" s="35">
        <v>852.82</v>
      </c>
      <c r="Z227" s="46">
        <f t="shared" si="84"/>
        <v>3668.7100000000005</v>
      </c>
      <c r="AA227" s="35">
        <v>2538.56</v>
      </c>
      <c r="AB227" s="35">
        <v>1911.14</v>
      </c>
      <c r="AC227" s="35">
        <v>1254.8499999999999</v>
      </c>
      <c r="AD227" s="46">
        <f t="shared" si="67"/>
        <v>5704.5499999999993</v>
      </c>
      <c r="AE227" s="35">
        <v>22.52</v>
      </c>
      <c r="AF227" s="35">
        <v>1475.57</v>
      </c>
      <c r="AG227" s="35">
        <v>776.27</v>
      </c>
      <c r="AH227" s="46">
        <f t="shared" si="68"/>
        <v>2274.3599999999997</v>
      </c>
      <c r="AI227" s="35">
        <v>992.14</v>
      </c>
      <c r="AJ227" s="35">
        <v>27.66</v>
      </c>
      <c r="AK227" s="35">
        <v>795.22</v>
      </c>
      <c r="AL227" s="46">
        <f t="shared" si="69"/>
        <v>1815.02</v>
      </c>
      <c r="AM227" s="35">
        <v>0</v>
      </c>
      <c r="AN227" s="35">
        <v>2788.83</v>
      </c>
      <c r="AO227" s="35">
        <v>516.4</v>
      </c>
      <c r="AP227" s="46">
        <f t="shared" si="70"/>
        <v>3305.23</v>
      </c>
      <c r="AQ227" s="35">
        <v>1675.14</v>
      </c>
      <c r="AR227" s="35">
        <v>0</v>
      </c>
      <c r="AS227" s="35">
        <v>1611.17</v>
      </c>
      <c r="AT227" s="46">
        <f t="shared" si="71"/>
        <v>3286.3100000000004</v>
      </c>
      <c r="AU227" s="35">
        <v>1337.88</v>
      </c>
      <c r="AV227" s="35">
        <v>892.38</v>
      </c>
      <c r="AW227" s="35">
        <v>1582.42</v>
      </c>
      <c r="AX227" s="46">
        <f t="shared" si="72"/>
        <v>3812.6800000000003</v>
      </c>
      <c r="AY227" s="35">
        <v>1119.5</v>
      </c>
      <c r="AZ227" s="35">
        <v>398.45</v>
      </c>
      <c r="BA227" s="35">
        <v>2394.46</v>
      </c>
      <c r="BB227" s="46">
        <f t="shared" si="73"/>
        <v>3912.41</v>
      </c>
      <c r="BD227" s="16">
        <v>98632</v>
      </c>
      <c r="BE227" s="16" t="s">
        <v>198</v>
      </c>
      <c r="BF227" s="35">
        <v>10193.700000000001</v>
      </c>
      <c r="BG227" s="35">
        <v>8562.4</v>
      </c>
      <c r="BH227" s="35">
        <v>2100.11</v>
      </c>
      <c r="BI227" s="46">
        <f t="shared" si="74"/>
        <v>20856.21</v>
      </c>
      <c r="BJ227" s="35">
        <v>3121.77</v>
      </c>
      <c r="BK227" s="35">
        <v>5528.79</v>
      </c>
      <c r="BL227" s="35">
        <v>1955.79</v>
      </c>
      <c r="BM227" s="46">
        <f t="shared" si="75"/>
        <v>10606.349999999999</v>
      </c>
      <c r="BN227" s="35">
        <v>4790.1099999999997</v>
      </c>
      <c r="BO227" s="35">
        <v>4962.68</v>
      </c>
      <c r="BP227" s="35">
        <v>2559.17</v>
      </c>
      <c r="BQ227" s="46">
        <f t="shared" si="76"/>
        <v>12311.960000000001</v>
      </c>
      <c r="BR227" s="35">
        <v>2615.77</v>
      </c>
      <c r="BS227" s="35">
        <v>3817.34</v>
      </c>
      <c r="BT227" s="35">
        <v>2207.9300000000003</v>
      </c>
      <c r="BU227" s="46">
        <f t="shared" si="77"/>
        <v>8641.0400000000009</v>
      </c>
      <c r="BV227" s="35">
        <v>4192.33</v>
      </c>
      <c r="BW227" s="35">
        <v>3207.31</v>
      </c>
      <c r="BX227" s="35">
        <v>1896.77</v>
      </c>
      <c r="BY227" s="46">
        <f t="shared" si="78"/>
        <v>9296.41</v>
      </c>
      <c r="BZ227" s="35">
        <v>2484.67</v>
      </c>
      <c r="CA227" s="35">
        <v>2909.53</v>
      </c>
      <c r="CB227" s="35">
        <v>3298.69</v>
      </c>
      <c r="CC227" s="46">
        <f t="shared" si="79"/>
        <v>8692.8900000000012</v>
      </c>
      <c r="CD227" s="35">
        <v>2504.79</v>
      </c>
      <c r="CE227" s="35">
        <v>2359.27</v>
      </c>
      <c r="CF227" s="35">
        <v>3219.29</v>
      </c>
      <c r="CG227" s="46">
        <f t="shared" si="80"/>
        <v>8083.3499999999995</v>
      </c>
      <c r="CH227" s="35">
        <v>2416.7800000000002</v>
      </c>
      <c r="CI227" s="35">
        <v>1476.66</v>
      </c>
      <c r="CJ227" s="35">
        <v>1125.79</v>
      </c>
      <c r="CK227" s="46">
        <f t="shared" si="81"/>
        <v>5019.2300000000005</v>
      </c>
      <c r="CL227" s="35">
        <v>5686.38</v>
      </c>
      <c r="CM227" s="35">
        <v>3700.79</v>
      </c>
      <c r="CN227" s="35">
        <v>465.23</v>
      </c>
      <c r="CO227" s="46">
        <f t="shared" si="82"/>
        <v>9852.4</v>
      </c>
      <c r="CP227" s="35">
        <v>11433.4</v>
      </c>
      <c r="CQ227" s="35">
        <v>5731.3</v>
      </c>
      <c r="CR227" s="35">
        <v>2705.6800000000003</v>
      </c>
      <c r="CS227" s="46">
        <f t="shared" si="83"/>
        <v>19870.38</v>
      </c>
    </row>
    <row r="228" spans="1:97" x14ac:dyDescent="0.25">
      <c r="A228" s="36">
        <v>98632</v>
      </c>
      <c r="B228" t="s">
        <v>198</v>
      </c>
      <c r="D228">
        <v>36</v>
      </c>
      <c r="E228">
        <v>30</v>
      </c>
      <c r="F228">
        <v>30</v>
      </c>
      <c r="G228">
        <v>33</v>
      </c>
      <c r="H228">
        <v>29</v>
      </c>
      <c r="I228">
        <v>32</v>
      </c>
      <c r="J228">
        <v>31</v>
      </c>
      <c r="K228">
        <v>25</v>
      </c>
      <c r="L228">
        <v>37</v>
      </c>
      <c r="M228">
        <v>33</v>
      </c>
      <c r="O228" s="35">
        <v>10193.74</v>
      </c>
      <c r="P228" s="35">
        <v>8562.4</v>
      </c>
      <c r="Q228" s="35">
        <v>2100.11</v>
      </c>
      <c r="R228" s="35">
        <f t="shared" si="65"/>
        <v>20856.25</v>
      </c>
      <c r="S228" s="35">
        <v>3121.77</v>
      </c>
      <c r="T228" s="35">
        <v>5528.79</v>
      </c>
      <c r="U228" s="35">
        <v>1955.79</v>
      </c>
      <c r="V228" s="46">
        <f t="shared" si="66"/>
        <v>10606.349999999999</v>
      </c>
      <c r="W228" s="35">
        <v>4776.1899999999996</v>
      </c>
      <c r="X228" s="35">
        <v>4948.8999999999996</v>
      </c>
      <c r="Y228" s="35">
        <v>2559.17</v>
      </c>
      <c r="Z228" s="46">
        <f t="shared" si="84"/>
        <v>12284.26</v>
      </c>
      <c r="AA228" s="35">
        <v>2615.77</v>
      </c>
      <c r="AB228" s="35">
        <v>3817.34</v>
      </c>
      <c r="AC228" s="35">
        <v>2207.9300000000003</v>
      </c>
      <c r="AD228" s="46">
        <f t="shared" si="67"/>
        <v>8641.0400000000009</v>
      </c>
      <c r="AE228" s="35">
        <v>4178.41</v>
      </c>
      <c r="AF228" s="35">
        <v>3193.53</v>
      </c>
      <c r="AG228" s="35">
        <v>1896.77</v>
      </c>
      <c r="AH228" s="46">
        <f t="shared" si="68"/>
        <v>9268.7100000000009</v>
      </c>
      <c r="AI228" s="35">
        <v>2484.67</v>
      </c>
      <c r="AJ228" s="35">
        <v>2909.53</v>
      </c>
      <c r="AK228" s="35">
        <v>3298.69</v>
      </c>
      <c r="AL228" s="46">
        <f t="shared" si="69"/>
        <v>8692.8900000000012</v>
      </c>
      <c r="AM228" s="35">
        <v>2504.79</v>
      </c>
      <c r="AN228" s="35">
        <v>2359.27</v>
      </c>
      <c r="AO228" s="35">
        <v>3219.29</v>
      </c>
      <c r="AP228" s="46">
        <f t="shared" si="70"/>
        <v>8083.3499999999995</v>
      </c>
      <c r="AQ228" s="35">
        <v>2416.7800000000002</v>
      </c>
      <c r="AR228" s="35">
        <v>1476.66</v>
      </c>
      <c r="AS228" s="35">
        <v>1125.79</v>
      </c>
      <c r="AT228" s="46">
        <f t="shared" si="71"/>
        <v>5019.2300000000005</v>
      </c>
      <c r="AU228" s="35">
        <v>5686.38</v>
      </c>
      <c r="AV228" s="35">
        <v>3700.79</v>
      </c>
      <c r="AW228" s="35">
        <v>465.23</v>
      </c>
      <c r="AX228" s="46">
        <f t="shared" si="72"/>
        <v>9852.4</v>
      </c>
      <c r="AY228" s="35">
        <v>11433.35</v>
      </c>
      <c r="AZ228" s="35">
        <v>5731.3</v>
      </c>
      <c r="BA228" s="35">
        <v>2705.6800000000003</v>
      </c>
      <c r="BB228" s="46">
        <f t="shared" si="73"/>
        <v>19870.330000000002</v>
      </c>
      <c r="BD228" s="16">
        <v>98674</v>
      </c>
      <c r="BE228" s="16" t="s">
        <v>198</v>
      </c>
      <c r="BF228" s="35">
        <v>107.76</v>
      </c>
      <c r="BG228" s="35">
        <v>6046.8</v>
      </c>
      <c r="BH228" s="35">
        <v>379.24</v>
      </c>
      <c r="BI228" s="46">
        <f t="shared" si="74"/>
        <v>6533.8</v>
      </c>
      <c r="BJ228" s="35">
        <v>1078.1400000000001</v>
      </c>
      <c r="BK228" s="35">
        <v>28.04</v>
      </c>
      <c r="BL228" s="35">
        <v>2029.71</v>
      </c>
      <c r="BM228" s="46">
        <f t="shared" si="75"/>
        <v>3135.8900000000003</v>
      </c>
      <c r="BN228" s="35">
        <v>2280.06</v>
      </c>
      <c r="BO228" s="35">
        <v>3262.89</v>
      </c>
      <c r="BP228" s="35">
        <v>798.41000000000008</v>
      </c>
      <c r="BQ228" s="46">
        <f t="shared" si="76"/>
        <v>6341.36</v>
      </c>
      <c r="BR228" s="35">
        <v>1702.64</v>
      </c>
      <c r="BS228" s="35">
        <v>1938.21</v>
      </c>
      <c r="BT228" s="35">
        <v>3580.41</v>
      </c>
      <c r="BU228" s="46">
        <f t="shared" si="77"/>
        <v>7221.26</v>
      </c>
      <c r="BV228" s="35">
        <v>151.1</v>
      </c>
      <c r="BW228" s="35">
        <v>888.19</v>
      </c>
      <c r="BX228" s="35">
        <v>6368.8899999999994</v>
      </c>
      <c r="BY228" s="46">
        <f t="shared" si="78"/>
        <v>7408.1799999999994</v>
      </c>
      <c r="BZ228" s="35">
        <v>757.96</v>
      </c>
      <c r="CA228" s="35">
        <v>112.4</v>
      </c>
      <c r="CB228" s="35">
        <v>6446.8899999999994</v>
      </c>
      <c r="CC228" s="46">
        <f t="shared" si="79"/>
        <v>7317.2499999999991</v>
      </c>
      <c r="CD228" s="35">
        <v>0</v>
      </c>
      <c r="CE228" s="35">
        <v>1528.66</v>
      </c>
      <c r="CF228" s="35">
        <v>5685.53</v>
      </c>
      <c r="CG228" s="46">
        <f t="shared" si="80"/>
        <v>7214.19</v>
      </c>
      <c r="CH228" s="35">
        <v>1845.31</v>
      </c>
      <c r="CI228" s="35">
        <v>0</v>
      </c>
      <c r="CJ228" s="35">
        <v>6121.2</v>
      </c>
      <c r="CK228" s="46">
        <f t="shared" si="81"/>
        <v>7966.51</v>
      </c>
      <c r="CL228" s="35">
        <v>4444.63</v>
      </c>
      <c r="CM228" s="35">
        <v>2818.24</v>
      </c>
      <c r="CN228" s="35">
        <v>277.69</v>
      </c>
      <c r="CO228" s="46">
        <f t="shared" si="82"/>
        <v>7540.5599999999995</v>
      </c>
      <c r="CP228" s="35">
        <v>65.790000000000006</v>
      </c>
      <c r="CQ228" s="35">
        <v>3482.97</v>
      </c>
      <c r="CR228" s="35">
        <v>1370.8300000000002</v>
      </c>
      <c r="CS228" s="46">
        <f t="shared" si="83"/>
        <v>4919.59</v>
      </c>
    </row>
    <row r="229" spans="1:97" x14ac:dyDescent="0.25">
      <c r="A229" s="36">
        <v>98674</v>
      </c>
      <c r="B229" t="s">
        <v>198</v>
      </c>
      <c r="D229">
        <v>26</v>
      </c>
      <c r="E229">
        <v>12</v>
      </c>
      <c r="F229">
        <v>9</v>
      </c>
      <c r="G229">
        <v>12</v>
      </c>
      <c r="H229">
        <v>22</v>
      </c>
      <c r="I229">
        <v>10</v>
      </c>
      <c r="J229">
        <v>28</v>
      </c>
      <c r="K229">
        <v>14</v>
      </c>
      <c r="L229">
        <v>20</v>
      </c>
      <c r="M229">
        <v>22</v>
      </c>
      <c r="O229" s="35">
        <v>107.76</v>
      </c>
      <c r="P229" s="35">
        <v>6046.8</v>
      </c>
      <c r="Q229" s="35">
        <v>379.24</v>
      </c>
      <c r="R229" s="35">
        <f t="shared" si="65"/>
        <v>6533.8</v>
      </c>
      <c r="S229" s="35">
        <v>1078.1400000000001</v>
      </c>
      <c r="T229" s="35">
        <v>28.04</v>
      </c>
      <c r="U229" s="35">
        <v>2029.71</v>
      </c>
      <c r="V229" s="46">
        <f t="shared" si="66"/>
        <v>3135.8900000000003</v>
      </c>
      <c r="W229" s="35">
        <v>2280.06</v>
      </c>
      <c r="X229" s="35">
        <v>3262.89</v>
      </c>
      <c r="Y229" s="35">
        <v>798.41000000000008</v>
      </c>
      <c r="Z229" s="46">
        <f t="shared" si="84"/>
        <v>6341.36</v>
      </c>
      <c r="AA229" s="35">
        <v>1702.64</v>
      </c>
      <c r="AB229" s="35">
        <v>1938.21</v>
      </c>
      <c r="AC229" s="35">
        <v>3580.41</v>
      </c>
      <c r="AD229" s="46">
        <f t="shared" si="67"/>
        <v>7221.26</v>
      </c>
      <c r="AE229" s="35">
        <v>150.96</v>
      </c>
      <c r="AF229" s="35">
        <v>874.36</v>
      </c>
      <c r="AG229" s="35">
        <v>6368.8899999999994</v>
      </c>
      <c r="AH229" s="46">
        <f t="shared" si="68"/>
        <v>7394.2099999999991</v>
      </c>
      <c r="AI229" s="35">
        <v>757.96</v>
      </c>
      <c r="AJ229" s="35">
        <v>112.4</v>
      </c>
      <c r="AK229" s="35">
        <v>6446.8899999999994</v>
      </c>
      <c r="AL229" s="46">
        <f t="shared" si="69"/>
        <v>7317.2499999999991</v>
      </c>
      <c r="AM229" s="35">
        <v>0</v>
      </c>
      <c r="AN229" s="35">
        <v>1528.66</v>
      </c>
      <c r="AO229" s="35">
        <v>5685.53</v>
      </c>
      <c r="AP229" s="46">
        <f t="shared" si="70"/>
        <v>7214.19</v>
      </c>
      <c r="AQ229" s="35">
        <v>1845.31</v>
      </c>
      <c r="AR229" s="35">
        <v>0</v>
      </c>
      <c r="AS229" s="35">
        <v>6121.2</v>
      </c>
      <c r="AT229" s="46">
        <f t="shared" si="71"/>
        <v>7966.51</v>
      </c>
      <c r="AU229" s="35">
        <v>4444.63</v>
      </c>
      <c r="AV229" s="35">
        <v>2818.24</v>
      </c>
      <c r="AW229" s="35">
        <v>277.69</v>
      </c>
      <c r="AX229" s="46">
        <f t="shared" si="72"/>
        <v>7540.5599999999995</v>
      </c>
      <c r="AY229" s="35">
        <v>65.790000000000006</v>
      </c>
      <c r="AZ229" s="35">
        <v>3482.97</v>
      </c>
      <c r="BA229" s="35">
        <v>1370.8300000000002</v>
      </c>
      <c r="BB229" s="46">
        <f t="shared" si="73"/>
        <v>4919.59</v>
      </c>
      <c r="BD229" s="16">
        <v>98801</v>
      </c>
      <c r="BE229" s="16" t="s">
        <v>198</v>
      </c>
      <c r="BF229" s="35">
        <v>13585.2</v>
      </c>
      <c r="BG229" s="35">
        <v>15790.5</v>
      </c>
      <c r="BH229" s="35">
        <v>3840.97</v>
      </c>
      <c r="BI229" s="46">
        <f t="shared" si="74"/>
        <v>33216.67</v>
      </c>
      <c r="BJ229" s="35">
        <v>4468.1400000000003</v>
      </c>
      <c r="BK229" s="35">
        <v>6587.22</v>
      </c>
      <c r="BL229" s="35">
        <v>6230.85</v>
      </c>
      <c r="BM229" s="46">
        <f t="shared" si="75"/>
        <v>17286.21</v>
      </c>
      <c r="BN229" s="35">
        <v>7611.17</v>
      </c>
      <c r="BO229" s="35">
        <v>7843.32</v>
      </c>
      <c r="BP229" s="35">
        <v>5495.0199999999995</v>
      </c>
      <c r="BQ229" s="46">
        <f t="shared" si="76"/>
        <v>20949.509999999998</v>
      </c>
      <c r="BR229" s="35">
        <v>5610.75</v>
      </c>
      <c r="BS229" s="35">
        <v>5967.61</v>
      </c>
      <c r="BT229" s="35">
        <v>3968.8</v>
      </c>
      <c r="BU229" s="46">
        <f t="shared" si="77"/>
        <v>15547.16</v>
      </c>
      <c r="BV229" s="35">
        <v>2790.65</v>
      </c>
      <c r="BW229" s="35">
        <v>2433.5500000000002</v>
      </c>
      <c r="BX229" s="35">
        <v>1393.6699999999998</v>
      </c>
      <c r="BY229" s="46">
        <f t="shared" si="78"/>
        <v>6617.8700000000008</v>
      </c>
      <c r="BZ229" s="35">
        <v>4076.67</v>
      </c>
      <c r="CA229" s="35">
        <v>3682.09</v>
      </c>
      <c r="CB229" s="35">
        <v>2081.9699999999998</v>
      </c>
      <c r="CC229" s="46">
        <f t="shared" si="79"/>
        <v>9840.73</v>
      </c>
      <c r="CD229" s="35">
        <v>3742.82</v>
      </c>
      <c r="CE229" s="35">
        <v>4487.24</v>
      </c>
      <c r="CF229" s="35">
        <v>2015.17</v>
      </c>
      <c r="CG229" s="46">
        <f t="shared" si="80"/>
        <v>10245.23</v>
      </c>
      <c r="CH229" s="35">
        <v>4379.34</v>
      </c>
      <c r="CI229" s="35">
        <v>2746.45</v>
      </c>
      <c r="CJ229" s="35">
        <v>3284.77</v>
      </c>
      <c r="CK229" s="46">
        <f t="shared" si="81"/>
        <v>10410.56</v>
      </c>
      <c r="CL229" s="35">
        <v>6370.54</v>
      </c>
      <c r="CM229" s="35">
        <v>4960.1099999999997</v>
      </c>
      <c r="CN229" s="35">
        <v>1419.59</v>
      </c>
      <c r="CO229" s="46">
        <f t="shared" si="82"/>
        <v>12750.24</v>
      </c>
      <c r="CP229" s="35">
        <v>14799.8</v>
      </c>
      <c r="CQ229" s="35">
        <v>9997.08</v>
      </c>
      <c r="CR229" s="35">
        <v>1628.7</v>
      </c>
      <c r="CS229" s="46">
        <f t="shared" si="83"/>
        <v>26425.579999999998</v>
      </c>
    </row>
    <row r="230" spans="1:97" x14ac:dyDescent="0.25">
      <c r="A230" s="36">
        <v>98801</v>
      </c>
      <c r="B230" t="s">
        <v>198</v>
      </c>
      <c r="D230">
        <v>44</v>
      </c>
      <c r="E230">
        <v>40</v>
      </c>
      <c r="F230">
        <v>43</v>
      </c>
      <c r="G230">
        <v>40</v>
      </c>
      <c r="H230">
        <v>32</v>
      </c>
      <c r="I230">
        <v>35</v>
      </c>
      <c r="J230">
        <v>35</v>
      </c>
      <c r="K230">
        <v>33</v>
      </c>
      <c r="L230">
        <v>34</v>
      </c>
      <c r="M230">
        <v>31</v>
      </c>
      <c r="O230" s="35">
        <v>13585.22</v>
      </c>
      <c r="P230" s="35">
        <v>15790.46</v>
      </c>
      <c r="Q230" s="35">
        <v>3840.97</v>
      </c>
      <c r="R230" s="35">
        <f t="shared" si="65"/>
        <v>33216.65</v>
      </c>
      <c r="S230" s="35">
        <v>4468.1400000000003</v>
      </c>
      <c r="T230" s="35">
        <v>6587.22</v>
      </c>
      <c r="U230" s="35">
        <v>6230.85</v>
      </c>
      <c r="V230" s="46">
        <f t="shared" si="66"/>
        <v>17286.21</v>
      </c>
      <c r="W230" s="35">
        <v>7611.17</v>
      </c>
      <c r="X230" s="35">
        <v>7843.32</v>
      </c>
      <c r="Y230" s="35">
        <v>5495.0199999999995</v>
      </c>
      <c r="Z230" s="46">
        <f t="shared" si="84"/>
        <v>20949.509999999998</v>
      </c>
      <c r="AA230" s="35">
        <v>5610.75</v>
      </c>
      <c r="AB230" s="35">
        <v>5967.61</v>
      </c>
      <c r="AC230" s="35">
        <v>3968.8</v>
      </c>
      <c r="AD230" s="46">
        <f t="shared" si="67"/>
        <v>15547.16</v>
      </c>
      <c r="AE230" s="35">
        <v>2790.65</v>
      </c>
      <c r="AF230" s="35">
        <v>2433.5500000000002</v>
      </c>
      <c r="AG230" s="35">
        <v>1393.6699999999998</v>
      </c>
      <c r="AH230" s="46">
        <f t="shared" si="68"/>
        <v>6617.8700000000008</v>
      </c>
      <c r="AI230" s="35">
        <v>4076.67</v>
      </c>
      <c r="AJ230" s="35">
        <v>3682.09</v>
      </c>
      <c r="AK230" s="35">
        <v>2081.9699999999998</v>
      </c>
      <c r="AL230" s="46">
        <f t="shared" si="69"/>
        <v>9840.73</v>
      </c>
      <c r="AM230" s="35">
        <v>3742.82</v>
      </c>
      <c r="AN230" s="35">
        <v>4487.24</v>
      </c>
      <c r="AO230" s="35">
        <v>2015.17</v>
      </c>
      <c r="AP230" s="46">
        <f t="shared" si="70"/>
        <v>10245.23</v>
      </c>
      <c r="AQ230" s="35">
        <v>4379.34</v>
      </c>
      <c r="AR230" s="35">
        <v>2746.45</v>
      </c>
      <c r="AS230" s="35">
        <v>3284.77</v>
      </c>
      <c r="AT230" s="46">
        <f t="shared" si="71"/>
        <v>10410.56</v>
      </c>
      <c r="AU230" s="35">
        <v>6370.54</v>
      </c>
      <c r="AV230" s="35">
        <v>4960.1099999999997</v>
      </c>
      <c r="AW230" s="35">
        <v>1419.59</v>
      </c>
      <c r="AX230" s="46">
        <f t="shared" si="72"/>
        <v>12750.24</v>
      </c>
      <c r="AY230" s="35">
        <v>14799.82</v>
      </c>
      <c r="AZ230" s="35">
        <v>9997.08</v>
      </c>
      <c r="BA230" s="35">
        <v>1628.7</v>
      </c>
      <c r="BB230" s="46">
        <f t="shared" si="73"/>
        <v>26425.600000000002</v>
      </c>
      <c r="BD230" s="16">
        <v>98802</v>
      </c>
      <c r="BE230" s="16" t="s">
        <v>198</v>
      </c>
      <c r="BF230" s="35">
        <v>2496.79</v>
      </c>
      <c r="BG230" s="35">
        <v>2329.46</v>
      </c>
      <c r="BH230" s="35">
        <v>553.92999999999995</v>
      </c>
      <c r="BI230" s="46">
        <f t="shared" si="74"/>
        <v>5380.18</v>
      </c>
      <c r="BJ230" s="35">
        <v>1323.57</v>
      </c>
      <c r="BK230" s="35">
        <v>1433.38</v>
      </c>
      <c r="BL230" s="35">
        <v>1328.64</v>
      </c>
      <c r="BM230" s="46">
        <f t="shared" si="75"/>
        <v>4085.59</v>
      </c>
      <c r="BN230" s="35">
        <v>1188.52</v>
      </c>
      <c r="BO230" s="35">
        <v>928.25</v>
      </c>
      <c r="BP230" s="35">
        <v>1926.77</v>
      </c>
      <c r="BQ230" s="46">
        <f t="shared" si="76"/>
        <v>4043.54</v>
      </c>
      <c r="BR230" s="35">
        <v>2822.33</v>
      </c>
      <c r="BS230" s="35">
        <v>2832.71</v>
      </c>
      <c r="BT230" s="35">
        <v>188.96</v>
      </c>
      <c r="BU230" s="46">
        <f t="shared" si="77"/>
        <v>5844</v>
      </c>
      <c r="BV230" s="35">
        <v>1863.69</v>
      </c>
      <c r="BW230" s="35">
        <v>1544.44</v>
      </c>
      <c r="BX230" s="35">
        <v>459.83</v>
      </c>
      <c r="BY230" s="46">
        <f t="shared" si="78"/>
        <v>3867.96</v>
      </c>
      <c r="BZ230" s="35">
        <v>2052.66</v>
      </c>
      <c r="CA230" s="35">
        <v>1701.33</v>
      </c>
      <c r="CB230" s="35">
        <v>1582.2100000000003</v>
      </c>
      <c r="CC230" s="46">
        <f t="shared" si="79"/>
        <v>5336.2</v>
      </c>
      <c r="CD230" s="35">
        <v>1836.65</v>
      </c>
      <c r="CE230" s="35">
        <v>1670.45</v>
      </c>
      <c r="CF230" s="35">
        <v>1346.98</v>
      </c>
      <c r="CG230" s="46">
        <f t="shared" si="80"/>
        <v>4854.08</v>
      </c>
      <c r="CH230" s="35">
        <v>3439.55</v>
      </c>
      <c r="CI230" s="35">
        <v>1903.52</v>
      </c>
      <c r="CJ230" s="35">
        <v>670.75000000000011</v>
      </c>
      <c r="CK230" s="46">
        <f t="shared" si="81"/>
        <v>6013.82</v>
      </c>
      <c r="CL230" s="35">
        <v>3645.28</v>
      </c>
      <c r="CM230" s="35">
        <v>3429.86</v>
      </c>
      <c r="CN230" s="35">
        <v>846.19999999999993</v>
      </c>
      <c r="CO230" s="46">
        <f t="shared" si="82"/>
        <v>7921.34</v>
      </c>
      <c r="CP230" s="35">
        <v>4158.8500000000004</v>
      </c>
      <c r="CQ230" s="35">
        <v>3349.15</v>
      </c>
      <c r="CR230" s="35">
        <v>1563.5500000000002</v>
      </c>
      <c r="CS230" s="46">
        <f t="shared" si="83"/>
        <v>9071.5499999999993</v>
      </c>
    </row>
    <row r="231" spans="1:97" x14ac:dyDescent="0.25">
      <c r="A231" s="36">
        <v>98802</v>
      </c>
      <c r="B231" t="s">
        <v>198</v>
      </c>
      <c r="D231">
        <v>9</v>
      </c>
      <c r="E231">
        <v>8</v>
      </c>
      <c r="F231">
        <v>9</v>
      </c>
      <c r="G231">
        <v>6</v>
      </c>
      <c r="H231">
        <v>7</v>
      </c>
      <c r="I231">
        <v>9</v>
      </c>
      <c r="J231">
        <v>8</v>
      </c>
      <c r="K231">
        <v>11</v>
      </c>
      <c r="L231">
        <v>11</v>
      </c>
      <c r="M231">
        <v>10</v>
      </c>
      <c r="O231" s="35">
        <v>2496.79</v>
      </c>
      <c r="P231" s="35">
        <v>2329.46</v>
      </c>
      <c r="Q231" s="35">
        <v>553.92999999999995</v>
      </c>
      <c r="R231" s="35">
        <f t="shared" si="65"/>
        <v>5380.18</v>
      </c>
      <c r="S231" s="35">
        <v>1323.57</v>
      </c>
      <c r="T231" s="35">
        <v>1433.38</v>
      </c>
      <c r="U231" s="35">
        <v>1328.64</v>
      </c>
      <c r="V231" s="46">
        <f t="shared" si="66"/>
        <v>4085.59</v>
      </c>
      <c r="W231" s="35">
        <v>1188.52</v>
      </c>
      <c r="X231" s="35">
        <v>928.25</v>
      </c>
      <c r="Y231" s="35">
        <v>1926.77</v>
      </c>
      <c r="Z231" s="46">
        <f t="shared" si="84"/>
        <v>4043.54</v>
      </c>
      <c r="AA231" s="35">
        <v>2822.33</v>
      </c>
      <c r="AB231" s="35">
        <v>2832.71</v>
      </c>
      <c r="AC231" s="35">
        <v>188.96</v>
      </c>
      <c r="AD231" s="46">
        <f t="shared" si="67"/>
        <v>5844</v>
      </c>
      <c r="AE231" s="35">
        <v>1863.69</v>
      </c>
      <c r="AF231" s="35">
        <v>1544.44</v>
      </c>
      <c r="AG231" s="35">
        <v>459.83</v>
      </c>
      <c r="AH231" s="46">
        <f t="shared" si="68"/>
        <v>3867.96</v>
      </c>
      <c r="AI231" s="35">
        <v>2052.66</v>
      </c>
      <c r="AJ231" s="35">
        <v>1701.33</v>
      </c>
      <c r="AK231" s="35">
        <v>1582.2100000000003</v>
      </c>
      <c r="AL231" s="46">
        <f t="shared" si="69"/>
        <v>5336.2</v>
      </c>
      <c r="AM231" s="35">
        <v>1836.65</v>
      </c>
      <c r="AN231" s="35">
        <v>1670.45</v>
      </c>
      <c r="AO231" s="35">
        <v>1346.98</v>
      </c>
      <c r="AP231" s="46">
        <f t="shared" si="70"/>
        <v>4854.08</v>
      </c>
      <c r="AQ231" s="35">
        <v>3439.55</v>
      </c>
      <c r="AR231" s="35">
        <v>1903.52</v>
      </c>
      <c r="AS231" s="35">
        <v>670.75000000000011</v>
      </c>
      <c r="AT231" s="46">
        <f t="shared" si="71"/>
        <v>6013.82</v>
      </c>
      <c r="AU231" s="35">
        <v>3645.28</v>
      </c>
      <c r="AV231" s="35">
        <v>3429.86</v>
      </c>
      <c r="AW231" s="35">
        <v>846.19999999999993</v>
      </c>
      <c r="AX231" s="46">
        <f t="shared" si="72"/>
        <v>7921.34</v>
      </c>
      <c r="AY231" s="35">
        <v>4158.8500000000004</v>
      </c>
      <c r="AZ231" s="35">
        <v>3349.15</v>
      </c>
      <c r="BA231" s="35">
        <v>1563.5500000000002</v>
      </c>
      <c r="BB231" s="46">
        <f t="shared" si="73"/>
        <v>9071.5499999999993</v>
      </c>
      <c r="BD231" s="16">
        <v>98837</v>
      </c>
      <c r="BE231" s="16" t="s">
        <v>198</v>
      </c>
      <c r="BF231" s="35">
        <v>5438.16</v>
      </c>
      <c r="BG231" s="35">
        <v>3847.42</v>
      </c>
      <c r="BH231" s="35">
        <v>1271.81</v>
      </c>
      <c r="BI231" s="46">
        <f t="shared" si="74"/>
        <v>10557.39</v>
      </c>
      <c r="BJ231" s="35">
        <v>671.47</v>
      </c>
      <c r="BK231" s="35">
        <v>991.9</v>
      </c>
      <c r="BL231" s="35">
        <v>870.84999999999991</v>
      </c>
      <c r="BM231" s="46">
        <f t="shared" si="75"/>
        <v>2534.2199999999998</v>
      </c>
      <c r="BN231" s="35">
        <v>3185.56</v>
      </c>
      <c r="BO231" s="35">
        <v>3558.48</v>
      </c>
      <c r="BP231" s="35">
        <v>956.41000000000008</v>
      </c>
      <c r="BQ231" s="46">
        <f t="shared" si="76"/>
        <v>7700.45</v>
      </c>
      <c r="BR231" s="35">
        <v>3815.54</v>
      </c>
      <c r="BS231" s="35">
        <v>3282.29</v>
      </c>
      <c r="BT231" s="35">
        <v>1280.1400000000001</v>
      </c>
      <c r="BU231" s="46">
        <f t="shared" si="77"/>
        <v>8377.9699999999993</v>
      </c>
      <c r="BV231" s="35">
        <v>3660.69</v>
      </c>
      <c r="BW231" s="35">
        <v>3900.04</v>
      </c>
      <c r="BX231" s="35">
        <v>614.44999999999993</v>
      </c>
      <c r="BY231" s="46">
        <f t="shared" si="78"/>
        <v>8175.1799999999994</v>
      </c>
      <c r="BZ231" s="35">
        <v>2567.5100000000002</v>
      </c>
      <c r="CA231" s="35">
        <v>2399.34</v>
      </c>
      <c r="CB231" s="35">
        <v>839.02</v>
      </c>
      <c r="CC231" s="46">
        <f t="shared" si="79"/>
        <v>5805.8700000000008</v>
      </c>
      <c r="CD231" s="35">
        <v>1341.05</v>
      </c>
      <c r="CE231" s="35">
        <v>981.43</v>
      </c>
      <c r="CF231" s="35">
        <v>1062.1500000000001</v>
      </c>
      <c r="CG231" s="46">
        <f t="shared" si="80"/>
        <v>3384.63</v>
      </c>
      <c r="CH231" s="35">
        <v>1596.68</v>
      </c>
      <c r="CI231" s="35">
        <v>1124</v>
      </c>
      <c r="CJ231" s="35">
        <v>1719.81</v>
      </c>
      <c r="CK231" s="46">
        <f t="shared" si="81"/>
        <v>4440.49</v>
      </c>
      <c r="CL231" s="35">
        <v>3397.7</v>
      </c>
      <c r="CM231" s="35">
        <v>1849.49</v>
      </c>
      <c r="CN231" s="35">
        <v>967.56</v>
      </c>
      <c r="CO231" s="46">
        <f t="shared" si="82"/>
        <v>6214.75</v>
      </c>
      <c r="CP231" s="35">
        <v>9021.15</v>
      </c>
      <c r="CQ231" s="35">
        <v>6057.79</v>
      </c>
      <c r="CR231" s="35">
        <v>739.81</v>
      </c>
      <c r="CS231" s="46">
        <f t="shared" si="83"/>
        <v>15818.749999999998</v>
      </c>
    </row>
    <row r="232" spans="1:97" x14ac:dyDescent="0.25">
      <c r="A232" s="36">
        <v>98837</v>
      </c>
      <c r="B232" t="s">
        <v>198</v>
      </c>
      <c r="D232">
        <v>22</v>
      </c>
      <c r="E232">
        <v>9</v>
      </c>
      <c r="F232">
        <v>20</v>
      </c>
      <c r="G232">
        <v>21</v>
      </c>
      <c r="H232">
        <v>20</v>
      </c>
      <c r="I232">
        <v>16</v>
      </c>
      <c r="J232">
        <v>21</v>
      </c>
      <c r="K232">
        <v>13</v>
      </c>
      <c r="L232">
        <v>17</v>
      </c>
      <c r="M232">
        <v>18</v>
      </c>
      <c r="O232" s="35">
        <v>5438.16</v>
      </c>
      <c r="P232" s="35">
        <v>3847.42</v>
      </c>
      <c r="Q232" s="35">
        <v>1271.81</v>
      </c>
      <c r="R232" s="35">
        <f t="shared" si="65"/>
        <v>10557.39</v>
      </c>
      <c r="S232" s="35">
        <v>671.47</v>
      </c>
      <c r="T232" s="35">
        <v>991.9</v>
      </c>
      <c r="U232" s="35">
        <v>870.84999999999991</v>
      </c>
      <c r="V232" s="46">
        <f t="shared" si="66"/>
        <v>2534.2199999999998</v>
      </c>
      <c r="W232" s="35">
        <v>3185.56</v>
      </c>
      <c r="X232" s="35">
        <v>3558.48</v>
      </c>
      <c r="Y232" s="35">
        <v>956.41000000000008</v>
      </c>
      <c r="Z232" s="46">
        <f t="shared" si="84"/>
        <v>7700.45</v>
      </c>
      <c r="AA232" s="35">
        <v>3815.54</v>
      </c>
      <c r="AB232" s="35">
        <v>3282.29</v>
      </c>
      <c r="AC232" s="35">
        <v>1280.1400000000001</v>
      </c>
      <c r="AD232" s="46">
        <f t="shared" si="67"/>
        <v>8377.9699999999993</v>
      </c>
      <c r="AE232" s="35">
        <v>3660.69</v>
      </c>
      <c r="AF232" s="35">
        <v>3900.04</v>
      </c>
      <c r="AG232" s="35">
        <v>614.44999999999993</v>
      </c>
      <c r="AH232" s="46">
        <f t="shared" si="68"/>
        <v>8175.1799999999994</v>
      </c>
      <c r="AI232" s="35">
        <v>2567.5100000000002</v>
      </c>
      <c r="AJ232" s="35">
        <v>2399.34</v>
      </c>
      <c r="AK232" s="35">
        <v>839.02</v>
      </c>
      <c r="AL232" s="46">
        <f t="shared" si="69"/>
        <v>5805.8700000000008</v>
      </c>
      <c r="AM232" s="35">
        <v>1341.05</v>
      </c>
      <c r="AN232" s="35">
        <v>981.43</v>
      </c>
      <c r="AO232" s="35">
        <v>1062.1500000000001</v>
      </c>
      <c r="AP232" s="46">
        <f t="shared" si="70"/>
        <v>3384.63</v>
      </c>
      <c r="AQ232" s="35">
        <v>1596.68</v>
      </c>
      <c r="AR232" s="35">
        <v>1124</v>
      </c>
      <c r="AS232" s="35">
        <v>1719.81</v>
      </c>
      <c r="AT232" s="46">
        <f t="shared" si="71"/>
        <v>4440.49</v>
      </c>
      <c r="AU232" s="35">
        <v>3397.7</v>
      </c>
      <c r="AV232" s="35">
        <v>1849.49</v>
      </c>
      <c r="AW232" s="35">
        <v>967.56</v>
      </c>
      <c r="AX232" s="46">
        <f t="shared" si="72"/>
        <v>6214.75</v>
      </c>
      <c r="AY232" s="35">
        <v>9021.15</v>
      </c>
      <c r="AZ232" s="35">
        <v>6057.79</v>
      </c>
      <c r="BA232" s="35">
        <v>739.81</v>
      </c>
      <c r="BB232" s="46">
        <f t="shared" si="73"/>
        <v>15818.749999999998</v>
      </c>
      <c r="BD232" s="16">
        <v>98848</v>
      </c>
      <c r="BE232" s="16" t="s">
        <v>198</v>
      </c>
      <c r="BF232" s="35">
        <v>1231.48</v>
      </c>
      <c r="BG232" s="35">
        <v>999.3</v>
      </c>
      <c r="BH232" s="35">
        <v>1533.8100000000002</v>
      </c>
      <c r="BI232" s="46">
        <f t="shared" si="74"/>
        <v>3764.59</v>
      </c>
      <c r="BJ232" s="35">
        <v>767.22</v>
      </c>
      <c r="BK232" s="35">
        <v>955.03</v>
      </c>
      <c r="BL232" s="35">
        <v>16.079999999999998</v>
      </c>
      <c r="BM232" s="46">
        <f t="shared" si="75"/>
        <v>1738.33</v>
      </c>
      <c r="BN232" s="35">
        <v>702.6</v>
      </c>
      <c r="BO232" s="35">
        <v>2343.1</v>
      </c>
      <c r="BP232" s="35">
        <v>341.63</v>
      </c>
      <c r="BQ232" s="46">
        <f t="shared" si="76"/>
        <v>3387.33</v>
      </c>
      <c r="BR232" s="35">
        <v>1956.4</v>
      </c>
      <c r="BS232" s="35">
        <v>979.97</v>
      </c>
      <c r="BT232" s="35">
        <v>384.7</v>
      </c>
      <c r="BU232" s="46">
        <f t="shared" si="77"/>
        <v>3321.0699999999997</v>
      </c>
      <c r="BV232" s="35">
        <v>373.92</v>
      </c>
      <c r="BW232" s="35">
        <v>347.63</v>
      </c>
      <c r="BX232" s="35">
        <v>303.36</v>
      </c>
      <c r="BY232" s="46">
        <f t="shared" si="78"/>
        <v>1024.9099999999999</v>
      </c>
      <c r="BZ232" s="35">
        <v>568.15</v>
      </c>
      <c r="CA232" s="35">
        <v>611.03</v>
      </c>
      <c r="CB232" s="35">
        <v>650.99</v>
      </c>
      <c r="CC232" s="46">
        <f t="shared" si="79"/>
        <v>1830.1699999999998</v>
      </c>
      <c r="CD232" s="35">
        <v>778.13</v>
      </c>
      <c r="CE232" s="35">
        <v>703.3</v>
      </c>
      <c r="CF232" s="35">
        <v>723.71</v>
      </c>
      <c r="CG232" s="46">
        <f t="shared" si="80"/>
        <v>2205.14</v>
      </c>
      <c r="CH232" s="35">
        <v>588.41</v>
      </c>
      <c r="CI232" s="35">
        <v>758.24</v>
      </c>
      <c r="CJ232" s="35">
        <v>482.68</v>
      </c>
      <c r="CK232" s="46">
        <f t="shared" si="81"/>
        <v>1829.3300000000002</v>
      </c>
      <c r="CL232" s="35">
        <v>970.27</v>
      </c>
      <c r="CM232" s="35">
        <v>845.69</v>
      </c>
      <c r="CN232" s="35">
        <v>1039.1300000000001</v>
      </c>
      <c r="CO232" s="46">
        <f t="shared" si="82"/>
        <v>2855.09</v>
      </c>
      <c r="CP232" s="35">
        <v>512.72</v>
      </c>
      <c r="CQ232" s="35">
        <v>387.65</v>
      </c>
      <c r="CR232" s="35">
        <v>297.14</v>
      </c>
      <c r="CS232" s="46">
        <f t="shared" si="83"/>
        <v>1197.51</v>
      </c>
    </row>
    <row r="233" spans="1:97" x14ac:dyDescent="0.25">
      <c r="A233" s="36">
        <v>98848</v>
      </c>
      <c r="B233" t="s">
        <v>198</v>
      </c>
      <c r="D233">
        <v>6</v>
      </c>
      <c r="E233">
        <v>5</v>
      </c>
      <c r="F233">
        <v>5</v>
      </c>
      <c r="G233">
        <v>7</v>
      </c>
      <c r="H233">
        <v>1</v>
      </c>
      <c r="I233">
        <v>3</v>
      </c>
      <c r="J233">
        <v>3</v>
      </c>
      <c r="K233">
        <v>6</v>
      </c>
      <c r="L233">
        <v>7</v>
      </c>
      <c r="M233">
        <v>4</v>
      </c>
      <c r="O233" s="35">
        <v>1231.48</v>
      </c>
      <c r="P233" s="35">
        <v>999.3</v>
      </c>
      <c r="Q233" s="35">
        <v>1533.8100000000002</v>
      </c>
      <c r="R233" s="35">
        <f t="shared" si="65"/>
        <v>3764.59</v>
      </c>
      <c r="S233" s="35">
        <v>767.22</v>
      </c>
      <c r="T233" s="35">
        <v>955.03</v>
      </c>
      <c r="U233" s="35">
        <v>16.079999999999998</v>
      </c>
      <c r="V233" s="46">
        <f t="shared" si="66"/>
        <v>1738.33</v>
      </c>
      <c r="W233" s="35">
        <v>702.6</v>
      </c>
      <c r="X233" s="35">
        <v>2343.1</v>
      </c>
      <c r="Y233" s="35">
        <v>341.63</v>
      </c>
      <c r="Z233" s="46">
        <f t="shared" si="84"/>
        <v>3387.33</v>
      </c>
      <c r="AA233" s="35">
        <v>1956.4</v>
      </c>
      <c r="AB233" s="35">
        <v>979.97</v>
      </c>
      <c r="AC233" s="35">
        <v>384.7</v>
      </c>
      <c r="AD233" s="46">
        <f t="shared" si="67"/>
        <v>3321.0699999999997</v>
      </c>
      <c r="AE233" s="35">
        <v>373.92</v>
      </c>
      <c r="AF233" s="35">
        <v>347.63</v>
      </c>
      <c r="AG233" s="35">
        <v>303.36</v>
      </c>
      <c r="AH233" s="46">
        <f t="shared" si="68"/>
        <v>1024.9099999999999</v>
      </c>
      <c r="AI233" s="35">
        <v>568.15</v>
      </c>
      <c r="AJ233" s="35">
        <v>611.03</v>
      </c>
      <c r="AK233" s="35">
        <v>650.99</v>
      </c>
      <c r="AL233" s="46">
        <f t="shared" si="69"/>
        <v>1830.1699999999998</v>
      </c>
      <c r="AM233" s="35">
        <v>778.13</v>
      </c>
      <c r="AN233" s="35">
        <v>703.3</v>
      </c>
      <c r="AO233" s="35">
        <v>723.71</v>
      </c>
      <c r="AP233" s="46">
        <f t="shared" si="70"/>
        <v>2205.14</v>
      </c>
      <c r="AQ233" s="35">
        <v>588.41</v>
      </c>
      <c r="AR233" s="35">
        <v>758.24</v>
      </c>
      <c r="AS233" s="35">
        <v>482.68</v>
      </c>
      <c r="AT233" s="46">
        <f t="shared" si="71"/>
        <v>1829.3300000000002</v>
      </c>
      <c r="AU233" s="35">
        <v>970.27</v>
      </c>
      <c r="AV233" s="35">
        <v>845.69</v>
      </c>
      <c r="AW233" s="35">
        <v>1039.1300000000001</v>
      </c>
      <c r="AX233" s="46">
        <f t="shared" si="72"/>
        <v>2855.09</v>
      </c>
      <c r="AY233" s="35">
        <v>512.72</v>
      </c>
      <c r="AZ233" s="35">
        <v>387.65</v>
      </c>
      <c r="BA233" s="35">
        <v>297.14</v>
      </c>
      <c r="BB233" s="46">
        <f t="shared" si="73"/>
        <v>1197.51</v>
      </c>
      <c r="BD233" s="16">
        <v>98901</v>
      </c>
      <c r="BE233" s="16" t="s">
        <v>198</v>
      </c>
      <c r="BF233" s="35">
        <v>16926</v>
      </c>
      <c r="BG233" s="35">
        <v>16155.8</v>
      </c>
      <c r="BH233" s="35">
        <v>8576.35</v>
      </c>
      <c r="BI233" s="46">
        <f t="shared" si="74"/>
        <v>41658.15</v>
      </c>
      <c r="BJ233" s="35">
        <v>10572</v>
      </c>
      <c r="BK233" s="35">
        <v>15335.6</v>
      </c>
      <c r="BL233" s="35">
        <v>8580.52</v>
      </c>
      <c r="BM233" s="46">
        <f t="shared" si="75"/>
        <v>34488.119999999995</v>
      </c>
      <c r="BN233" s="35">
        <v>10013.9</v>
      </c>
      <c r="BO233" s="35">
        <v>10833.7</v>
      </c>
      <c r="BP233" s="35">
        <v>9177.69</v>
      </c>
      <c r="BQ233" s="46">
        <f t="shared" si="76"/>
        <v>30025.29</v>
      </c>
      <c r="BR233" s="35">
        <v>3493.39</v>
      </c>
      <c r="BS233" s="35">
        <v>6761.74</v>
      </c>
      <c r="BT233" s="35">
        <v>8063.4800000000005</v>
      </c>
      <c r="BU233" s="46">
        <f t="shared" si="77"/>
        <v>18318.61</v>
      </c>
      <c r="BV233" s="35">
        <v>2977.68</v>
      </c>
      <c r="BW233" s="35">
        <v>3110.91</v>
      </c>
      <c r="BX233" s="35">
        <v>7190.16</v>
      </c>
      <c r="BY233" s="46">
        <f t="shared" si="78"/>
        <v>13278.75</v>
      </c>
      <c r="BZ233" s="35">
        <v>5318.95</v>
      </c>
      <c r="CA233" s="35">
        <v>5754.91</v>
      </c>
      <c r="CB233" s="35">
        <v>5209.1900000000005</v>
      </c>
      <c r="CC233" s="46">
        <f t="shared" si="79"/>
        <v>16283.050000000001</v>
      </c>
      <c r="CD233" s="35">
        <v>5494.01</v>
      </c>
      <c r="CE233" s="35">
        <v>4795.6000000000004</v>
      </c>
      <c r="CF233" s="35">
        <v>4071.07</v>
      </c>
      <c r="CG233" s="46">
        <f t="shared" si="80"/>
        <v>14360.68</v>
      </c>
      <c r="CH233" s="35">
        <v>11354.2</v>
      </c>
      <c r="CI233" s="35">
        <v>8167.18</v>
      </c>
      <c r="CJ233" s="35">
        <v>3610.75</v>
      </c>
      <c r="CK233" s="46">
        <f t="shared" si="81"/>
        <v>23132.13</v>
      </c>
      <c r="CL233" s="35">
        <v>11166.6</v>
      </c>
      <c r="CM233" s="35">
        <v>6424.53</v>
      </c>
      <c r="CN233" s="35">
        <v>1991.46</v>
      </c>
      <c r="CO233" s="46">
        <f t="shared" si="82"/>
        <v>19582.59</v>
      </c>
      <c r="CP233" s="35">
        <v>24995.9</v>
      </c>
      <c r="CQ233" s="35">
        <v>9655.42</v>
      </c>
      <c r="CR233" s="35">
        <v>2353.8199999999997</v>
      </c>
      <c r="CS233" s="46">
        <f t="shared" si="83"/>
        <v>37005.14</v>
      </c>
    </row>
    <row r="234" spans="1:97" x14ac:dyDescent="0.25">
      <c r="A234" s="36">
        <v>98901</v>
      </c>
      <c r="B234" t="s">
        <v>198</v>
      </c>
      <c r="D234">
        <v>56</v>
      </c>
      <c r="E234">
        <v>57</v>
      </c>
      <c r="F234">
        <v>60</v>
      </c>
      <c r="G234">
        <v>51</v>
      </c>
      <c r="H234">
        <v>43</v>
      </c>
      <c r="I234">
        <v>53</v>
      </c>
      <c r="J234">
        <v>56</v>
      </c>
      <c r="K234">
        <v>62</v>
      </c>
      <c r="L234">
        <v>58</v>
      </c>
      <c r="M234">
        <v>58</v>
      </c>
      <c r="O234" s="35">
        <v>16925.98</v>
      </c>
      <c r="P234" s="35">
        <v>16155.81</v>
      </c>
      <c r="Q234" s="35">
        <v>8576.35</v>
      </c>
      <c r="R234" s="35">
        <f t="shared" si="65"/>
        <v>41658.14</v>
      </c>
      <c r="S234" s="35">
        <v>10623.98</v>
      </c>
      <c r="T234" s="35">
        <v>15485.57</v>
      </c>
      <c r="U234" s="35">
        <v>8580.52</v>
      </c>
      <c r="V234" s="46">
        <f t="shared" si="66"/>
        <v>34690.07</v>
      </c>
      <c r="W234" s="35">
        <v>9961.85</v>
      </c>
      <c r="X234" s="35">
        <v>10737.57</v>
      </c>
      <c r="Y234" s="35">
        <v>9177.69</v>
      </c>
      <c r="Z234" s="46">
        <f t="shared" si="84"/>
        <v>29877.11</v>
      </c>
      <c r="AA234" s="35">
        <v>3438.46</v>
      </c>
      <c r="AB234" s="35">
        <v>6709.72</v>
      </c>
      <c r="AC234" s="35">
        <v>7967.33</v>
      </c>
      <c r="AD234" s="46">
        <f t="shared" si="67"/>
        <v>18115.510000000002</v>
      </c>
      <c r="AE234" s="35">
        <v>2982.74</v>
      </c>
      <c r="AF234" s="35">
        <v>3116.7</v>
      </c>
      <c r="AG234" s="35">
        <v>7190.16</v>
      </c>
      <c r="AH234" s="46">
        <f t="shared" si="68"/>
        <v>13289.599999999999</v>
      </c>
      <c r="AI234" s="35">
        <v>5324.06</v>
      </c>
      <c r="AJ234" s="35">
        <v>5759.97</v>
      </c>
      <c r="AK234" s="35">
        <v>5214.9799999999996</v>
      </c>
      <c r="AL234" s="46">
        <f t="shared" si="69"/>
        <v>16299.01</v>
      </c>
      <c r="AM234" s="35">
        <v>5452.41</v>
      </c>
      <c r="AN234" s="35">
        <v>4755.99</v>
      </c>
      <c r="AO234" s="35">
        <v>4081.92</v>
      </c>
      <c r="AP234" s="46">
        <f t="shared" si="70"/>
        <v>14290.32</v>
      </c>
      <c r="AQ234" s="35">
        <v>11276.05</v>
      </c>
      <c r="AR234" s="35">
        <v>8120.42</v>
      </c>
      <c r="AS234" s="35">
        <v>3566.0299999999997</v>
      </c>
      <c r="AT234" s="46">
        <f t="shared" si="71"/>
        <v>22962.5</v>
      </c>
      <c r="AU234" s="35">
        <v>11166.57</v>
      </c>
      <c r="AV234" s="35">
        <v>6424.53</v>
      </c>
      <c r="AW234" s="35">
        <v>1991.46</v>
      </c>
      <c r="AX234" s="46">
        <f t="shared" si="72"/>
        <v>19582.559999999998</v>
      </c>
      <c r="AY234" s="35">
        <v>24995.93</v>
      </c>
      <c r="AZ234" s="35">
        <v>9655.42</v>
      </c>
      <c r="BA234" s="35">
        <v>2353.8199999999997</v>
      </c>
      <c r="BB234" s="46">
        <f t="shared" si="73"/>
        <v>37005.17</v>
      </c>
      <c r="BD234" s="16">
        <v>98902</v>
      </c>
      <c r="BE234" s="16" t="s">
        <v>198</v>
      </c>
      <c r="BF234" s="35">
        <v>17676.8</v>
      </c>
      <c r="BG234" s="35">
        <v>31923.599999999999</v>
      </c>
      <c r="BH234" s="35">
        <v>20991.05</v>
      </c>
      <c r="BI234" s="46">
        <f t="shared" si="74"/>
        <v>70591.45</v>
      </c>
      <c r="BJ234" s="35">
        <v>16613.3</v>
      </c>
      <c r="BK234" s="35">
        <v>19262.7</v>
      </c>
      <c r="BL234" s="35">
        <v>28678.660000000003</v>
      </c>
      <c r="BM234" s="46">
        <f t="shared" si="75"/>
        <v>64554.66</v>
      </c>
      <c r="BN234" s="35">
        <v>7273.53</v>
      </c>
      <c r="BO234" s="35">
        <v>12051.1</v>
      </c>
      <c r="BP234" s="35">
        <v>28744.75</v>
      </c>
      <c r="BQ234" s="46">
        <f t="shared" si="76"/>
        <v>48069.380000000005</v>
      </c>
      <c r="BR234" s="35">
        <v>5378.82</v>
      </c>
      <c r="BS234" s="35">
        <v>6083.05</v>
      </c>
      <c r="BT234" s="35">
        <v>14917.759999999998</v>
      </c>
      <c r="BU234" s="46">
        <f t="shared" si="77"/>
        <v>26379.629999999997</v>
      </c>
      <c r="BV234" s="35">
        <v>4288.68</v>
      </c>
      <c r="BW234" s="35">
        <v>5218.34</v>
      </c>
      <c r="BX234" s="35">
        <v>11447.36</v>
      </c>
      <c r="BY234" s="46">
        <f t="shared" si="78"/>
        <v>20954.38</v>
      </c>
      <c r="BZ234" s="35">
        <v>3490.83</v>
      </c>
      <c r="CA234" s="35">
        <v>2705.12</v>
      </c>
      <c r="CB234" s="35">
        <v>6979.6</v>
      </c>
      <c r="CC234" s="46">
        <f t="shared" si="79"/>
        <v>13175.55</v>
      </c>
      <c r="CD234" s="35">
        <v>7079.56</v>
      </c>
      <c r="CE234" s="35">
        <v>7181.98</v>
      </c>
      <c r="CF234" s="35">
        <v>5248.1900000000005</v>
      </c>
      <c r="CG234" s="46">
        <f t="shared" si="80"/>
        <v>19509.730000000003</v>
      </c>
      <c r="CH234" s="35">
        <v>7142.6</v>
      </c>
      <c r="CI234" s="35">
        <v>3094.23</v>
      </c>
      <c r="CJ234" s="35">
        <v>3284.0299999999997</v>
      </c>
      <c r="CK234" s="46">
        <f t="shared" si="81"/>
        <v>13520.86</v>
      </c>
      <c r="CL234" s="35">
        <v>24335.9</v>
      </c>
      <c r="CM234" s="35">
        <v>7793.45</v>
      </c>
      <c r="CN234" s="35">
        <v>2902.1</v>
      </c>
      <c r="CO234" s="46">
        <f t="shared" si="82"/>
        <v>35031.450000000004</v>
      </c>
      <c r="CP234" s="35">
        <v>35363.300000000003</v>
      </c>
      <c r="CQ234" s="35">
        <v>14308.1</v>
      </c>
      <c r="CR234" s="35">
        <v>3604.41</v>
      </c>
      <c r="CS234" s="46">
        <f t="shared" si="83"/>
        <v>53275.81</v>
      </c>
    </row>
    <row r="235" spans="1:97" x14ac:dyDescent="0.25">
      <c r="A235" s="36">
        <v>98902</v>
      </c>
      <c r="B235" t="s">
        <v>198</v>
      </c>
      <c r="D235">
        <v>159</v>
      </c>
      <c r="E235">
        <v>127</v>
      </c>
      <c r="F235">
        <v>125</v>
      </c>
      <c r="G235">
        <v>121</v>
      </c>
      <c r="H235">
        <v>129</v>
      </c>
      <c r="I235">
        <v>106</v>
      </c>
      <c r="J235">
        <v>129</v>
      </c>
      <c r="K235">
        <v>89</v>
      </c>
      <c r="L235">
        <v>132</v>
      </c>
      <c r="M235">
        <v>131</v>
      </c>
      <c r="O235" s="35">
        <v>17516.53</v>
      </c>
      <c r="P235" s="35">
        <v>31703.439999999999</v>
      </c>
      <c r="Q235" s="35">
        <v>20893.600000000002</v>
      </c>
      <c r="R235" s="35">
        <f t="shared" si="65"/>
        <v>70113.570000000007</v>
      </c>
      <c r="S235" s="35">
        <v>16709.66</v>
      </c>
      <c r="T235" s="35">
        <v>19406.009999999998</v>
      </c>
      <c r="U235" s="35">
        <v>28678.67</v>
      </c>
      <c r="V235" s="46">
        <f t="shared" si="66"/>
        <v>64794.34</v>
      </c>
      <c r="W235" s="35">
        <v>7213.84</v>
      </c>
      <c r="X235" s="35">
        <v>11958.84</v>
      </c>
      <c r="Y235" s="35">
        <v>28680.43</v>
      </c>
      <c r="Z235" s="46">
        <f t="shared" si="84"/>
        <v>47853.11</v>
      </c>
      <c r="AA235" s="35">
        <v>5334.41</v>
      </c>
      <c r="AB235" s="35">
        <v>6038.31</v>
      </c>
      <c r="AC235" s="35">
        <v>14792.829999999998</v>
      </c>
      <c r="AD235" s="46">
        <f t="shared" si="67"/>
        <v>26165.55</v>
      </c>
      <c r="AE235" s="35">
        <v>4245.22</v>
      </c>
      <c r="AF235" s="35">
        <v>5155.33</v>
      </c>
      <c r="AG235" s="35">
        <v>11277.69</v>
      </c>
      <c r="AH235" s="46">
        <f t="shared" si="68"/>
        <v>20678.239999999998</v>
      </c>
      <c r="AI235" s="35">
        <v>3448.91</v>
      </c>
      <c r="AJ235" s="35">
        <v>2662.52</v>
      </c>
      <c r="AK235" s="35">
        <v>6979.6</v>
      </c>
      <c r="AL235" s="46">
        <f t="shared" si="69"/>
        <v>13091.03</v>
      </c>
      <c r="AM235" s="35">
        <v>7037.88</v>
      </c>
      <c r="AN235" s="35">
        <v>7140.71</v>
      </c>
      <c r="AO235" s="35">
        <v>5233.25</v>
      </c>
      <c r="AP235" s="46">
        <f t="shared" si="70"/>
        <v>19411.84</v>
      </c>
      <c r="AQ235" s="35">
        <v>7082.25</v>
      </c>
      <c r="AR235" s="35">
        <v>3052.55</v>
      </c>
      <c r="AS235" s="35">
        <v>3227.8199999999997</v>
      </c>
      <c r="AT235" s="46">
        <f t="shared" si="71"/>
        <v>13362.619999999999</v>
      </c>
      <c r="AU235" s="35">
        <v>24335.9</v>
      </c>
      <c r="AV235" s="35">
        <v>7793.45</v>
      </c>
      <c r="AW235" s="35">
        <v>2902.1</v>
      </c>
      <c r="AX235" s="46">
        <f t="shared" si="72"/>
        <v>35031.450000000004</v>
      </c>
      <c r="AY235" s="35">
        <v>35363.26</v>
      </c>
      <c r="AZ235" s="35">
        <v>14308.08</v>
      </c>
      <c r="BA235" s="35">
        <v>3604.41</v>
      </c>
      <c r="BB235" s="46">
        <f t="shared" si="73"/>
        <v>53275.75</v>
      </c>
      <c r="BD235" s="16">
        <v>98903</v>
      </c>
      <c r="BE235" s="16" t="s">
        <v>198</v>
      </c>
      <c r="BF235" s="35">
        <v>7084.25</v>
      </c>
      <c r="BG235" s="35">
        <v>7267.45</v>
      </c>
      <c r="BH235" s="35">
        <v>2196.39</v>
      </c>
      <c r="BI235" s="46">
        <f t="shared" si="74"/>
        <v>16548.09</v>
      </c>
      <c r="BJ235" s="35">
        <v>5892.44</v>
      </c>
      <c r="BK235" s="35">
        <v>7593.92</v>
      </c>
      <c r="BL235" s="35">
        <v>3714.84</v>
      </c>
      <c r="BM235" s="46">
        <f t="shared" si="75"/>
        <v>17201.2</v>
      </c>
      <c r="BN235" s="35">
        <v>2646.2</v>
      </c>
      <c r="BO235" s="35">
        <v>6318.03</v>
      </c>
      <c r="BP235" s="35">
        <v>4382.53</v>
      </c>
      <c r="BQ235" s="46">
        <f t="shared" si="76"/>
        <v>13346.759999999998</v>
      </c>
      <c r="BR235" s="35">
        <v>3808.91</v>
      </c>
      <c r="BS235" s="35">
        <v>4435.9399999999996</v>
      </c>
      <c r="BT235" s="35">
        <v>6301.630000000001</v>
      </c>
      <c r="BU235" s="46">
        <f t="shared" si="77"/>
        <v>14546.48</v>
      </c>
      <c r="BV235" s="35">
        <v>2377.25</v>
      </c>
      <c r="BW235" s="35">
        <v>2388.9</v>
      </c>
      <c r="BX235" s="35">
        <v>2501.36</v>
      </c>
      <c r="BY235" s="46">
        <f t="shared" si="78"/>
        <v>7267.51</v>
      </c>
      <c r="BZ235" s="35">
        <v>2125.4</v>
      </c>
      <c r="CA235" s="35">
        <v>1936.16</v>
      </c>
      <c r="CB235" s="35">
        <v>2164.84</v>
      </c>
      <c r="CC235" s="46">
        <f t="shared" si="79"/>
        <v>6226.4000000000005</v>
      </c>
      <c r="CD235" s="35">
        <v>1774</v>
      </c>
      <c r="CE235" s="35">
        <v>2555.31</v>
      </c>
      <c r="CF235" s="35">
        <v>2882.77</v>
      </c>
      <c r="CG235" s="46">
        <f t="shared" si="80"/>
        <v>7212.08</v>
      </c>
      <c r="CH235" s="35">
        <v>1704.13</v>
      </c>
      <c r="CI235" s="35">
        <v>1070.77</v>
      </c>
      <c r="CJ235" s="35">
        <v>2265.39</v>
      </c>
      <c r="CK235" s="46">
        <f t="shared" si="81"/>
        <v>5040.29</v>
      </c>
      <c r="CL235" s="35">
        <v>4835.38</v>
      </c>
      <c r="CM235" s="35">
        <v>1922.6</v>
      </c>
      <c r="CN235" s="35">
        <v>2136.5500000000002</v>
      </c>
      <c r="CO235" s="46">
        <f t="shared" si="82"/>
        <v>8894.5299999999988</v>
      </c>
      <c r="CP235" s="35">
        <v>5427.52</v>
      </c>
      <c r="CQ235" s="35">
        <v>3076.1</v>
      </c>
      <c r="CR235" s="35">
        <v>1013.0300000000001</v>
      </c>
      <c r="CS235" s="46">
        <f t="shared" si="83"/>
        <v>9516.6500000000015</v>
      </c>
    </row>
    <row r="236" spans="1:97" x14ac:dyDescent="0.25">
      <c r="A236" s="36">
        <v>98903</v>
      </c>
      <c r="B236" t="s">
        <v>198</v>
      </c>
      <c r="D236">
        <v>29</v>
      </c>
      <c r="E236">
        <v>27</v>
      </c>
      <c r="F236">
        <v>32</v>
      </c>
      <c r="G236">
        <v>33</v>
      </c>
      <c r="H236">
        <v>24</v>
      </c>
      <c r="I236">
        <v>24</v>
      </c>
      <c r="J236">
        <v>28</v>
      </c>
      <c r="K236">
        <v>23</v>
      </c>
      <c r="L236">
        <v>27</v>
      </c>
      <c r="M236">
        <v>25</v>
      </c>
      <c r="O236" s="35">
        <v>6833.76</v>
      </c>
      <c r="P236" s="35">
        <v>7021.82</v>
      </c>
      <c r="Q236" s="35">
        <v>2113.31</v>
      </c>
      <c r="R236" s="35">
        <f t="shared" si="65"/>
        <v>15968.89</v>
      </c>
      <c r="S236" s="35">
        <v>5733.18</v>
      </c>
      <c r="T236" s="35">
        <v>7343.43</v>
      </c>
      <c r="U236" s="35">
        <v>3632.63</v>
      </c>
      <c r="V236" s="46">
        <f t="shared" si="66"/>
        <v>16709.240000000002</v>
      </c>
      <c r="W236" s="35">
        <v>2646.2</v>
      </c>
      <c r="X236" s="35">
        <v>6318.03</v>
      </c>
      <c r="Y236" s="35">
        <v>4382.53</v>
      </c>
      <c r="Z236" s="46">
        <f t="shared" si="84"/>
        <v>13346.759999999998</v>
      </c>
      <c r="AA236" s="35">
        <v>3789.35</v>
      </c>
      <c r="AB236" s="35">
        <v>4408.87</v>
      </c>
      <c r="AC236" s="35">
        <v>6301.630000000001</v>
      </c>
      <c r="AD236" s="46">
        <f t="shared" si="67"/>
        <v>14499.85</v>
      </c>
      <c r="AE236" s="35">
        <v>2343.5700000000002</v>
      </c>
      <c r="AF236" s="35">
        <v>2355.56</v>
      </c>
      <c r="AG236" s="35">
        <v>2474.29</v>
      </c>
      <c r="AH236" s="46">
        <f t="shared" si="68"/>
        <v>7173.42</v>
      </c>
      <c r="AI236" s="35">
        <v>2090.58</v>
      </c>
      <c r="AJ236" s="35">
        <v>1902.48</v>
      </c>
      <c r="AK236" s="35">
        <v>2104.4300000000003</v>
      </c>
      <c r="AL236" s="46">
        <f t="shared" si="69"/>
        <v>6097.49</v>
      </c>
      <c r="AM236" s="35">
        <v>1739.64</v>
      </c>
      <c r="AN236" s="35">
        <v>2520.4899999999998</v>
      </c>
      <c r="AO236" s="35">
        <v>2788.68</v>
      </c>
      <c r="AP236" s="46">
        <f t="shared" si="70"/>
        <v>7048.8099999999995</v>
      </c>
      <c r="AQ236" s="35">
        <v>1662.3</v>
      </c>
      <c r="AR236" s="35">
        <v>1036.4100000000001</v>
      </c>
      <c r="AS236" s="35">
        <v>2136.48</v>
      </c>
      <c r="AT236" s="46">
        <f t="shared" si="71"/>
        <v>4835.1900000000005</v>
      </c>
      <c r="AU236" s="35">
        <v>4835.38</v>
      </c>
      <c r="AV236" s="35">
        <v>1922.6</v>
      </c>
      <c r="AW236" s="35">
        <v>2136.5500000000002</v>
      </c>
      <c r="AX236" s="46">
        <f t="shared" si="72"/>
        <v>8894.5299999999988</v>
      </c>
      <c r="AY236" s="35">
        <v>5427.52</v>
      </c>
      <c r="AZ236" s="35">
        <v>3076.1</v>
      </c>
      <c r="BA236" s="35">
        <v>1013.0300000000001</v>
      </c>
      <c r="BB236" s="46">
        <f t="shared" si="73"/>
        <v>9516.6500000000015</v>
      </c>
      <c r="BD236" s="16">
        <v>98908</v>
      </c>
      <c r="BE236" s="16" t="s">
        <v>198</v>
      </c>
      <c r="BF236" s="35">
        <v>4332.83</v>
      </c>
      <c r="BG236" s="35">
        <v>4348.7700000000004</v>
      </c>
      <c r="BH236" s="35">
        <v>1256.44</v>
      </c>
      <c r="BI236" s="46">
        <f t="shared" si="74"/>
        <v>9938.0400000000009</v>
      </c>
      <c r="BJ236" s="35">
        <v>2764.79</v>
      </c>
      <c r="BK236" s="35">
        <v>3104.11</v>
      </c>
      <c r="BL236" s="35">
        <v>1912.51</v>
      </c>
      <c r="BM236" s="46">
        <f t="shared" si="75"/>
        <v>7781.41</v>
      </c>
      <c r="BN236" s="35">
        <v>1696.58</v>
      </c>
      <c r="BO236" s="35">
        <v>1942.72</v>
      </c>
      <c r="BP236" s="35">
        <v>2527.0300000000002</v>
      </c>
      <c r="BQ236" s="46">
        <f t="shared" si="76"/>
        <v>6166.33</v>
      </c>
      <c r="BR236" s="35">
        <v>1964.26</v>
      </c>
      <c r="BS236" s="35">
        <v>2053</v>
      </c>
      <c r="BT236" s="35">
        <v>1623.45</v>
      </c>
      <c r="BU236" s="46">
        <f t="shared" si="77"/>
        <v>5640.71</v>
      </c>
      <c r="BV236" s="35">
        <v>3333.44</v>
      </c>
      <c r="BW236" s="35">
        <v>2465.16</v>
      </c>
      <c r="BX236" s="35">
        <v>2180.2200000000003</v>
      </c>
      <c r="BY236" s="46">
        <f t="shared" si="78"/>
        <v>7978.8200000000006</v>
      </c>
      <c r="BZ236" s="35">
        <v>3325.77</v>
      </c>
      <c r="CA236" s="35">
        <v>2520.46</v>
      </c>
      <c r="CB236" s="35">
        <v>1905.03</v>
      </c>
      <c r="CC236" s="46">
        <f t="shared" si="79"/>
        <v>7751.2599999999993</v>
      </c>
      <c r="CD236" s="35">
        <v>2068.0700000000002</v>
      </c>
      <c r="CE236" s="35">
        <v>2094.7199999999998</v>
      </c>
      <c r="CF236" s="35">
        <v>2343.7400000000002</v>
      </c>
      <c r="CG236" s="46">
        <f t="shared" si="80"/>
        <v>6506.5300000000007</v>
      </c>
      <c r="CH236" s="35">
        <v>2687.27</v>
      </c>
      <c r="CI236" s="35">
        <v>1923.55</v>
      </c>
      <c r="CJ236" s="35">
        <v>1724.19</v>
      </c>
      <c r="CK236" s="46">
        <f t="shared" si="81"/>
        <v>6335.01</v>
      </c>
      <c r="CL236" s="35">
        <v>4257.25</v>
      </c>
      <c r="CM236" s="35">
        <v>2450.29</v>
      </c>
      <c r="CN236" s="35">
        <v>633.74</v>
      </c>
      <c r="CO236" s="46">
        <f t="shared" si="82"/>
        <v>7341.28</v>
      </c>
      <c r="CP236" s="35">
        <v>4904.45</v>
      </c>
      <c r="CQ236" s="35">
        <v>2969.82</v>
      </c>
      <c r="CR236" s="35">
        <v>670.34</v>
      </c>
      <c r="CS236" s="46">
        <f t="shared" si="83"/>
        <v>8544.61</v>
      </c>
    </row>
    <row r="237" spans="1:97" x14ac:dyDescent="0.25">
      <c r="A237" s="36">
        <v>98908</v>
      </c>
      <c r="B237" t="s">
        <v>198</v>
      </c>
      <c r="D237">
        <v>26</v>
      </c>
      <c r="E237">
        <v>21</v>
      </c>
      <c r="F237">
        <v>20</v>
      </c>
      <c r="G237">
        <v>24</v>
      </c>
      <c r="H237">
        <v>25</v>
      </c>
      <c r="I237">
        <v>26</v>
      </c>
      <c r="J237">
        <v>26</v>
      </c>
      <c r="K237">
        <v>25</v>
      </c>
      <c r="L237">
        <v>25</v>
      </c>
      <c r="M237">
        <v>16</v>
      </c>
      <c r="O237" s="35">
        <v>4332.83</v>
      </c>
      <c r="P237" s="35">
        <v>4348.7700000000004</v>
      </c>
      <c r="Q237" s="35">
        <v>1256.44</v>
      </c>
      <c r="R237" s="35">
        <f t="shared" si="65"/>
        <v>9938.0400000000009</v>
      </c>
      <c r="S237" s="35">
        <v>2764.79</v>
      </c>
      <c r="T237" s="35">
        <v>3104.11</v>
      </c>
      <c r="U237" s="35">
        <v>1912.51</v>
      </c>
      <c r="V237" s="46">
        <f t="shared" si="66"/>
        <v>7781.41</v>
      </c>
      <c r="W237" s="35">
        <v>1696.58</v>
      </c>
      <c r="X237" s="35">
        <v>1942.72</v>
      </c>
      <c r="Y237" s="35">
        <v>2527.0300000000002</v>
      </c>
      <c r="Z237" s="46">
        <f t="shared" si="84"/>
        <v>6166.33</v>
      </c>
      <c r="AA237" s="35">
        <v>1964.26</v>
      </c>
      <c r="AB237" s="35">
        <v>2053</v>
      </c>
      <c r="AC237" s="35">
        <v>1623.45</v>
      </c>
      <c r="AD237" s="46">
        <f t="shared" si="67"/>
        <v>5640.71</v>
      </c>
      <c r="AE237" s="35">
        <v>3319.47</v>
      </c>
      <c r="AF237" s="35">
        <v>2451.33</v>
      </c>
      <c r="AG237" s="35">
        <v>2180.2200000000003</v>
      </c>
      <c r="AH237" s="46">
        <f t="shared" si="68"/>
        <v>7951.0199999999995</v>
      </c>
      <c r="AI237" s="35">
        <v>3325.77</v>
      </c>
      <c r="AJ237" s="35">
        <v>2520.46</v>
      </c>
      <c r="AK237" s="35">
        <v>1905.03</v>
      </c>
      <c r="AL237" s="46">
        <f t="shared" si="69"/>
        <v>7751.2599999999993</v>
      </c>
      <c r="AM237" s="35">
        <v>2068.0700000000002</v>
      </c>
      <c r="AN237" s="35">
        <v>2094.7199999999998</v>
      </c>
      <c r="AO237" s="35">
        <v>2343.7400000000002</v>
      </c>
      <c r="AP237" s="46">
        <f t="shared" si="70"/>
        <v>6506.5300000000007</v>
      </c>
      <c r="AQ237" s="35">
        <v>2687.27</v>
      </c>
      <c r="AR237" s="35">
        <v>1923.55</v>
      </c>
      <c r="AS237" s="35">
        <v>1724.19</v>
      </c>
      <c r="AT237" s="46">
        <f t="shared" si="71"/>
        <v>6335.01</v>
      </c>
      <c r="AU237" s="35">
        <v>4257.25</v>
      </c>
      <c r="AV237" s="35">
        <v>2450.29</v>
      </c>
      <c r="AW237" s="35">
        <v>633.74</v>
      </c>
      <c r="AX237" s="46">
        <f t="shared" si="72"/>
        <v>7341.28</v>
      </c>
      <c r="AY237" s="35">
        <v>4904.45</v>
      </c>
      <c r="AZ237" s="35">
        <v>2969.82</v>
      </c>
      <c r="BA237" s="35">
        <v>670.34</v>
      </c>
      <c r="BB237" s="46">
        <f t="shared" si="73"/>
        <v>8544.61</v>
      </c>
      <c r="BD237" s="16">
        <v>98930</v>
      </c>
      <c r="BE237" s="16" t="s">
        <v>198</v>
      </c>
      <c r="BF237" s="35">
        <v>130.25</v>
      </c>
      <c r="BG237" s="35">
        <v>9832.36</v>
      </c>
      <c r="BH237" s="35">
        <v>1874.79</v>
      </c>
      <c r="BI237" s="46">
        <f t="shared" si="74"/>
        <v>11837.400000000001</v>
      </c>
      <c r="BJ237" s="35">
        <v>1909.9</v>
      </c>
      <c r="BK237" s="35">
        <v>0</v>
      </c>
      <c r="BL237" s="35">
        <v>2706.83</v>
      </c>
      <c r="BM237" s="46">
        <f t="shared" si="75"/>
        <v>4616.7299999999996</v>
      </c>
      <c r="BN237" s="35">
        <v>1480.05</v>
      </c>
      <c r="BO237" s="35">
        <v>1753.14</v>
      </c>
      <c r="BP237" s="35">
        <v>806.64</v>
      </c>
      <c r="BQ237" s="46">
        <f t="shared" si="76"/>
        <v>4039.83</v>
      </c>
      <c r="BR237" s="35">
        <v>1760.06</v>
      </c>
      <c r="BS237" s="35">
        <v>3505.38</v>
      </c>
      <c r="BT237" s="35">
        <v>1497.1699999999998</v>
      </c>
      <c r="BU237" s="46">
        <f t="shared" si="77"/>
        <v>6762.6100000000006</v>
      </c>
      <c r="BV237" s="35">
        <v>1591.87</v>
      </c>
      <c r="BW237" s="35">
        <v>1287.92</v>
      </c>
      <c r="BX237" s="35">
        <v>1782.79</v>
      </c>
      <c r="BY237" s="46">
        <f t="shared" si="78"/>
        <v>4662.58</v>
      </c>
      <c r="BZ237" s="35">
        <v>1034.8</v>
      </c>
      <c r="CA237" s="35">
        <v>1146.7</v>
      </c>
      <c r="CB237" s="35">
        <v>1936.38</v>
      </c>
      <c r="CC237" s="46">
        <f t="shared" si="79"/>
        <v>4117.88</v>
      </c>
      <c r="CD237" s="35">
        <v>32.47</v>
      </c>
      <c r="CE237" s="35">
        <v>946.07</v>
      </c>
      <c r="CF237" s="35">
        <v>1048.7</v>
      </c>
      <c r="CG237" s="46">
        <f t="shared" si="80"/>
        <v>2027.2400000000002</v>
      </c>
      <c r="CH237" s="35">
        <v>1007.71</v>
      </c>
      <c r="CI237" s="35">
        <v>13.78</v>
      </c>
      <c r="CJ237" s="35">
        <v>841.99</v>
      </c>
      <c r="CK237" s="46">
        <f t="shared" si="81"/>
        <v>1863.48</v>
      </c>
      <c r="CL237" s="35">
        <v>4003.69</v>
      </c>
      <c r="CM237" s="35">
        <v>2060.4</v>
      </c>
      <c r="CN237" s="35">
        <v>605.38</v>
      </c>
      <c r="CO237" s="46">
        <f t="shared" si="82"/>
        <v>6669.47</v>
      </c>
      <c r="CP237" s="35">
        <v>6090.75</v>
      </c>
      <c r="CQ237" s="35">
        <v>3570.48</v>
      </c>
      <c r="CR237" s="35">
        <v>1177.6500000000001</v>
      </c>
      <c r="CS237" s="46">
        <f t="shared" si="83"/>
        <v>10838.88</v>
      </c>
    </row>
    <row r="238" spans="1:97" x14ac:dyDescent="0.25">
      <c r="A238" s="36">
        <v>98930</v>
      </c>
      <c r="B238" t="s">
        <v>198</v>
      </c>
      <c r="D238">
        <v>32</v>
      </c>
      <c r="E238">
        <v>12</v>
      </c>
      <c r="F238">
        <v>10</v>
      </c>
      <c r="G238">
        <v>28</v>
      </c>
      <c r="H238">
        <v>22</v>
      </c>
      <c r="I238">
        <v>20</v>
      </c>
      <c r="J238">
        <v>19</v>
      </c>
      <c r="K238">
        <v>9</v>
      </c>
      <c r="L238">
        <v>23</v>
      </c>
      <c r="M238">
        <v>26</v>
      </c>
      <c r="O238" s="35">
        <v>130.25</v>
      </c>
      <c r="P238" s="35">
        <v>9832.36</v>
      </c>
      <c r="Q238" s="35">
        <v>1874.79</v>
      </c>
      <c r="R238" s="35">
        <f t="shared" si="65"/>
        <v>11837.400000000001</v>
      </c>
      <c r="S238" s="35">
        <v>1909.9</v>
      </c>
      <c r="T238" s="35">
        <v>0</v>
      </c>
      <c r="U238" s="35">
        <v>2706.83</v>
      </c>
      <c r="V238" s="46">
        <f t="shared" si="66"/>
        <v>4616.7299999999996</v>
      </c>
      <c r="W238" s="35">
        <v>1480.05</v>
      </c>
      <c r="X238" s="35">
        <v>1753.14</v>
      </c>
      <c r="Y238" s="35">
        <v>806.64</v>
      </c>
      <c r="Z238" s="46">
        <f t="shared" si="84"/>
        <v>4039.83</v>
      </c>
      <c r="AA238" s="35">
        <v>1760.06</v>
      </c>
      <c r="AB238" s="35">
        <v>3505.38</v>
      </c>
      <c r="AC238" s="35">
        <v>1497.1699999999998</v>
      </c>
      <c r="AD238" s="46">
        <f t="shared" si="67"/>
        <v>6762.6100000000006</v>
      </c>
      <c r="AE238" s="35">
        <v>1591.87</v>
      </c>
      <c r="AF238" s="35">
        <v>1287.92</v>
      </c>
      <c r="AG238" s="35">
        <v>1782.79</v>
      </c>
      <c r="AH238" s="46">
        <f t="shared" si="68"/>
        <v>4662.58</v>
      </c>
      <c r="AI238" s="35">
        <v>1034.8</v>
      </c>
      <c r="AJ238" s="35">
        <v>1146.7</v>
      </c>
      <c r="AK238" s="35">
        <v>1936.38</v>
      </c>
      <c r="AL238" s="46">
        <f t="shared" si="69"/>
        <v>4117.88</v>
      </c>
      <c r="AM238" s="35">
        <v>32.47</v>
      </c>
      <c r="AN238" s="35">
        <v>946.07</v>
      </c>
      <c r="AO238" s="35">
        <v>1048.7</v>
      </c>
      <c r="AP238" s="46">
        <f t="shared" si="70"/>
        <v>2027.2400000000002</v>
      </c>
      <c r="AQ238" s="35">
        <v>1007.71</v>
      </c>
      <c r="AR238" s="35">
        <v>13.78</v>
      </c>
      <c r="AS238" s="35">
        <v>841.99</v>
      </c>
      <c r="AT238" s="46">
        <f t="shared" si="71"/>
        <v>1863.48</v>
      </c>
      <c r="AU238" s="35">
        <v>4003.69</v>
      </c>
      <c r="AV238" s="35">
        <v>2060.4</v>
      </c>
      <c r="AW238" s="35">
        <v>605.38</v>
      </c>
      <c r="AX238" s="46">
        <f t="shared" si="72"/>
        <v>6669.47</v>
      </c>
      <c r="AY238" s="35">
        <v>6090.75</v>
      </c>
      <c r="AZ238" s="35">
        <v>3570.48</v>
      </c>
      <c r="BA238" s="35">
        <v>1177.6500000000001</v>
      </c>
      <c r="BB238" s="46">
        <f t="shared" si="73"/>
        <v>10838.88</v>
      </c>
      <c r="BD238" s="16">
        <v>98932</v>
      </c>
      <c r="BE238" s="16" t="s">
        <v>198</v>
      </c>
      <c r="BF238" s="35">
        <v>7.49</v>
      </c>
      <c r="BG238" s="35">
        <v>640.51</v>
      </c>
      <c r="BH238" s="35">
        <v>108.21000000000001</v>
      </c>
      <c r="BI238" s="46">
        <f t="shared" si="74"/>
        <v>756.21</v>
      </c>
      <c r="BJ238" s="35">
        <v>380.25</v>
      </c>
      <c r="BK238" s="35">
        <v>0</v>
      </c>
      <c r="BL238" s="35">
        <v>570.13</v>
      </c>
      <c r="BM238" s="46">
        <f t="shared" si="75"/>
        <v>950.38</v>
      </c>
      <c r="BN238" s="35"/>
      <c r="BO238" s="35"/>
      <c r="BP238" s="35"/>
      <c r="BQ238" s="46">
        <f t="shared" si="76"/>
        <v>0</v>
      </c>
      <c r="BR238" s="35">
        <v>439.77</v>
      </c>
      <c r="BS238" s="35">
        <v>465.36</v>
      </c>
      <c r="BT238" s="35">
        <v>0</v>
      </c>
      <c r="BU238" s="46">
        <f t="shared" si="77"/>
        <v>905.13</v>
      </c>
      <c r="BV238" s="35">
        <v>381.29</v>
      </c>
      <c r="BW238" s="35">
        <v>321.26</v>
      </c>
      <c r="BX238" s="35">
        <v>290.39</v>
      </c>
      <c r="BY238" s="46">
        <f t="shared" si="78"/>
        <v>992.93999999999994</v>
      </c>
      <c r="BZ238" s="35">
        <v>158.86000000000001</v>
      </c>
      <c r="CA238" s="35">
        <v>177.01</v>
      </c>
      <c r="CB238" s="35">
        <v>55.87</v>
      </c>
      <c r="CC238" s="46">
        <f t="shared" si="79"/>
        <v>391.74</v>
      </c>
      <c r="CD238" s="35">
        <v>14.53</v>
      </c>
      <c r="CE238" s="35">
        <v>46.2</v>
      </c>
      <c r="CF238" s="35">
        <v>69.27</v>
      </c>
      <c r="CG238" s="46">
        <f t="shared" si="80"/>
        <v>130</v>
      </c>
      <c r="CH238" s="35">
        <v>41.5</v>
      </c>
      <c r="CI238" s="35">
        <v>13.78</v>
      </c>
      <c r="CJ238" s="35">
        <v>97.53</v>
      </c>
      <c r="CK238" s="46">
        <f t="shared" si="81"/>
        <v>152.81</v>
      </c>
      <c r="CL238" s="35">
        <v>541.01</v>
      </c>
      <c r="CM238" s="35">
        <v>663.24</v>
      </c>
      <c r="CN238" s="35">
        <v>111.31</v>
      </c>
      <c r="CO238" s="46">
        <f t="shared" si="82"/>
        <v>1315.56</v>
      </c>
      <c r="CP238" s="35">
        <v>670.42</v>
      </c>
      <c r="CQ238" s="35">
        <v>600.69000000000005</v>
      </c>
      <c r="CR238" s="35">
        <v>54.52</v>
      </c>
      <c r="CS238" s="46">
        <f t="shared" si="83"/>
        <v>1325.63</v>
      </c>
    </row>
    <row r="239" spans="1:97" x14ac:dyDescent="0.25">
      <c r="A239" s="36">
        <v>98932</v>
      </c>
      <c r="B239" t="s">
        <v>198</v>
      </c>
      <c r="D239">
        <v>4</v>
      </c>
      <c r="E239">
        <v>3</v>
      </c>
      <c r="G239">
        <v>5</v>
      </c>
      <c r="H239">
        <v>5</v>
      </c>
      <c r="I239">
        <v>5</v>
      </c>
      <c r="J239">
        <v>3</v>
      </c>
      <c r="K239">
        <v>2</v>
      </c>
      <c r="L239">
        <v>4</v>
      </c>
      <c r="M239">
        <v>4</v>
      </c>
      <c r="O239" s="35">
        <v>7.49</v>
      </c>
      <c r="P239" s="35">
        <v>640.51</v>
      </c>
      <c r="Q239" s="35">
        <v>108.21000000000001</v>
      </c>
      <c r="R239" s="35">
        <f t="shared" si="65"/>
        <v>756.21</v>
      </c>
      <c r="S239" s="35">
        <v>380.25</v>
      </c>
      <c r="T239" s="35">
        <v>0</v>
      </c>
      <c r="U239" s="35">
        <v>570.13</v>
      </c>
      <c r="V239" s="46">
        <f t="shared" si="66"/>
        <v>950.38</v>
      </c>
      <c r="W239" s="35"/>
      <c r="X239" s="35"/>
      <c r="Y239" s="35"/>
      <c r="Z239" s="46">
        <f t="shared" si="84"/>
        <v>0</v>
      </c>
      <c r="AA239" s="35">
        <v>439.77</v>
      </c>
      <c r="AB239" s="35">
        <v>465.36</v>
      </c>
      <c r="AC239" s="35">
        <v>0</v>
      </c>
      <c r="AD239" s="46">
        <f t="shared" si="67"/>
        <v>905.13</v>
      </c>
      <c r="AE239" s="35">
        <v>381.29</v>
      </c>
      <c r="AF239" s="35">
        <v>321.26</v>
      </c>
      <c r="AG239" s="35">
        <v>290.39</v>
      </c>
      <c r="AH239" s="46">
        <f t="shared" si="68"/>
        <v>992.93999999999994</v>
      </c>
      <c r="AI239" s="35">
        <v>158.86000000000001</v>
      </c>
      <c r="AJ239" s="35">
        <v>177.01</v>
      </c>
      <c r="AK239" s="35">
        <v>55.87</v>
      </c>
      <c r="AL239" s="46">
        <f t="shared" si="69"/>
        <v>391.74</v>
      </c>
      <c r="AM239" s="35">
        <v>14.53</v>
      </c>
      <c r="AN239" s="35">
        <v>46.2</v>
      </c>
      <c r="AO239" s="35">
        <v>69.27</v>
      </c>
      <c r="AP239" s="46">
        <f t="shared" si="70"/>
        <v>130</v>
      </c>
      <c r="AQ239" s="35">
        <v>41.5</v>
      </c>
      <c r="AR239" s="35">
        <v>13.78</v>
      </c>
      <c r="AS239" s="35">
        <v>97.53</v>
      </c>
      <c r="AT239" s="46">
        <f t="shared" si="71"/>
        <v>152.81</v>
      </c>
      <c r="AU239" s="35">
        <v>541.01</v>
      </c>
      <c r="AV239" s="35">
        <v>663.24</v>
      </c>
      <c r="AW239" s="35">
        <v>111.31</v>
      </c>
      <c r="AX239" s="46">
        <f t="shared" si="72"/>
        <v>1315.56</v>
      </c>
      <c r="AY239" s="35">
        <v>670.42</v>
      </c>
      <c r="AZ239" s="35">
        <v>600.69000000000005</v>
      </c>
      <c r="BA239" s="35">
        <v>54.52</v>
      </c>
      <c r="BB239" s="46">
        <f t="shared" si="73"/>
        <v>1325.63</v>
      </c>
      <c r="BD239" s="16">
        <v>98936</v>
      </c>
      <c r="BE239" s="16" t="s">
        <v>198</v>
      </c>
      <c r="BF239" s="35">
        <v>284.25</v>
      </c>
      <c r="BG239" s="35">
        <v>178.18</v>
      </c>
      <c r="BH239" s="35">
        <v>341.90999999999997</v>
      </c>
      <c r="BI239" s="46">
        <f t="shared" si="74"/>
        <v>804.33999999999992</v>
      </c>
      <c r="BJ239" s="35">
        <v>60.82</v>
      </c>
      <c r="BK239" s="35">
        <v>66.819999999999993</v>
      </c>
      <c r="BL239" s="35">
        <v>0</v>
      </c>
      <c r="BM239" s="46">
        <f t="shared" si="75"/>
        <v>127.63999999999999</v>
      </c>
      <c r="BN239" s="35">
        <v>127.55</v>
      </c>
      <c r="BO239" s="35">
        <v>172.17</v>
      </c>
      <c r="BP239" s="35">
        <v>66.819999999999993</v>
      </c>
      <c r="BQ239" s="46">
        <f t="shared" si="76"/>
        <v>366.53999999999996</v>
      </c>
      <c r="BR239" s="35">
        <v>67.099999999999994</v>
      </c>
      <c r="BS239" s="35">
        <v>87.58</v>
      </c>
      <c r="BT239" s="35">
        <v>111.35</v>
      </c>
      <c r="BU239" s="46">
        <f t="shared" si="77"/>
        <v>266.02999999999997</v>
      </c>
      <c r="BV239" s="35">
        <v>137.38999999999999</v>
      </c>
      <c r="BW239" s="35">
        <v>135.25</v>
      </c>
      <c r="BX239" s="35">
        <v>198.93</v>
      </c>
      <c r="BY239" s="46">
        <f t="shared" si="78"/>
        <v>471.57</v>
      </c>
      <c r="BZ239" s="35">
        <v>171.06</v>
      </c>
      <c r="CA239" s="35">
        <v>267.12</v>
      </c>
      <c r="CB239" s="35">
        <v>334.17999999999995</v>
      </c>
      <c r="CC239" s="46">
        <f t="shared" si="79"/>
        <v>772.3599999999999</v>
      </c>
      <c r="CD239" s="35">
        <v>166.59</v>
      </c>
      <c r="CE239" s="35">
        <v>162.51</v>
      </c>
      <c r="CF239" s="35">
        <v>471.57</v>
      </c>
      <c r="CG239" s="46">
        <f t="shared" si="80"/>
        <v>800.67000000000007</v>
      </c>
      <c r="CH239" s="35">
        <v>156.06</v>
      </c>
      <c r="CI239" s="35">
        <v>143.16</v>
      </c>
      <c r="CJ239" s="35">
        <v>358.09000000000003</v>
      </c>
      <c r="CK239" s="46">
        <f t="shared" si="81"/>
        <v>657.31000000000006</v>
      </c>
      <c r="CL239" s="35">
        <v>243.34</v>
      </c>
      <c r="CM239" s="35">
        <v>156.06</v>
      </c>
      <c r="CN239" s="35">
        <v>501.25</v>
      </c>
      <c r="CO239" s="46">
        <f t="shared" si="82"/>
        <v>900.65</v>
      </c>
      <c r="CP239" s="35">
        <v>1836.91</v>
      </c>
      <c r="CQ239" s="35">
        <v>932.64</v>
      </c>
      <c r="CR239" s="35">
        <v>523.01</v>
      </c>
      <c r="CS239" s="46">
        <f t="shared" si="83"/>
        <v>3292.5600000000004</v>
      </c>
    </row>
    <row r="240" spans="1:97" x14ac:dyDescent="0.25">
      <c r="A240" s="36">
        <v>98936</v>
      </c>
      <c r="B240" t="s">
        <v>198</v>
      </c>
      <c r="D240">
        <v>1</v>
      </c>
      <c r="E240">
        <v>1</v>
      </c>
      <c r="F240">
        <v>2</v>
      </c>
      <c r="G240">
        <v>2</v>
      </c>
      <c r="H240">
        <v>3</v>
      </c>
      <c r="I240">
        <v>6</v>
      </c>
      <c r="J240">
        <v>4</v>
      </c>
      <c r="K240">
        <v>3</v>
      </c>
      <c r="L240">
        <v>3</v>
      </c>
      <c r="M240">
        <v>3</v>
      </c>
      <c r="O240" s="35">
        <v>284.25</v>
      </c>
      <c r="P240" s="35">
        <v>178.18</v>
      </c>
      <c r="Q240" s="35">
        <v>341.90999999999997</v>
      </c>
      <c r="R240" s="35">
        <f t="shared" si="65"/>
        <v>804.33999999999992</v>
      </c>
      <c r="S240" s="35">
        <v>60.82</v>
      </c>
      <c r="T240" s="35">
        <v>66.819999999999993</v>
      </c>
      <c r="U240" s="35">
        <v>0</v>
      </c>
      <c r="V240" s="46">
        <f t="shared" si="66"/>
        <v>127.63999999999999</v>
      </c>
      <c r="W240" s="35">
        <v>127.55</v>
      </c>
      <c r="X240" s="35">
        <v>172.17</v>
      </c>
      <c r="Y240" s="35">
        <v>66.819999999999993</v>
      </c>
      <c r="Z240" s="46">
        <f t="shared" si="84"/>
        <v>366.53999999999996</v>
      </c>
      <c r="AA240" s="35">
        <v>67.099999999999994</v>
      </c>
      <c r="AB240" s="35">
        <v>87.58</v>
      </c>
      <c r="AC240" s="35">
        <v>111.35</v>
      </c>
      <c r="AD240" s="46">
        <f t="shared" si="67"/>
        <v>266.02999999999997</v>
      </c>
      <c r="AE240" s="35">
        <v>137.38999999999999</v>
      </c>
      <c r="AF240" s="35">
        <v>135.25</v>
      </c>
      <c r="AG240" s="35">
        <v>198.93</v>
      </c>
      <c r="AH240" s="46">
        <f t="shared" si="68"/>
        <v>471.57</v>
      </c>
      <c r="AI240" s="35">
        <v>171.06</v>
      </c>
      <c r="AJ240" s="35">
        <v>267.12</v>
      </c>
      <c r="AK240" s="35">
        <v>334.17999999999995</v>
      </c>
      <c r="AL240" s="46">
        <f t="shared" si="69"/>
        <v>772.3599999999999</v>
      </c>
      <c r="AM240" s="35">
        <v>166.59</v>
      </c>
      <c r="AN240" s="35">
        <v>162.51</v>
      </c>
      <c r="AO240" s="35">
        <v>471.57</v>
      </c>
      <c r="AP240" s="46">
        <f t="shared" si="70"/>
        <v>800.67000000000007</v>
      </c>
      <c r="AQ240" s="35">
        <v>156.06</v>
      </c>
      <c r="AR240" s="35">
        <v>143.16</v>
      </c>
      <c r="AS240" s="35">
        <v>358.09000000000003</v>
      </c>
      <c r="AT240" s="46">
        <f t="shared" si="71"/>
        <v>657.31000000000006</v>
      </c>
      <c r="AU240" s="35">
        <v>243.34</v>
      </c>
      <c r="AV240" s="35">
        <v>156.06</v>
      </c>
      <c r="AW240" s="35">
        <v>501.25</v>
      </c>
      <c r="AX240" s="46">
        <f t="shared" si="72"/>
        <v>900.65</v>
      </c>
      <c r="AY240" s="35">
        <v>1836.91</v>
      </c>
      <c r="AZ240" s="35">
        <v>932.64</v>
      </c>
      <c r="BA240" s="35">
        <v>523.01</v>
      </c>
      <c r="BB240" s="46">
        <f t="shared" si="73"/>
        <v>3292.5600000000004</v>
      </c>
      <c r="BD240" s="16">
        <v>98942</v>
      </c>
      <c r="BE240" s="16" t="s">
        <v>198</v>
      </c>
      <c r="BF240" s="35">
        <v>2428.69</v>
      </c>
      <c r="BG240" s="35">
        <v>2248.16</v>
      </c>
      <c r="BH240" s="35">
        <v>938.23</v>
      </c>
      <c r="BI240" s="46">
        <f t="shared" si="74"/>
        <v>5615.08</v>
      </c>
      <c r="BJ240" s="35">
        <v>1569.63</v>
      </c>
      <c r="BK240" s="35">
        <v>2730.21</v>
      </c>
      <c r="BL240" s="35">
        <v>1742.22</v>
      </c>
      <c r="BM240" s="46">
        <f t="shared" si="75"/>
        <v>6042.06</v>
      </c>
      <c r="BN240" s="35">
        <v>1280.6500000000001</v>
      </c>
      <c r="BO240" s="35">
        <v>1440.11</v>
      </c>
      <c r="BP240" s="35">
        <v>2817.38</v>
      </c>
      <c r="BQ240" s="46">
        <f t="shared" si="76"/>
        <v>5538.14</v>
      </c>
      <c r="BR240" s="35">
        <v>2195.5</v>
      </c>
      <c r="BS240" s="35">
        <v>1019.14</v>
      </c>
      <c r="BT240" s="35">
        <v>2385</v>
      </c>
      <c r="BU240" s="46">
        <f t="shared" si="77"/>
        <v>5599.6399999999994</v>
      </c>
      <c r="BV240" s="35">
        <v>1332</v>
      </c>
      <c r="BW240" s="35">
        <v>2909.85</v>
      </c>
      <c r="BX240" s="35">
        <v>2435.09</v>
      </c>
      <c r="BY240" s="46">
        <f t="shared" si="78"/>
        <v>6676.9400000000005</v>
      </c>
      <c r="BZ240" s="35">
        <v>1741.33</v>
      </c>
      <c r="CA240" s="35">
        <v>1804.03</v>
      </c>
      <c r="CB240" s="35">
        <v>5006.2900000000009</v>
      </c>
      <c r="CC240" s="46">
        <f t="shared" si="79"/>
        <v>8551.6500000000015</v>
      </c>
      <c r="CD240" s="35">
        <v>3566.4</v>
      </c>
      <c r="CE240" s="35">
        <v>2750.55</v>
      </c>
      <c r="CF240" s="35">
        <v>3507.3</v>
      </c>
      <c r="CG240" s="46">
        <f t="shared" si="80"/>
        <v>9824.25</v>
      </c>
      <c r="CH240" s="35">
        <v>2033.81</v>
      </c>
      <c r="CI240" s="35">
        <v>1535.3</v>
      </c>
      <c r="CJ240" s="35">
        <v>2526.09</v>
      </c>
      <c r="CK240" s="46">
        <f t="shared" si="81"/>
        <v>6095.2</v>
      </c>
      <c r="CL240" s="35">
        <v>1328.44</v>
      </c>
      <c r="CM240" s="35">
        <v>1158.56</v>
      </c>
      <c r="CN240" s="35">
        <v>375.32</v>
      </c>
      <c r="CO240" s="46">
        <f t="shared" si="82"/>
        <v>2862.32</v>
      </c>
      <c r="CP240" s="35">
        <v>3478.18</v>
      </c>
      <c r="CQ240" s="35">
        <v>857.94</v>
      </c>
      <c r="CR240" s="35">
        <v>476.44</v>
      </c>
      <c r="CS240" s="46">
        <f t="shared" si="83"/>
        <v>4812.5599999999995</v>
      </c>
    </row>
    <row r="241" spans="1:97" x14ac:dyDescent="0.25">
      <c r="A241" s="36">
        <v>98942</v>
      </c>
      <c r="B241" t="s">
        <v>198</v>
      </c>
      <c r="D241">
        <v>13</v>
      </c>
      <c r="E241">
        <v>15</v>
      </c>
      <c r="F241">
        <v>16</v>
      </c>
      <c r="G241">
        <v>13</v>
      </c>
      <c r="H241">
        <v>15</v>
      </c>
      <c r="I241">
        <v>17</v>
      </c>
      <c r="J241">
        <v>15</v>
      </c>
      <c r="K241">
        <v>21</v>
      </c>
      <c r="L241">
        <v>12</v>
      </c>
      <c r="M241">
        <v>12</v>
      </c>
      <c r="O241" s="35">
        <v>2276.7800000000002</v>
      </c>
      <c r="P241" s="35">
        <v>2117.3200000000002</v>
      </c>
      <c r="Q241" s="35">
        <v>938.23</v>
      </c>
      <c r="R241" s="35">
        <f t="shared" si="65"/>
        <v>5332.33</v>
      </c>
      <c r="S241" s="35">
        <v>1534.66</v>
      </c>
      <c r="T241" s="35">
        <v>2578.3000000000002</v>
      </c>
      <c r="U241" s="35">
        <v>1611.38</v>
      </c>
      <c r="V241" s="46">
        <f t="shared" si="66"/>
        <v>5724.34</v>
      </c>
      <c r="W241" s="35">
        <v>1257.06</v>
      </c>
      <c r="X241" s="35">
        <v>1405.14</v>
      </c>
      <c r="Y241" s="35">
        <v>2817.38</v>
      </c>
      <c r="Z241" s="46">
        <f t="shared" si="84"/>
        <v>5479.58</v>
      </c>
      <c r="AA241" s="35">
        <v>2171.67</v>
      </c>
      <c r="AB241" s="35">
        <v>995.55</v>
      </c>
      <c r="AC241" s="35">
        <v>2350.0299999999997</v>
      </c>
      <c r="AD241" s="46">
        <f t="shared" si="67"/>
        <v>5517.25</v>
      </c>
      <c r="AE241" s="35">
        <v>1300.82</v>
      </c>
      <c r="AF241" s="35">
        <v>2886.02</v>
      </c>
      <c r="AG241" s="35">
        <v>2376.5300000000002</v>
      </c>
      <c r="AH241" s="46">
        <f t="shared" si="68"/>
        <v>6563.3700000000008</v>
      </c>
      <c r="AI241" s="35">
        <v>1741.33</v>
      </c>
      <c r="AJ241" s="35">
        <v>1804.03</v>
      </c>
      <c r="AK241" s="35">
        <v>5006.2900000000009</v>
      </c>
      <c r="AL241" s="46">
        <f t="shared" si="69"/>
        <v>8551.6500000000015</v>
      </c>
      <c r="AM241" s="35">
        <v>3566.4</v>
      </c>
      <c r="AN241" s="35">
        <v>2750.55</v>
      </c>
      <c r="AO241" s="35">
        <v>3507.3</v>
      </c>
      <c r="AP241" s="46">
        <f t="shared" si="70"/>
        <v>9824.25</v>
      </c>
      <c r="AQ241" s="35">
        <v>2033.81</v>
      </c>
      <c r="AR241" s="35">
        <v>1535.3</v>
      </c>
      <c r="AS241" s="35">
        <v>2526.09</v>
      </c>
      <c r="AT241" s="46">
        <f t="shared" si="71"/>
        <v>6095.2</v>
      </c>
      <c r="AU241" s="35">
        <v>1328.44</v>
      </c>
      <c r="AV241" s="35">
        <v>1158.56</v>
      </c>
      <c r="AW241" s="35">
        <v>375.32</v>
      </c>
      <c r="AX241" s="46">
        <f t="shared" si="72"/>
        <v>2862.32</v>
      </c>
      <c r="AY241" s="35">
        <v>3478.18</v>
      </c>
      <c r="AZ241" s="35">
        <v>857.94</v>
      </c>
      <c r="BA241" s="35">
        <v>476.44</v>
      </c>
      <c r="BB241" s="46">
        <f t="shared" si="73"/>
        <v>4812.5599999999995</v>
      </c>
      <c r="BD241" s="16">
        <v>98944</v>
      </c>
      <c r="BE241" s="16" t="s">
        <v>198</v>
      </c>
      <c r="BF241" s="35">
        <v>7976.96</v>
      </c>
      <c r="BG241" s="35">
        <v>5108.99</v>
      </c>
      <c r="BH241" s="35">
        <v>2590.63</v>
      </c>
      <c r="BI241" s="46">
        <f t="shared" si="74"/>
        <v>15676.580000000002</v>
      </c>
      <c r="BJ241" s="35">
        <v>5161.3599999999997</v>
      </c>
      <c r="BK241" s="35">
        <v>5435.35</v>
      </c>
      <c r="BL241" s="35">
        <v>2211.3599999999997</v>
      </c>
      <c r="BM241" s="46">
        <f t="shared" si="75"/>
        <v>12808.07</v>
      </c>
      <c r="BN241" s="35">
        <v>2990.83</v>
      </c>
      <c r="BO241" s="35">
        <v>4482.66</v>
      </c>
      <c r="BP241" s="35">
        <v>6138.76</v>
      </c>
      <c r="BQ241" s="46">
        <f t="shared" si="76"/>
        <v>13612.25</v>
      </c>
      <c r="BR241" s="35">
        <v>-462.11</v>
      </c>
      <c r="BS241" s="35">
        <v>3130.96</v>
      </c>
      <c r="BT241" s="35">
        <v>4442.1499999999996</v>
      </c>
      <c r="BU241" s="46">
        <f t="shared" si="77"/>
        <v>7111</v>
      </c>
      <c r="BV241" s="35">
        <v>-158.83000000000001</v>
      </c>
      <c r="BW241" s="35">
        <v>2335</v>
      </c>
      <c r="BX241" s="35">
        <v>3969.75</v>
      </c>
      <c r="BY241" s="46">
        <f t="shared" si="78"/>
        <v>6145.92</v>
      </c>
      <c r="BZ241" s="35">
        <v>-264.93</v>
      </c>
      <c r="CA241" s="35">
        <v>2311.04</v>
      </c>
      <c r="CB241" s="35">
        <v>2179.88</v>
      </c>
      <c r="CC241" s="46">
        <f t="shared" si="79"/>
        <v>4225.99</v>
      </c>
      <c r="CD241" s="35">
        <v>442.26</v>
      </c>
      <c r="CE241" s="35">
        <v>3558.13</v>
      </c>
      <c r="CF241" s="35">
        <v>3261.0899999999997</v>
      </c>
      <c r="CG241" s="46">
        <f t="shared" si="80"/>
        <v>7261.48</v>
      </c>
      <c r="CH241" s="35">
        <v>377.51</v>
      </c>
      <c r="CI241" s="35">
        <v>2337.9699999999998</v>
      </c>
      <c r="CJ241" s="35">
        <v>2386.89</v>
      </c>
      <c r="CK241" s="46">
        <f t="shared" si="81"/>
        <v>5102.369999999999</v>
      </c>
      <c r="CL241" s="35">
        <v>3759.23</v>
      </c>
      <c r="CM241" s="35">
        <v>3469.38</v>
      </c>
      <c r="CN241" s="35">
        <v>2229.4299999999998</v>
      </c>
      <c r="CO241" s="46">
        <f t="shared" si="82"/>
        <v>9458.0400000000009</v>
      </c>
      <c r="CP241" s="35">
        <v>5606.23</v>
      </c>
      <c r="CQ241" s="35">
        <v>3023.15</v>
      </c>
      <c r="CR241" s="35">
        <v>1766.7900000000002</v>
      </c>
      <c r="CS241" s="46">
        <f t="shared" si="83"/>
        <v>10396.17</v>
      </c>
    </row>
    <row r="242" spans="1:97" x14ac:dyDescent="0.25">
      <c r="A242" s="36">
        <v>98944</v>
      </c>
      <c r="B242" t="s">
        <v>198</v>
      </c>
      <c r="D242">
        <v>35</v>
      </c>
      <c r="E242">
        <v>38</v>
      </c>
      <c r="F242">
        <v>49</v>
      </c>
      <c r="G242">
        <v>43</v>
      </c>
      <c r="H242">
        <v>33</v>
      </c>
      <c r="I242">
        <v>37</v>
      </c>
      <c r="J242">
        <v>40</v>
      </c>
      <c r="K242">
        <v>30</v>
      </c>
      <c r="L242">
        <v>35</v>
      </c>
      <c r="M242">
        <v>25</v>
      </c>
      <c r="O242" s="35">
        <v>7673.41</v>
      </c>
      <c r="P242" s="35">
        <v>4968.68</v>
      </c>
      <c r="Q242" s="35">
        <v>2590.63</v>
      </c>
      <c r="R242" s="35">
        <f t="shared" si="65"/>
        <v>15232.720000000001</v>
      </c>
      <c r="S242" s="35">
        <v>5053.51</v>
      </c>
      <c r="T242" s="35">
        <v>5131.8</v>
      </c>
      <c r="U242" s="35">
        <v>2206.0500000000002</v>
      </c>
      <c r="V242" s="46">
        <f t="shared" si="66"/>
        <v>12391.36</v>
      </c>
      <c r="W242" s="35">
        <v>2964.01</v>
      </c>
      <c r="X242" s="35">
        <v>4392.51</v>
      </c>
      <c r="Y242" s="35">
        <v>6108.76</v>
      </c>
      <c r="Z242" s="46">
        <f t="shared" si="84"/>
        <v>13465.28</v>
      </c>
      <c r="AA242" s="35">
        <v>-476</v>
      </c>
      <c r="AB242" s="35">
        <v>3120.15</v>
      </c>
      <c r="AC242" s="35">
        <v>4442.1499999999996</v>
      </c>
      <c r="AD242" s="46">
        <f t="shared" si="67"/>
        <v>7086.2999999999993</v>
      </c>
      <c r="AE242" s="35">
        <v>-174.35</v>
      </c>
      <c r="AF242" s="35">
        <v>2320.42</v>
      </c>
      <c r="AG242" s="35">
        <v>3969.75</v>
      </c>
      <c r="AH242" s="46">
        <f t="shared" si="68"/>
        <v>6115.82</v>
      </c>
      <c r="AI242" s="35">
        <v>-279.81</v>
      </c>
      <c r="AJ242" s="35">
        <v>2295.52</v>
      </c>
      <c r="AK242" s="35">
        <v>2165.3000000000002</v>
      </c>
      <c r="AL242" s="46">
        <f t="shared" si="69"/>
        <v>4181.01</v>
      </c>
      <c r="AM242" s="35">
        <v>310.98</v>
      </c>
      <c r="AN242" s="35">
        <v>3436.25</v>
      </c>
      <c r="AO242" s="35">
        <v>3230.99</v>
      </c>
      <c r="AP242" s="46">
        <f t="shared" si="70"/>
        <v>6978.2199999999993</v>
      </c>
      <c r="AQ242" s="35">
        <v>377.51</v>
      </c>
      <c r="AR242" s="35">
        <v>2337.9699999999998</v>
      </c>
      <c r="AS242" s="35">
        <v>2386.89</v>
      </c>
      <c r="AT242" s="46">
        <f t="shared" si="71"/>
        <v>5102.369999999999</v>
      </c>
      <c r="AU242" s="35">
        <v>3759.23</v>
      </c>
      <c r="AV242" s="35">
        <v>3469.38</v>
      </c>
      <c r="AW242" s="35">
        <v>2229.4299999999998</v>
      </c>
      <c r="AX242" s="46">
        <f t="shared" si="72"/>
        <v>9458.0400000000009</v>
      </c>
      <c r="AY242" s="35">
        <v>5606.23</v>
      </c>
      <c r="AZ242" s="35">
        <v>3023.15</v>
      </c>
      <c r="BA242" s="35">
        <v>1766.7900000000002</v>
      </c>
      <c r="BB242" s="46">
        <f t="shared" si="73"/>
        <v>10396.17</v>
      </c>
      <c r="BD242" s="16">
        <v>98948</v>
      </c>
      <c r="BE242" s="16" t="s">
        <v>198</v>
      </c>
      <c r="BF242" s="35">
        <v>25352.799999999999</v>
      </c>
      <c r="BG242" s="35">
        <v>11434.5</v>
      </c>
      <c r="BH242" s="35">
        <v>12191.58</v>
      </c>
      <c r="BI242" s="46">
        <f t="shared" si="74"/>
        <v>48978.880000000005</v>
      </c>
      <c r="BJ242" s="35">
        <v>12919.4</v>
      </c>
      <c r="BK242" s="35">
        <v>12544.4</v>
      </c>
      <c r="BL242" s="35">
        <v>17777.560000000001</v>
      </c>
      <c r="BM242" s="46">
        <f t="shared" si="75"/>
        <v>43241.36</v>
      </c>
      <c r="BN242" s="35">
        <v>7712.27</v>
      </c>
      <c r="BO242" s="35">
        <v>7375.99</v>
      </c>
      <c r="BP242" s="35">
        <v>18136.419999999998</v>
      </c>
      <c r="BQ242" s="46">
        <f t="shared" si="76"/>
        <v>33224.68</v>
      </c>
      <c r="BR242" s="35">
        <v>1775.46</v>
      </c>
      <c r="BS242" s="35">
        <v>5942.53</v>
      </c>
      <c r="BT242" s="35">
        <v>19931.759999999998</v>
      </c>
      <c r="BU242" s="46">
        <f t="shared" si="77"/>
        <v>27649.75</v>
      </c>
      <c r="BV242" s="35">
        <v>3538.94</v>
      </c>
      <c r="BW242" s="35">
        <v>968.59</v>
      </c>
      <c r="BX242" s="35">
        <v>2615.63</v>
      </c>
      <c r="BY242" s="46">
        <f t="shared" si="78"/>
        <v>7123.16</v>
      </c>
      <c r="BZ242" s="35">
        <v>2505.9899999999998</v>
      </c>
      <c r="CA242" s="35">
        <v>1336.13</v>
      </c>
      <c r="CB242" s="35">
        <v>2621.39</v>
      </c>
      <c r="CC242" s="46">
        <f t="shared" si="79"/>
        <v>6463.51</v>
      </c>
      <c r="CD242" s="35">
        <v>3384.57</v>
      </c>
      <c r="CE242" s="35">
        <v>1065.6500000000001</v>
      </c>
      <c r="CF242" s="35">
        <v>2660.46</v>
      </c>
      <c r="CG242" s="46">
        <f t="shared" si="80"/>
        <v>7110.68</v>
      </c>
      <c r="CH242" s="35">
        <v>7993.02</v>
      </c>
      <c r="CI242" s="35">
        <v>508.76</v>
      </c>
      <c r="CJ242" s="35">
        <v>2429.69</v>
      </c>
      <c r="CK242" s="46">
        <f t="shared" si="81"/>
        <v>10931.470000000001</v>
      </c>
      <c r="CL242" s="35">
        <v>13508.4</v>
      </c>
      <c r="CM242" s="35">
        <v>1123.69</v>
      </c>
      <c r="CN242" s="35">
        <v>340.93999999999994</v>
      </c>
      <c r="CO242" s="46">
        <f t="shared" si="82"/>
        <v>14973.03</v>
      </c>
      <c r="CP242" s="35">
        <v>20204</v>
      </c>
      <c r="CQ242" s="35">
        <v>2157.02</v>
      </c>
      <c r="CR242" s="35">
        <v>361.48</v>
      </c>
      <c r="CS242" s="46">
        <f t="shared" si="83"/>
        <v>22722.5</v>
      </c>
    </row>
    <row r="243" spans="1:97" x14ac:dyDescent="0.25">
      <c r="A243" s="36">
        <v>98948</v>
      </c>
      <c r="B243" t="s">
        <v>198</v>
      </c>
      <c r="D243">
        <v>48</v>
      </c>
      <c r="E243">
        <v>53</v>
      </c>
      <c r="F243">
        <v>55</v>
      </c>
      <c r="G243">
        <v>45</v>
      </c>
      <c r="H243">
        <v>41</v>
      </c>
      <c r="I243">
        <v>41</v>
      </c>
      <c r="J243">
        <v>46</v>
      </c>
      <c r="K243">
        <v>39</v>
      </c>
      <c r="L243">
        <v>43</v>
      </c>
      <c r="M243">
        <v>38</v>
      </c>
      <c r="O243" s="35">
        <v>25267.439999999999</v>
      </c>
      <c r="P243" s="35">
        <v>11341.13</v>
      </c>
      <c r="Q243" s="35">
        <v>12191.58</v>
      </c>
      <c r="R243" s="35">
        <f t="shared" si="65"/>
        <v>48800.15</v>
      </c>
      <c r="S243" s="35">
        <v>12883.21</v>
      </c>
      <c r="T243" s="35">
        <v>12459.1</v>
      </c>
      <c r="U243" s="35">
        <v>17684.150000000001</v>
      </c>
      <c r="V243" s="46">
        <f t="shared" si="66"/>
        <v>43026.46</v>
      </c>
      <c r="W243" s="35">
        <v>7712.27</v>
      </c>
      <c r="X243" s="35">
        <v>7375.99</v>
      </c>
      <c r="Y243" s="35">
        <v>18136.419999999998</v>
      </c>
      <c r="Z243" s="46">
        <f t="shared" si="84"/>
        <v>33224.68</v>
      </c>
      <c r="AA243" s="35">
        <v>1775.46</v>
      </c>
      <c r="AB243" s="35">
        <v>5942.53</v>
      </c>
      <c r="AC243" s="35">
        <v>19931.759999999998</v>
      </c>
      <c r="AD243" s="46">
        <f t="shared" si="67"/>
        <v>27649.75</v>
      </c>
      <c r="AE243" s="35">
        <v>3524.19</v>
      </c>
      <c r="AF243" s="35">
        <v>953.82</v>
      </c>
      <c r="AG243" s="35">
        <v>2615.63</v>
      </c>
      <c r="AH243" s="46">
        <f t="shared" si="68"/>
        <v>7093.64</v>
      </c>
      <c r="AI243" s="35">
        <v>2505.9899999999998</v>
      </c>
      <c r="AJ243" s="35">
        <v>1336.13</v>
      </c>
      <c r="AK243" s="35">
        <v>2621.39</v>
      </c>
      <c r="AL243" s="46">
        <f t="shared" si="69"/>
        <v>6463.51</v>
      </c>
      <c r="AM243" s="35">
        <v>3369.84</v>
      </c>
      <c r="AN243" s="35">
        <v>1052.75</v>
      </c>
      <c r="AO243" s="35">
        <v>2660.46</v>
      </c>
      <c r="AP243" s="46">
        <f t="shared" si="70"/>
        <v>7083.05</v>
      </c>
      <c r="AQ243" s="35">
        <v>7993.02</v>
      </c>
      <c r="AR243" s="35">
        <v>508.76</v>
      </c>
      <c r="AS243" s="35">
        <v>2429.69</v>
      </c>
      <c r="AT243" s="46">
        <f t="shared" si="71"/>
        <v>10931.470000000001</v>
      </c>
      <c r="AU243" s="35">
        <v>13508.36</v>
      </c>
      <c r="AV243" s="35">
        <v>1123.69</v>
      </c>
      <c r="AW243" s="35">
        <v>340.93999999999994</v>
      </c>
      <c r="AX243" s="46">
        <f t="shared" si="72"/>
        <v>14972.990000000002</v>
      </c>
      <c r="AY243" s="35">
        <v>20203.95</v>
      </c>
      <c r="AZ243" s="35">
        <v>2157.02</v>
      </c>
      <c r="BA243" s="35">
        <v>361.48</v>
      </c>
      <c r="BB243" s="46">
        <f t="shared" si="73"/>
        <v>22722.45</v>
      </c>
      <c r="BD243" s="16">
        <v>98951</v>
      </c>
      <c r="BE243" s="16" t="s">
        <v>198</v>
      </c>
      <c r="BF243" s="35">
        <v>4998.78</v>
      </c>
      <c r="BG243" s="35">
        <v>4000.63</v>
      </c>
      <c r="BH243" s="35">
        <v>2096.96</v>
      </c>
      <c r="BI243" s="46">
        <f t="shared" si="74"/>
        <v>11096.369999999999</v>
      </c>
      <c r="BJ243" s="35">
        <v>1410.58</v>
      </c>
      <c r="BK243" s="35">
        <v>2760.43</v>
      </c>
      <c r="BL243" s="35">
        <v>2453.4</v>
      </c>
      <c r="BM243" s="46">
        <f t="shared" si="75"/>
        <v>6624.41</v>
      </c>
      <c r="BN243" s="35">
        <v>1199.3599999999999</v>
      </c>
      <c r="BO243" s="35">
        <v>1332.46</v>
      </c>
      <c r="BP243" s="35">
        <v>1981.3200000000002</v>
      </c>
      <c r="BQ243" s="46">
        <f t="shared" si="76"/>
        <v>4513.1399999999994</v>
      </c>
      <c r="BR243" s="35">
        <v>877.28</v>
      </c>
      <c r="BS243" s="35">
        <v>1039.79</v>
      </c>
      <c r="BT243" s="35">
        <v>1712.13</v>
      </c>
      <c r="BU243" s="46">
        <f t="shared" si="77"/>
        <v>3629.2</v>
      </c>
      <c r="BV243" s="35">
        <v>912.49</v>
      </c>
      <c r="BW243" s="35">
        <v>761.57</v>
      </c>
      <c r="BX243" s="35">
        <v>1403.97</v>
      </c>
      <c r="BY243" s="46">
        <f t="shared" si="78"/>
        <v>3078.0299999999997</v>
      </c>
      <c r="BZ243" s="35">
        <v>241.03</v>
      </c>
      <c r="CA243" s="35">
        <v>281.39</v>
      </c>
      <c r="CB243" s="35">
        <v>677.37</v>
      </c>
      <c r="CC243" s="46">
        <f t="shared" si="79"/>
        <v>1199.79</v>
      </c>
      <c r="CD243" s="35">
        <v>1012.3</v>
      </c>
      <c r="CE243" s="35">
        <v>888.13</v>
      </c>
      <c r="CF243" s="35">
        <v>939.66000000000008</v>
      </c>
      <c r="CG243" s="46">
        <f t="shared" si="80"/>
        <v>2840.09</v>
      </c>
      <c r="CH243" s="35">
        <v>2444.62</v>
      </c>
      <c r="CI243" s="35">
        <v>1904.03</v>
      </c>
      <c r="CJ243" s="35">
        <v>403.21</v>
      </c>
      <c r="CK243" s="46">
        <f t="shared" si="81"/>
        <v>4751.8599999999997</v>
      </c>
      <c r="CL243" s="35">
        <v>2988.59</v>
      </c>
      <c r="CM243" s="35">
        <v>1680.36</v>
      </c>
      <c r="CN243" s="35">
        <v>392.72</v>
      </c>
      <c r="CO243" s="46">
        <f t="shared" si="82"/>
        <v>5061.67</v>
      </c>
      <c r="CP243" s="35">
        <v>6812.83</v>
      </c>
      <c r="CQ243" s="35">
        <v>3439.18</v>
      </c>
      <c r="CR243" s="35">
        <v>127.68</v>
      </c>
      <c r="CS243" s="46">
        <f t="shared" si="83"/>
        <v>10379.69</v>
      </c>
    </row>
    <row r="244" spans="1:97" x14ac:dyDescent="0.25">
      <c r="A244" s="36">
        <v>98951</v>
      </c>
      <c r="B244" t="s">
        <v>198</v>
      </c>
      <c r="D244">
        <v>16</v>
      </c>
      <c r="E244">
        <v>15</v>
      </c>
      <c r="F244">
        <v>15</v>
      </c>
      <c r="G244">
        <v>14</v>
      </c>
      <c r="H244">
        <v>16</v>
      </c>
      <c r="I244">
        <v>11</v>
      </c>
      <c r="J244">
        <v>17</v>
      </c>
      <c r="K244">
        <v>12</v>
      </c>
      <c r="L244">
        <v>17</v>
      </c>
      <c r="M244">
        <v>15</v>
      </c>
      <c r="O244" s="35">
        <v>4741.87</v>
      </c>
      <c r="P244" s="35">
        <v>3771.52</v>
      </c>
      <c r="Q244" s="35">
        <v>2096.96</v>
      </c>
      <c r="R244" s="35">
        <f t="shared" si="65"/>
        <v>10610.349999999999</v>
      </c>
      <c r="S244" s="35">
        <v>1410.58</v>
      </c>
      <c r="T244" s="35">
        <v>2760.43</v>
      </c>
      <c r="U244" s="35">
        <v>2453.4</v>
      </c>
      <c r="V244" s="46">
        <f t="shared" si="66"/>
        <v>6624.41</v>
      </c>
      <c r="W244" s="35">
        <v>1140.96</v>
      </c>
      <c r="X244" s="35">
        <v>1212.1600000000001</v>
      </c>
      <c r="Y244" s="35">
        <v>1981.3200000000002</v>
      </c>
      <c r="Z244" s="46">
        <f t="shared" si="84"/>
        <v>4334.4400000000005</v>
      </c>
      <c r="AA244" s="35">
        <v>877.28</v>
      </c>
      <c r="AB244" s="35">
        <v>1039.79</v>
      </c>
      <c r="AC244" s="35">
        <v>1712.13</v>
      </c>
      <c r="AD244" s="46">
        <f t="shared" si="67"/>
        <v>3629.2</v>
      </c>
      <c r="AE244" s="35">
        <v>912.49</v>
      </c>
      <c r="AF244" s="35">
        <v>761.57</v>
      </c>
      <c r="AG244" s="35">
        <v>1403.97</v>
      </c>
      <c r="AH244" s="46">
        <f t="shared" si="68"/>
        <v>3078.0299999999997</v>
      </c>
      <c r="AI244" s="35">
        <v>241.03</v>
      </c>
      <c r="AJ244" s="35">
        <v>281.39</v>
      </c>
      <c r="AK244" s="35">
        <v>677.37</v>
      </c>
      <c r="AL244" s="46">
        <f t="shared" si="69"/>
        <v>1199.79</v>
      </c>
      <c r="AM244" s="35">
        <v>982.35</v>
      </c>
      <c r="AN244" s="35">
        <v>852.05</v>
      </c>
      <c r="AO244" s="35">
        <v>939.66000000000008</v>
      </c>
      <c r="AP244" s="46">
        <f t="shared" si="70"/>
        <v>2774.0600000000004</v>
      </c>
      <c r="AQ244" s="35">
        <v>2409.4899999999998</v>
      </c>
      <c r="AR244" s="35">
        <v>1874.08</v>
      </c>
      <c r="AS244" s="35">
        <v>367.13</v>
      </c>
      <c r="AT244" s="46">
        <f t="shared" si="71"/>
        <v>4650.7</v>
      </c>
      <c r="AU244" s="35">
        <v>2988.59</v>
      </c>
      <c r="AV244" s="35">
        <v>1680.36</v>
      </c>
      <c r="AW244" s="35">
        <v>392.72</v>
      </c>
      <c r="AX244" s="46">
        <f t="shared" si="72"/>
        <v>5061.67</v>
      </c>
      <c r="AY244" s="35">
        <v>6812.83</v>
      </c>
      <c r="AZ244" s="35">
        <v>3439.18</v>
      </c>
      <c r="BA244" s="35">
        <v>127.68</v>
      </c>
      <c r="BB244" s="46">
        <f t="shared" si="73"/>
        <v>10379.69</v>
      </c>
      <c r="BD244" s="16">
        <v>98953</v>
      </c>
      <c r="BE244" s="16" t="s">
        <v>198</v>
      </c>
      <c r="BF244" s="35">
        <v>41.58</v>
      </c>
      <c r="BG244" s="35">
        <v>2026.02</v>
      </c>
      <c r="BH244" s="35">
        <v>2130.66</v>
      </c>
      <c r="BI244" s="46">
        <f t="shared" si="74"/>
        <v>4198.26</v>
      </c>
      <c r="BJ244" s="35">
        <v>1562.08</v>
      </c>
      <c r="BK244" s="35">
        <v>0</v>
      </c>
      <c r="BL244" s="35">
        <v>2290.19</v>
      </c>
      <c r="BM244" s="46">
        <f t="shared" si="75"/>
        <v>3852.27</v>
      </c>
      <c r="BN244" s="35">
        <v>1207.6400000000001</v>
      </c>
      <c r="BO244" s="35">
        <v>1347.04</v>
      </c>
      <c r="BP244" s="35">
        <v>1040.73</v>
      </c>
      <c r="BQ244" s="46">
        <f t="shared" si="76"/>
        <v>3595.4100000000003</v>
      </c>
      <c r="BR244" s="35">
        <v>449.88</v>
      </c>
      <c r="BS244" s="35">
        <v>1243.78</v>
      </c>
      <c r="BT244" s="35">
        <v>1597.8</v>
      </c>
      <c r="BU244" s="46">
        <f t="shared" si="77"/>
        <v>3291.46</v>
      </c>
      <c r="BV244" s="35">
        <v>433.71</v>
      </c>
      <c r="BW244" s="35">
        <v>383.3</v>
      </c>
      <c r="BX244" s="35">
        <v>1074.3600000000001</v>
      </c>
      <c r="BY244" s="46">
        <f t="shared" si="78"/>
        <v>1891.3700000000001</v>
      </c>
      <c r="BZ244" s="35">
        <v>414.63</v>
      </c>
      <c r="CA244" s="35">
        <v>460.85</v>
      </c>
      <c r="CB244" s="35">
        <v>80.88</v>
      </c>
      <c r="CC244" s="46">
        <f t="shared" si="79"/>
        <v>956.36</v>
      </c>
      <c r="CD244" s="35">
        <v>11.77</v>
      </c>
      <c r="CE244" s="35">
        <v>708.17</v>
      </c>
      <c r="CF244" s="35">
        <v>468.24000000000007</v>
      </c>
      <c r="CG244" s="46">
        <f t="shared" si="80"/>
        <v>1188.18</v>
      </c>
      <c r="CH244" s="35">
        <v>190.96</v>
      </c>
      <c r="CI244" s="35">
        <v>13.78</v>
      </c>
      <c r="CJ244" s="35">
        <v>179.53</v>
      </c>
      <c r="CK244" s="46">
        <f t="shared" si="81"/>
        <v>384.27</v>
      </c>
      <c r="CL244" s="35">
        <v>3225.9</v>
      </c>
      <c r="CM244" s="35">
        <v>1229.5999999999999</v>
      </c>
      <c r="CN244" s="35">
        <v>159.76</v>
      </c>
      <c r="CO244" s="46">
        <f t="shared" si="82"/>
        <v>4615.26</v>
      </c>
      <c r="CP244" s="35">
        <v>4106.93</v>
      </c>
      <c r="CQ244" s="35">
        <v>2920.2</v>
      </c>
      <c r="CR244" s="35">
        <v>607.70000000000005</v>
      </c>
      <c r="CS244" s="46">
        <f t="shared" si="83"/>
        <v>7634.83</v>
      </c>
    </row>
    <row r="245" spans="1:97" x14ac:dyDescent="0.25">
      <c r="A245" s="36">
        <v>98953</v>
      </c>
      <c r="B245" t="s">
        <v>198</v>
      </c>
      <c r="D245">
        <v>8</v>
      </c>
      <c r="E245">
        <v>6</v>
      </c>
      <c r="F245">
        <v>6</v>
      </c>
      <c r="G245">
        <v>6</v>
      </c>
      <c r="H245">
        <v>7</v>
      </c>
      <c r="I245">
        <v>7</v>
      </c>
      <c r="J245">
        <v>5</v>
      </c>
      <c r="K245">
        <v>3</v>
      </c>
      <c r="L245">
        <v>11</v>
      </c>
      <c r="M245">
        <v>10</v>
      </c>
      <c r="O245" s="35">
        <v>37.340000000000003</v>
      </c>
      <c r="P245" s="35">
        <v>1601.85</v>
      </c>
      <c r="Q245" s="35">
        <v>2130.66</v>
      </c>
      <c r="R245" s="35">
        <f t="shared" si="65"/>
        <v>3769.8499999999995</v>
      </c>
      <c r="S245" s="35">
        <v>1239.05</v>
      </c>
      <c r="T245" s="35">
        <v>0</v>
      </c>
      <c r="U245" s="35">
        <v>1866.02</v>
      </c>
      <c r="V245" s="46">
        <f t="shared" si="66"/>
        <v>3105.0699999999997</v>
      </c>
      <c r="W245" s="35">
        <v>945.01</v>
      </c>
      <c r="X245" s="35">
        <v>1107.24</v>
      </c>
      <c r="Y245" s="35">
        <v>1040.73</v>
      </c>
      <c r="Z245" s="46">
        <f t="shared" si="84"/>
        <v>3092.98</v>
      </c>
      <c r="AA245" s="35">
        <v>416.87</v>
      </c>
      <c r="AB245" s="35">
        <v>981.15</v>
      </c>
      <c r="AC245" s="35">
        <v>1358</v>
      </c>
      <c r="AD245" s="46">
        <f t="shared" si="67"/>
        <v>2756.02</v>
      </c>
      <c r="AE245" s="35">
        <v>433.71</v>
      </c>
      <c r="AF245" s="35">
        <v>383.3</v>
      </c>
      <c r="AG245" s="35">
        <v>1074.3600000000001</v>
      </c>
      <c r="AH245" s="46">
        <f t="shared" si="68"/>
        <v>1891.3700000000001</v>
      </c>
      <c r="AI245" s="35">
        <v>387.14</v>
      </c>
      <c r="AJ245" s="35">
        <v>430.49</v>
      </c>
      <c r="AK245" s="35">
        <v>80.88</v>
      </c>
      <c r="AL245" s="46">
        <f t="shared" si="69"/>
        <v>898.51</v>
      </c>
      <c r="AM245" s="35">
        <v>11.77</v>
      </c>
      <c r="AN245" s="35">
        <v>708.17</v>
      </c>
      <c r="AO245" s="35">
        <v>468.24000000000007</v>
      </c>
      <c r="AP245" s="46">
        <f t="shared" si="70"/>
        <v>1188.18</v>
      </c>
      <c r="AQ245" s="35">
        <v>190.96</v>
      </c>
      <c r="AR245" s="35">
        <v>13.78</v>
      </c>
      <c r="AS245" s="35">
        <v>179.53</v>
      </c>
      <c r="AT245" s="46">
        <f t="shared" si="71"/>
        <v>384.27</v>
      </c>
      <c r="AU245" s="35">
        <v>3225.9</v>
      </c>
      <c r="AV245" s="35">
        <v>1229.5999999999999</v>
      </c>
      <c r="AW245" s="35">
        <v>159.76</v>
      </c>
      <c r="AX245" s="46">
        <f t="shared" si="72"/>
        <v>4615.26</v>
      </c>
      <c r="AY245" s="35">
        <v>4106.93</v>
      </c>
      <c r="AZ245" s="35">
        <v>2920.2</v>
      </c>
      <c r="BA245" s="35">
        <v>607.70000000000005</v>
      </c>
      <c r="BB245" s="46">
        <f t="shared" si="73"/>
        <v>7634.83</v>
      </c>
      <c r="BD245" s="16">
        <v>99301</v>
      </c>
      <c r="BE245" s="16" t="s">
        <v>198</v>
      </c>
      <c r="BF245" s="35">
        <v>34024.1</v>
      </c>
      <c r="BG245" s="35">
        <v>46742.5</v>
      </c>
      <c r="BH245" s="35">
        <v>7941.07</v>
      </c>
      <c r="BI245" s="46">
        <f t="shared" si="74"/>
        <v>88707.670000000013</v>
      </c>
      <c r="BJ245" s="35">
        <v>11248.9</v>
      </c>
      <c r="BK245" s="35">
        <v>22543.9</v>
      </c>
      <c r="BL245" s="35">
        <v>13860.11</v>
      </c>
      <c r="BM245" s="46">
        <f t="shared" si="75"/>
        <v>47652.91</v>
      </c>
      <c r="BN245" s="35">
        <v>8667.0499999999993</v>
      </c>
      <c r="BO245" s="35">
        <v>11850.3</v>
      </c>
      <c r="BP245" s="35">
        <v>16185.13</v>
      </c>
      <c r="BQ245" s="46">
        <f t="shared" si="76"/>
        <v>36702.479999999996</v>
      </c>
      <c r="BR245" s="35">
        <v>6318.5</v>
      </c>
      <c r="BS245" s="35">
        <v>1982.86</v>
      </c>
      <c r="BT245" s="35">
        <v>14876.199999999999</v>
      </c>
      <c r="BU245" s="46">
        <f t="shared" si="77"/>
        <v>23177.559999999998</v>
      </c>
      <c r="BV245" s="35">
        <v>1180.68</v>
      </c>
      <c r="BW245" s="35">
        <v>3989.69</v>
      </c>
      <c r="BX245" s="35">
        <v>7745.95</v>
      </c>
      <c r="BY245" s="46">
        <f t="shared" si="78"/>
        <v>12916.32</v>
      </c>
      <c r="BZ245" s="35">
        <v>4088.48</v>
      </c>
      <c r="CA245" s="35">
        <v>1472.2</v>
      </c>
      <c r="CB245" s="35">
        <v>7361.43</v>
      </c>
      <c r="CC245" s="46">
        <f t="shared" si="79"/>
        <v>12922.11</v>
      </c>
      <c r="CD245" s="35">
        <v>745.85</v>
      </c>
      <c r="CE245" s="35">
        <v>10765.3</v>
      </c>
      <c r="CF245" s="35">
        <v>4602.46</v>
      </c>
      <c r="CG245" s="46">
        <f t="shared" si="80"/>
        <v>16113.61</v>
      </c>
      <c r="CH245" s="35">
        <v>6874.23</v>
      </c>
      <c r="CI245" s="35">
        <v>198.12</v>
      </c>
      <c r="CJ245" s="35">
        <v>4996.2</v>
      </c>
      <c r="CK245" s="46">
        <f t="shared" si="81"/>
        <v>12068.55</v>
      </c>
      <c r="CL245" s="35">
        <v>29507.5</v>
      </c>
      <c r="CM245" s="35">
        <v>15111</v>
      </c>
      <c r="CN245" s="35">
        <v>1425.6399999999999</v>
      </c>
      <c r="CO245" s="46">
        <f t="shared" si="82"/>
        <v>46044.14</v>
      </c>
      <c r="CP245" s="35">
        <v>43606.400000000001</v>
      </c>
      <c r="CQ245" s="35">
        <v>15748.2</v>
      </c>
      <c r="CR245" s="35">
        <v>4003.82</v>
      </c>
      <c r="CS245" s="46">
        <f t="shared" si="83"/>
        <v>63358.420000000006</v>
      </c>
    </row>
    <row r="246" spans="1:97" x14ac:dyDescent="0.25">
      <c r="A246" s="36">
        <v>99301</v>
      </c>
      <c r="B246" t="s">
        <v>198</v>
      </c>
      <c r="D246">
        <v>125</v>
      </c>
      <c r="E246">
        <v>95</v>
      </c>
      <c r="F246">
        <v>108</v>
      </c>
      <c r="G246">
        <v>55</v>
      </c>
      <c r="H246">
        <v>84</v>
      </c>
      <c r="I246">
        <v>54</v>
      </c>
      <c r="J246">
        <v>111</v>
      </c>
      <c r="K246">
        <v>49</v>
      </c>
      <c r="L246">
        <v>111</v>
      </c>
      <c r="M246">
        <v>102</v>
      </c>
      <c r="O246" s="35">
        <v>33273.040000000001</v>
      </c>
      <c r="P246" s="35">
        <v>45286.84</v>
      </c>
      <c r="Q246" s="35">
        <v>7941.07</v>
      </c>
      <c r="R246" s="35">
        <f t="shared" si="65"/>
        <v>86500.950000000012</v>
      </c>
      <c r="S246" s="35">
        <v>11197.94</v>
      </c>
      <c r="T246" s="35">
        <v>21806.98</v>
      </c>
      <c r="U246" s="35">
        <v>13860.100000000002</v>
      </c>
      <c r="V246" s="46">
        <f t="shared" si="66"/>
        <v>46865.020000000004</v>
      </c>
      <c r="W246" s="35">
        <v>8645.06</v>
      </c>
      <c r="X246" s="35">
        <v>11799.32</v>
      </c>
      <c r="Y246" s="35">
        <v>15448.22</v>
      </c>
      <c r="Z246" s="46">
        <f t="shared" si="84"/>
        <v>35892.6</v>
      </c>
      <c r="AA246" s="35">
        <v>6281.67</v>
      </c>
      <c r="AB246" s="35">
        <v>1982.86</v>
      </c>
      <c r="AC246" s="35">
        <v>14825.210000000001</v>
      </c>
      <c r="AD246" s="46">
        <f t="shared" si="67"/>
        <v>23089.74</v>
      </c>
      <c r="AE246" s="35">
        <v>1179.8</v>
      </c>
      <c r="AF246" s="35">
        <v>3974.85</v>
      </c>
      <c r="AG246" s="35">
        <v>7672.9699999999993</v>
      </c>
      <c r="AH246" s="46">
        <f t="shared" si="68"/>
        <v>12827.619999999999</v>
      </c>
      <c r="AI246" s="35">
        <v>4058.35</v>
      </c>
      <c r="AJ246" s="35">
        <v>1472.2</v>
      </c>
      <c r="AK246" s="35">
        <v>7273.61</v>
      </c>
      <c r="AL246" s="46">
        <f t="shared" si="69"/>
        <v>12804.16</v>
      </c>
      <c r="AM246" s="35">
        <v>744.67</v>
      </c>
      <c r="AN246" s="35">
        <v>10274.31</v>
      </c>
      <c r="AO246" s="35">
        <v>4514.6399999999994</v>
      </c>
      <c r="AP246" s="46">
        <f t="shared" si="70"/>
        <v>15533.619999999999</v>
      </c>
      <c r="AQ246" s="35">
        <v>6874.23</v>
      </c>
      <c r="AR246" s="35">
        <v>198.12</v>
      </c>
      <c r="AS246" s="35">
        <v>4996.2</v>
      </c>
      <c r="AT246" s="46">
        <f t="shared" si="71"/>
        <v>12068.55</v>
      </c>
      <c r="AU246" s="35">
        <v>29507.45</v>
      </c>
      <c r="AV246" s="35">
        <v>15110.98</v>
      </c>
      <c r="AW246" s="35">
        <v>1425.6399999999999</v>
      </c>
      <c r="AX246" s="46">
        <f t="shared" si="72"/>
        <v>46044.07</v>
      </c>
      <c r="AY246" s="35">
        <v>43606.400000000001</v>
      </c>
      <c r="AZ246" s="35">
        <v>15748.15</v>
      </c>
      <c r="BA246" s="35">
        <v>4003.82</v>
      </c>
      <c r="BB246" s="46">
        <f t="shared" si="73"/>
        <v>63358.37</v>
      </c>
      <c r="BD246" s="16">
        <v>99323</v>
      </c>
      <c r="BE246" s="16" t="s">
        <v>198</v>
      </c>
      <c r="BF246" s="35">
        <v>823.1</v>
      </c>
      <c r="BG246" s="35">
        <v>1015.39</v>
      </c>
      <c r="BH246" s="35">
        <v>150.04</v>
      </c>
      <c r="BI246" s="46">
        <f t="shared" si="74"/>
        <v>1988.53</v>
      </c>
      <c r="BJ246" s="35">
        <v>56.96</v>
      </c>
      <c r="BK246" s="35">
        <v>106.71</v>
      </c>
      <c r="BL246" s="35">
        <v>128.5</v>
      </c>
      <c r="BM246" s="46">
        <f t="shared" si="75"/>
        <v>292.16999999999996</v>
      </c>
      <c r="BN246" s="35">
        <v>38.24</v>
      </c>
      <c r="BO246" s="35">
        <v>56.96</v>
      </c>
      <c r="BP246" s="35">
        <v>235.20999999999998</v>
      </c>
      <c r="BQ246" s="46">
        <f t="shared" si="76"/>
        <v>330.40999999999997</v>
      </c>
      <c r="BR246" s="35">
        <v>41.22</v>
      </c>
      <c r="BS246" s="35">
        <v>38.24</v>
      </c>
      <c r="BT246" s="35">
        <v>29.8</v>
      </c>
      <c r="BU246" s="46">
        <f t="shared" si="77"/>
        <v>109.26</v>
      </c>
      <c r="BV246" s="35">
        <v>5.05</v>
      </c>
      <c r="BW246" s="35">
        <v>5</v>
      </c>
      <c r="BX246" s="35">
        <v>0</v>
      </c>
      <c r="BY246" s="46">
        <f t="shared" si="78"/>
        <v>10.050000000000001</v>
      </c>
      <c r="BZ246" s="35">
        <v>26.68</v>
      </c>
      <c r="CA246" s="35">
        <v>27.15</v>
      </c>
      <c r="CB246" s="35">
        <v>0</v>
      </c>
      <c r="CC246" s="46">
        <f t="shared" si="79"/>
        <v>53.83</v>
      </c>
      <c r="CD246" s="35">
        <v>30.49</v>
      </c>
      <c r="CE246" s="35">
        <v>31.68</v>
      </c>
      <c r="CF246" s="35">
        <v>27.15</v>
      </c>
      <c r="CG246" s="46">
        <f t="shared" si="80"/>
        <v>89.32</v>
      </c>
      <c r="CH246" s="35">
        <v>53.53</v>
      </c>
      <c r="CI246" s="35">
        <v>5.05</v>
      </c>
      <c r="CJ246" s="35">
        <v>5</v>
      </c>
      <c r="CK246" s="46">
        <f t="shared" si="81"/>
        <v>63.58</v>
      </c>
      <c r="CL246" s="35">
        <v>62.29</v>
      </c>
      <c r="CM246" s="35">
        <v>21.2</v>
      </c>
      <c r="CN246" s="35">
        <v>0</v>
      </c>
      <c r="CO246" s="46">
        <f t="shared" si="82"/>
        <v>83.49</v>
      </c>
      <c r="CP246" s="35"/>
      <c r="CQ246" s="35"/>
      <c r="CR246" s="35"/>
      <c r="CS246" s="46">
        <f t="shared" si="83"/>
        <v>0</v>
      </c>
    </row>
    <row r="247" spans="1:97" x14ac:dyDescent="0.25">
      <c r="A247" s="36">
        <v>99323</v>
      </c>
      <c r="B247" t="s">
        <v>198</v>
      </c>
      <c r="D247">
        <v>2</v>
      </c>
      <c r="E247">
        <v>1</v>
      </c>
      <c r="F247">
        <v>1</v>
      </c>
      <c r="G247">
        <v>1</v>
      </c>
      <c r="H247">
        <v>1</v>
      </c>
      <c r="I247">
        <v>1</v>
      </c>
      <c r="J247">
        <v>2</v>
      </c>
      <c r="K247">
        <v>1</v>
      </c>
      <c r="L247">
        <v>1</v>
      </c>
      <c r="O247" s="35">
        <v>823.1</v>
      </c>
      <c r="P247" s="35">
        <v>1015.39</v>
      </c>
      <c r="Q247" s="35">
        <v>150.04</v>
      </c>
      <c r="R247" s="35">
        <f t="shared" si="65"/>
        <v>1988.53</v>
      </c>
      <c r="S247" s="35">
        <v>56.96</v>
      </c>
      <c r="T247" s="35">
        <v>106.71</v>
      </c>
      <c r="U247" s="35">
        <v>128.5</v>
      </c>
      <c r="V247" s="46">
        <f t="shared" si="66"/>
        <v>292.16999999999996</v>
      </c>
      <c r="W247" s="35">
        <v>38.24</v>
      </c>
      <c r="X247" s="35">
        <v>56.96</v>
      </c>
      <c r="Y247" s="35">
        <v>235.20999999999998</v>
      </c>
      <c r="Z247" s="46">
        <f t="shared" si="84"/>
        <v>330.40999999999997</v>
      </c>
      <c r="AA247" s="35">
        <v>41.22</v>
      </c>
      <c r="AB247" s="35">
        <v>38.24</v>
      </c>
      <c r="AC247" s="35">
        <v>29.8</v>
      </c>
      <c r="AD247" s="46">
        <f t="shared" si="67"/>
        <v>109.26</v>
      </c>
      <c r="AE247" s="35">
        <v>5.05</v>
      </c>
      <c r="AF247" s="35">
        <v>5</v>
      </c>
      <c r="AG247" s="35">
        <v>0</v>
      </c>
      <c r="AH247" s="46">
        <f t="shared" si="68"/>
        <v>10.050000000000001</v>
      </c>
      <c r="AI247" s="35">
        <v>26.68</v>
      </c>
      <c r="AJ247" s="35">
        <v>27.15</v>
      </c>
      <c r="AK247" s="35">
        <v>0</v>
      </c>
      <c r="AL247" s="46">
        <f t="shared" si="69"/>
        <v>53.83</v>
      </c>
      <c r="AM247" s="35">
        <v>30.49</v>
      </c>
      <c r="AN247" s="35">
        <v>31.68</v>
      </c>
      <c r="AO247" s="35">
        <v>27.15</v>
      </c>
      <c r="AP247" s="46">
        <f t="shared" si="70"/>
        <v>89.32</v>
      </c>
      <c r="AQ247" s="35">
        <v>53.53</v>
      </c>
      <c r="AR247" s="35">
        <v>5.05</v>
      </c>
      <c r="AS247" s="35">
        <v>5</v>
      </c>
      <c r="AT247" s="46">
        <f t="shared" si="71"/>
        <v>63.58</v>
      </c>
      <c r="AU247" s="35">
        <v>62.29</v>
      </c>
      <c r="AV247" s="35">
        <v>21.2</v>
      </c>
      <c r="AW247" s="35">
        <v>0</v>
      </c>
      <c r="AX247" s="46">
        <f t="shared" si="72"/>
        <v>83.49</v>
      </c>
      <c r="AY247" s="35"/>
      <c r="AZ247" s="35"/>
      <c r="BA247" s="35"/>
      <c r="BB247" s="46">
        <f t="shared" si="73"/>
        <v>0</v>
      </c>
      <c r="BD247" s="16">
        <v>99324</v>
      </c>
      <c r="BE247" s="16" t="s">
        <v>198</v>
      </c>
      <c r="BF247" s="35">
        <v>695.63</v>
      </c>
      <c r="BG247" s="35">
        <v>707.36</v>
      </c>
      <c r="BH247" s="35">
        <v>297.60000000000002</v>
      </c>
      <c r="BI247" s="46">
        <f t="shared" si="74"/>
        <v>1700.5900000000001</v>
      </c>
      <c r="BJ247" s="35">
        <v>551.67999999999995</v>
      </c>
      <c r="BK247" s="35">
        <v>734</v>
      </c>
      <c r="BL247" s="35">
        <v>584.77</v>
      </c>
      <c r="BM247" s="46">
        <f t="shared" si="75"/>
        <v>1870.4499999999998</v>
      </c>
      <c r="BN247" s="35">
        <v>763.43</v>
      </c>
      <c r="BO247" s="35">
        <v>1770.33</v>
      </c>
      <c r="BP247" s="35">
        <v>821.91000000000008</v>
      </c>
      <c r="BQ247" s="46">
        <f t="shared" si="76"/>
        <v>3355.67</v>
      </c>
      <c r="BR247" s="35">
        <v>64.349999999999994</v>
      </c>
      <c r="BS247" s="35">
        <v>546.4</v>
      </c>
      <c r="BT247" s="35">
        <v>984.17000000000007</v>
      </c>
      <c r="BU247" s="46">
        <f t="shared" si="77"/>
        <v>1594.92</v>
      </c>
      <c r="BV247" s="35">
        <v>78.430000000000007</v>
      </c>
      <c r="BW247" s="35">
        <v>80.53</v>
      </c>
      <c r="BX247" s="35">
        <v>254.04</v>
      </c>
      <c r="BY247" s="46">
        <f t="shared" si="78"/>
        <v>413</v>
      </c>
      <c r="BZ247" s="35">
        <v>436.27</v>
      </c>
      <c r="CA247" s="35">
        <v>817.89</v>
      </c>
      <c r="CB247" s="35">
        <v>98.29</v>
      </c>
      <c r="CC247" s="46">
        <f t="shared" si="79"/>
        <v>1352.4499999999998</v>
      </c>
      <c r="CD247" s="35">
        <v>520.59</v>
      </c>
      <c r="CE247" s="35">
        <v>550.62</v>
      </c>
      <c r="CF247" s="35">
        <v>812.76</v>
      </c>
      <c r="CG247" s="46">
        <f t="shared" si="80"/>
        <v>1883.97</v>
      </c>
      <c r="CH247" s="35">
        <v>3792.23</v>
      </c>
      <c r="CI247" s="35">
        <v>3152.99</v>
      </c>
      <c r="CJ247" s="35">
        <v>1016.26</v>
      </c>
      <c r="CK247" s="46">
        <f t="shared" si="81"/>
        <v>7961.48</v>
      </c>
      <c r="CL247" s="35">
        <v>408.21</v>
      </c>
      <c r="CM247" s="35">
        <v>270.62</v>
      </c>
      <c r="CN247" s="35">
        <v>62.36</v>
      </c>
      <c r="CO247" s="46">
        <f t="shared" si="82"/>
        <v>741.18999999999994</v>
      </c>
      <c r="CP247" s="35">
        <v>836.25</v>
      </c>
      <c r="CQ247" s="35">
        <v>452.56</v>
      </c>
      <c r="CR247" s="35">
        <v>17.739999999999998</v>
      </c>
      <c r="CS247" s="46">
        <f t="shared" si="83"/>
        <v>1306.55</v>
      </c>
    </row>
    <row r="248" spans="1:97" x14ac:dyDescent="0.25">
      <c r="A248" s="36">
        <v>99324</v>
      </c>
      <c r="B248" t="s">
        <v>198</v>
      </c>
      <c r="D248">
        <v>3</v>
      </c>
      <c r="E248">
        <v>5</v>
      </c>
      <c r="F248">
        <v>7</v>
      </c>
      <c r="G248">
        <v>4</v>
      </c>
      <c r="H248">
        <v>5</v>
      </c>
      <c r="I248">
        <v>9</v>
      </c>
      <c r="J248">
        <v>5</v>
      </c>
      <c r="K248">
        <v>4</v>
      </c>
      <c r="L248">
        <v>3</v>
      </c>
      <c r="M248">
        <v>4</v>
      </c>
      <c r="O248" s="35">
        <v>695.63</v>
      </c>
      <c r="P248" s="35">
        <v>707.36</v>
      </c>
      <c r="Q248" s="35">
        <v>297.60000000000002</v>
      </c>
      <c r="R248" s="35">
        <f t="shared" si="65"/>
        <v>1700.5900000000001</v>
      </c>
      <c r="S248" s="35">
        <v>551.67999999999995</v>
      </c>
      <c r="T248" s="35">
        <v>734</v>
      </c>
      <c r="U248" s="35">
        <v>584.77</v>
      </c>
      <c r="V248" s="46">
        <f t="shared" si="66"/>
        <v>1870.4499999999998</v>
      </c>
      <c r="W248" s="35">
        <v>763.43</v>
      </c>
      <c r="X248" s="35">
        <v>1770.33</v>
      </c>
      <c r="Y248" s="35">
        <v>821.91000000000008</v>
      </c>
      <c r="Z248" s="46">
        <f t="shared" si="84"/>
        <v>3355.67</v>
      </c>
      <c r="AA248" s="35">
        <v>64.349999999999994</v>
      </c>
      <c r="AB248" s="35">
        <v>546.4</v>
      </c>
      <c r="AC248" s="35">
        <v>984.17000000000007</v>
      </c>
      <c r="AD248" s="46">
        <f t="shared" si="67"/>
        <v>1594.92</v>
      </c>
      <c r="AE248" s="35">
        <v>78.430000000000007</v>
      </c>
      <c r="AF248" s="35">
        <v>80.53</v>
      </c>
      <c r="AG248" s="35">
        <v>254.04</v>
      </c>
      <c r="AH248" s="46">
        <f t="shared" si="68"/>
        <v>413</v>
      </c>
      <c r="AI248" s="35">
        <v>436.27</v>
      </c>
      <c r="AJ248" s="35">
        <v>817.89</v>
      </c>
      <c r="AK248" s="35">
        <v>98.29</v>
      </c>
      <c r="AL248" s="46">
        <f t="shared" si="69"/>
        <v>1352.4499999999998</v>
      </c>
      <c r="AM248" s="35">
        <v>520.59</v>
      </c>
      <c r="AN248" s="35">
        <v>550.62</v>
      </c>
      <c r="AO248" s="35">
        <v>812.76</v>
      </c>
      <c r="AP248" s="46">
        <f t="shared" si="70"/>
        <v>1883.97</v>
      </c>
      <c r="AQ248" s="35">
        <v>3792.23</v>
      </c>
      <c r="AR248" s="35">
        <v>3152.99</v>
      </c>
      <c r="AS248" s="35">
        <v>1016.26</v>
      </c>
      <c r="AT248" s="46">
        <f t="shared" si="71"/>
        <v>7961.48</v>
      </c>
      <c r="AU248" s="35">
        <v>408.21</v>
      </c>
      <c r="AV248" s="35">
        <v>270.62</v>
      </c>
      <c r="AW248" s="35">
        <v>62.36</v>
      </c>
      <c r="AX248" s="46">
        <f t="shared" si="72"/>
        <v>741.18999999999994</v>
      </c>
      <c r="AY248" s="35">
        <v>836.25</v>
      </c>
      <c r="AZ248" s="35">
        <v>452.56</v>
      </c>
      <c r="BA248" s="35">
        <v>17.739999999999998</v>
      </c>
      <c r="BB248" s="46">
        <f t="shared" si="73"/>
        <v>1306.55</v>
      </c>
      <c r="BD248" s="16">
        <v>99336</v>
      </c>
      <c r="BE248" s="16" t="s">
        <v>198</v>
      </c>
      <c r="BF248" s="35">
        <v>23365.4</v>
      </c>
      <c r="BG248" s="35">
        <v>15877.9</v>
      </c>
      <c r="BH248" s="35">
        <v>7617.79</v>
      </c>
      <c r="BI248" s="46">
        <f t="shared" si="74"/>
        <v>46861.090000000004</v>
      </c>
      <c r="BJ248" s="35">
        <v>12206.5</v>
      </c>
      <c r="BK248" s="35">
        <v>21806.7</v>
      </c>
      <c r="BL248" s="35">
        <v>8867.74</v>
      </c>
      <c r="BM248" s="46">
        <f t="shared" si="75"/>
        <v>42880.939999999995</v>
      </c>
      <c r="BN248" s="35">
        <v>8658.85</v>
      </c>
      <c r="BO248" s="35">
        <v>12341.8</v>
      </c>
      <c r="BP248" s="35">
        <v>13113.130000000001</v>
      </c>
      <c r="BQ248" s="46">
        <f t="shared" si="76"/>
        <v>34113.78</v>
      </c>
      <c r="BR248" s="35">
        <v>5970.08</v>
      </c>
      <c r="BS248" s="35">
        <v>10468.200000000001</v>
      </c>
      <c r="BT248" s="35">
        <v>16592.82</v>
      </c>
      <c r="BU248" s="46">
        <f t="shared" si="77"/>
        <v>33031.1</v>
      </c>
      <c r="BV248" s="35">
        <v>4658.7</v>
      </c>
      <c r="BW248" s="35">
        <v>4444.47</v>
      </c>
      <c r="BX248" s="35">
        <v>15863.029999999999</v>
      </c>
      <c r="BY248" s="46">
        <f t="shared" si="78"/>
        <v>24966.199999999997</v>
      </c>
      <c r="BZ248" s="35">
        <v>6084.25</v>
      </c>
      <c r="CA248" s="35">
        <v>5567.14</v>
      </c>
      <c r="CB248" s="35">
        <v>13012.899999999998</v>
      </c>
      <c r="CC248" s="46">
        <f t="shared" si="79"/>
        <v>24664.289999999997</v>
      </c>
      <c r="CD248" s="35">
        <v>6415.02</v>
      </c>
      <c r="CE248" s="35">
        <v>7288.96</v>
      </c>
      <c r="CF248" s="35">
        <v>11225.7</v>
      </c>
      <c r="CG248" s="46">
        <f t="shared" si="80"/>
        <v>24929.68</v>
      </c>
      <c r="CH248" s="35">
        <v>10939.6</v>
      </c>
      <c r="CI248" s="35">
        <v>5538.09</v>
      </c>
      <c r="CJ248" s="35">
        <v>11953.66</v>
      </c>
      <c r="CK248" s="46">
        <f t="shared" si="81"/>
        <v>28431.350000000002</v>
      </c>
      <c r="CL248" s="35">
        <v>8036.53</v>
      </c>
      <c r="CM248" s="35">
        <v>4223.53</v>
      </c>
      <c r="CN248" s="35">
        <v>7547.8899999999994</v>
      </c>
      <c r="CO248" s="46">
        <f t="shared" si="82"/>
        <v>19807.949999999997</v>
      </c>
      <c r="CP248" s="35">
        <v>9191.16</v>
      </c>
      <c r="CQ248" s="35">
        <v>5382.55</v>
      </c>
      <c r="CR248" s="35">
        <v>4540.43</v>
      </c>
      <c r="CS248" s="46">
        <f t="shared" si="83"/>
        <v>19114.14</v>
      </c>
    </row>
    <row r="249" spans="1:97" x14ac:dyDescent="0.25">
      <c r="A249" s="36">
        <v>99336</v>
      </c>
      <c r="B249" t="s">
        <v>198</v>
      </c>
      <c r="D249">
        <v>84</v>
      </c>
      <c r="E249">
        <v>83</v>
      </c>
      <c r="F249">
        <v>87</v>
      </c>
      <c r="G249">
        <v>84</v>
      </c>
      <c r="H249">
        <v>78</v>
      </c>
      <c r="I249">
        <v>77</v>
      </c>
      <c r="J249">
        <v>79</v>
      </c>
      <c r="K249">
        <v>77</v>
      </c>
      <c r="L249">
        <v>66</v>
      </c>
      <c r="M249">
        <v>51</v>
      </c>
      <c r="O249" s="35">
        <v>23197.49</v>
      </c>
      <c r="P249" s="35">
        <v>15782.62</v>
      </c>
      <c r="Q249" s="35">
        <v>7617.79</v>
      </c>
      <c r="R249" s="35">
        <f t="shared" si="65"/>
        <v>46597.9</v>
      </c>
      <c r="S249" s="35">
        <v>12206.53</v>
      </c>
      <c r="T249" s="35">
        <v>21806.68</v>
      </c>
      <c r="U249" s="35">
        <v>8867.74</v>
      </c>
      <c r="V249" s="46">
        <f t="shared" si="66"/>
        <v>42880.95</v>
      </c>
      <c r="W249" s="35">
        <v>8658.85</v>
      </c>
      <c r="X249" s="35">
        <v>12341.8</v>
      </c>
      <c r="Y249" s="35">
        <v>13113.130000000001</v>
      </c>
      <c r="Z249" s="46">
        <f t="shared" si="84"/>
        <v>34113.78</v>
      </c>
      <c r="AA249" s="35">
        <v>5970.08</v>
      </c>
      <c r="AB249" s="35">
        <v>10468.219999999999</v>
      </c>
      <c r="AC249" s="35">
        <v>16592.82</v>
      </c>
      <c r="AD249" s="46">
        <f t="shared" si="67"/>
        <v>33031.119999999995</v>
      </c>
      <c r="AE249" s="35">
        <v>4658.7</v>
      </c>
      <c r="AF249" s="35">
        <v>4444.47</v>
      </c>
      <c r="AG249" s="35">
        <v>15863.029999999999</v>
      </c>
      <c r="AH249" s="46">
        <f t="shared" si="68"/>
        <v>24966.199999999997</v>
      </c>
      <c r="AI249" s="35">
        <v>6032.05</v>
      </c>
      <c r="AJ249" s="35">
        <v>5512.23</v>
      </c>
      <c r="AK249" s="35">
        <v>13012.899999999998</v>
      </c>
      <c r="AL249" s="46">
        <f t="shared" si="69"/>
        <v>24557.179999999997</v>
      </c>
      <c r="AM249" s="35">
        <v>6415.02</v>
      </c>
      <c r="AN249" s="35">
        <v>7288.96</v>
      </c>
      <c r="AO249" s="35">
        <v>11225.7</v>
      </c>
      <c r="AP249" s="46">
        <f t="shared" si="70"/>
        <v>24929.68</v>
      </c>
      <c r="AQ249" s="35">
        <v>10939.59</v>
      </c>
      <c r="AR249" s="35">
        <v>5538.09</v>
      </c>
      <c r="AS249" s="35">
        <v>11953.66</v>
      </c>
      <c r="AT249" s="46">
        <f t="shared" si="71"/>
        <v>28431.34</v>
      </c>
      <c r="AU249" s="35">
        <v>8036.53</v>
      </c>
      <c r="AV249" s="35">
        <v>4223.53</v>
      </c>
      <c r="AW249" s="35">
        <v>7547.8899999999994</v>
      </c>
      <c r="AX249" s="46">
        <f t="shared" si="72"/>
        <v>19807.949999999997</v>
      </c>
      <c r="AY249" s="35">
        <v>9191.16</v>
      </c>
      <c r="AZ249" s="35">
        <v>5382.55</v>
      </c>
      <c r="BA249" s="35">
        <v>4540.43</v>
      </c>
      <c r="BB249" s="46">
        <f t="shared" si="73"/>
        <v>19114.14</v>
      </c>
      <c r="BD249" s="16">
        <v>99337</v>
      </c>
      <c r="BE249" s="16" t="s">
        <v>198</v>
      </c>
      <c r="BF249" s="35">
        <v>1225.5</v>
      </c>
      <c r="BG249" s="35">
        <v>599.66</v>
      </c>
      <c r="BH249" s="35">
        <v>177.48</v>
      </c>
      <c r="BI249" s="46">
        <f t="shared" si="74"/>
        <v>2002.6399999999999</v>
      </c>
      <c r="BJ249" s="35">
        <v>487.91</v>
      </c>
      <c r="BK249" s="35">
        <v>704.48</v>
      </c>
      <c r="BL249" s="35">
        <v>254.33999999999997</v>
      </c>
      <c r="BM249" s="46">
        <f t="shared" si="75"/>
        <v>1446.73</v>
      </c>
      <c r="BN249" s="35">
        <v>342.89</v>
      </c>
      <c r="BO249" s="35">
        <v>512.66</v>
      </c>
      <c r="BP249" s="35">
        <v>93.09</v>
      </c>
      <c r="BQ249" s="46">
        <f t="shared" si="76"/>
        <v>948.64</v>
      </c>
      <c r="BR249" s="35"/>
      <c r="BS249" s="35"/>
      <c r="BT249" s="35"/>
      <c r="BU249" s="46">
        <f t="shared" si="77"/>
        <v>0</v>
      </c>
      <c r="BV249" s="35">
        <v>0</v>
      </c>
      <c r="BW249" s="35">
        <v>14.21</v>
      </c>
      <c r="BX249" s="35">
        <v>0</v>
      </c>
      <c r="BY249" s="46">
        <f t="shared" si="78"/>
        <v>14.21</v>
      </c>
      <c r="BZ249" s="35">
        <v>0</v>
      </c>
      <c r="CA249" s="35">
        <v>0</v>
      </c>
      <c r="CB249" s="35">
        <v>14.21</v>
      </c>
      <c r="CC249" s="46">
        <f t="shared" si="79"/>
        <v>14.21</v>
      </c>
      <c r="CD249" s="35">
        <v>287.86</v>
      </c>
      <c r="CE249" s="35">
        <v>264.83999999999997</v>
      </c>
      <c r="CF249" s="35">
        <v>14.21</v>
      </c>
      <c r="CG249" s="46">
        <f t="shared" si="80"/>
        <v>566.91000000000008</v>
      </c>
      <c r="CH249" s="35"/>
      <c r="CI249" s="35"/>
      <c r="CJ249" s="35"/>
      <c r="CK249" s="46">
        <f t="shared" si="81"/>
        <v>0</v>
      </c>
      <c r="CL249" s="35">
        <v>1118.17</v>
      </c>
      <c r="CM249" s="35">
        <v>761.71</v>
      </c>
      <c r="CN249" s="35">
        <v>0</v>
      </c>
      <c r="CO249" s="46">
        <f t="shared" si="82"/>
        <v>1879.88</v>
      </c>
      <c r="CP249" s="35"/>
      <c r="CQ249" s="35"/>
      <c r="CR249" s="35"/>
      <c r="CS249" s="46">
        <f t="shared" si="83"/>
        <v>0</v>
      </c>
    </row>
    <row r="250" spans="1:97" x14ac:dyDescent="0.25">
      <c r="A250" s="36">
        <v>99337</v>
      </c>
      <c r="B250" t="s">
        <v>198</v>
      </c>
      <c r="D250">
        <v>3</v>
      </c>
      <c r="E250">
        <v>3</v>
      </c>
      <c r="F250">
        <v>2</v>
      </c>
      <c r="H250">
        <v>1</v>
      </c>
      <c r="I250">
        <v>1</v>
      </c>
      <c r="J250">
        <v>2</v>
      </c>
      <c r="L250">
        <v>2</v>
      </c>
      <c r="O250" s="35">
        <v>1225.5</v>
      </c>
      <c r="P250" s="35">
        <v>599.66</v>
      </c>
      <c r="Q250" s="35">
        <v>177.48</v>
      </c>
      <c r="R250" s="35">
        <f t="shared" si="65"/>
        <v>2002.6399999999999</v>
      </c>
      <c r="S250" s="35">
        <v>487.91</v>
      </c>
      <c r="T250" s="35">
        <v>704.48</v>
      </c>
      <c r="U250" s="35">
        <v>254.33999999999997</v>
      </c>
      <c r="V250" s="46">
        <f t="shared" si="66"/>
        <v>1446.73</v>
      </c>
      <c r="W250" s="35">
        <v>342.89</v>
      </c>
      <c r="X250" s="35">
        <v>512.66</v>
      </c>
      <c r="Y250" s="35">
        <v>93.09</v>
      </c>
      <c r="Z250" s="46">
        <f t="shared" si="84"/>
        <v>948.64</v>
      </c>
      <c r="AA250" s="35"/>
      <c r="AB250" s="35"/>
      <c r="AC250" s="35"/>
      <c r="AD250" s="46">
        <f t="shared" si="67"/>
        <v>0</v>
      </c>
      <c r="AE250" s="35">
        <v>0</v>
      </c>
      <c r="AF250" s="35">
        <v>14.21</v>
      </c>
      <c r="AG250" s="35">
        <v>0</v>
      </c>
      <c r="AH250" s="46">
        <f t="shared" si="68"/>
        <v>14.21</v>
      </c>
      <c r="AI250" s="35">
        <v>0</v>
      </c>
      <c r="AJ250" s="35">
        <v>0</v>
      </c>
      <c r="AK250" s="35">
        <v>14.21</v>
      </c>
      <c r="AL250" s="46">
        <f t="shared" si="69"/>
        <v>14.21</v>
      </c>
      <c r="AM250" s="35">
        <v>287.86</v>
      </c>
      <c r="AN250" s="35">
        <v>264.83999999999997</v>
      </c>
      <c r="AO250" s="35">
        <v>14.21</v>
      </c>
      <c r="AP250" s="46">
        <f t="shared" si="70"/>
        <v>566.91000000000008</v>
      </c>
      <c r="AQ250" s="35"/>
      <c r="AR250" s="35"/>
      <c r="AS250" s="35"/>
      <c r="AT250" s="46">
        <f t="shared" si="71"/>
        <v>0</v>
      </c>
      <c r="AU250" s="35">
        <v>1118.17</v>
      </c>
      <c r="AV250" s="35">
        <v>761.71</v>
      </c>
      <c r="AW250" s="35">
        <v>0</v>
      </c>
      <c r="AX250" s="46">
        <f t="shared" si="72"/>
        <v>1879.88</v>
      </c>
      <c r="AY250" s="35"/>
      <c r="AZ250" s="35"/>
      <c r="BA250" s="35"/>
      <c r="BB250" s="46">
        <f t="shared" si="73"/>
        <v>0</v>
      </c>
      <c r="BD250" s="16">
        <v>99338</v>
      </c>
      <c r="BE250" s="16" t="s">
        <v>198</v>
      </c>
      <c r="BF250" s="35">
        <v>0</v>
      </c>
      <c r="BG250" s="35">
        <v>582.57000000000005</v>
      </c>
      <c r="BH250" s="35">
        <v>0</v>
      </c>
      <c r="BI250" s="46">
        <f t="shared" si="74"/>
        <v>582.57000000000005</v>
      </c>
      <c r="BJ250" s="35"/>
      <c r="BK250" s="35"/>
      <c r="BL250" s="35"/>
      <c r="BM250" s="46">
        <f t="shared" si="75"/>
        <v>0</v>
      </c>
      <c r="BN250" s="35">
        <v>33.49</v>
      </c>
      <c r="BO250" s="35">
        <v>57.6</v>
      </c>
      <c r="BP250" s="35">
        <v>0</v>
      </c>
      <c r="BQ250" s="46">
        <f t="shared" si="76"/>
        <v>91.09</v>
      </c>
      <c r="BR250" s="35">
        <v>29.75</v>
      </c>
      <c r="BS250" s="35">
        <v>75.98</v>
      </c>
      <c r="BT250" s="35">
        <v>57.6</v>
      </c>
      <c r="BU250" s="46">
        <f t="shared" si="77"/>
        <v>163.33000000000001</v>
      </c>
      <c r="BV250" s="35">
        <v>30.72</v>
      </c>
      <c r="BW250" s="35">
        <v>29.75</v>
      </c>
      <c r="BX250" s="35">
        <v>118.95</v>
      </c>
      <c r="BY250" s="46">
        <f t="shared" si="78"/>
        <v>179.42000000000002</v>
      </c>
      <c r="BZ250" s="35">
        <v>63.25</v>
      </c>
      <c r="CA250" s="35">
        <v>79.66</v>
      </c>
      <c r="CB250" s="35">
        <v>27.86</v>
      </c>
      <c r="CC250" s="46">
        <f t="shared" si="79"/>
        <v>170.76999999999998</v>
      </c>
      <c r="CD250" s="35">
        <v>90.21</v>
      </c>
      <c r="CE250" s="35">
        <v>67.91</v>
      </c>
      <c r="CF250" s="35">
        <v>56.7</v>
      </c>
      <c r="CG250" s="46">
        <f t="shared" si="80"/>
        <v>214.82</v>
      </c>
      <c r="CH250" s="35">
        <v>131.94999999999999</v>
      </c>
      <c r="CI250" s="35">
        <v>75.86</v>
      </c>
      <c r="CJ250" s="35">
        <v>110.4</v>
      </c>
      <c r="CK250" s="46">
        <f t="shared" si="81"/>
        <v>318.21000000000004</v>
      </c>
      <c r="CL250" s="35">
        <v>107.28</v>
      </c>
      <c r="CM250" s="35">
        <v>53.54</v>
      </c>
      <c r="CN250" s="35">
        <v>114.96000000000001</v>
      </c>
      <c r="CO250" s="46">
        <f t="shared" si="82"/>
        <v>275.77999999999997</v>
      </c>
      <c r="CP250" s="35">
        <v>275.64</v>
      </c>
      <c r="CQ250" s="35">
        <v>112.19</v>
      </c>
      <c r="CR250" s="35">
        <v>64.209999999999994</v>
      </c>
      <c r="CS250" s="46">
        <f t="shared" si="83"/>
        <v>452.03999999999996</v>
      </c>
    </row>
    <row r="251" spans="1:97" x14ac:dyDescent="0.25">
      <c r="A251" s="36">
        <v>99338</v>
      </c>
      <c r="B251" t="s">
        <v>198</v>
      </c>
      <c r="D251">
        <v>1</v>
      </c>
      <c r="F251">
        <v>1</v>
      </c>
      <c r="G251">
        <v>2</v>
      </c>
      <c r="H251">
        <v>2</v>
      </c>
      <c r="I251">
        <v>3</v>
      </c>
      <c r="J251">
        <v>5</v>
      </c>
      <c r="K251">
        <v>4</v>
      </c>
      <c r="L251">
        <v>3</v>
      </c>
      <c r="M251">
        <v>2</v>
      </c>
      <c r="O251" s="35">
        <v>0</v>
      </c>
      <c r="P251" s="35">
        <v>582.57000000000005</v>
      </c>
      <c r="Q251" s="35">
        <v>0</v>
      </c>
      <c r="R251" s="35">
        <f t="shared" si="65"/>
        <v>582.57000000000005</v>
      </c>
      <c r="S251" s="35"/>
      <c r="T251" s="35"/>
      <c r="U251" s="35"/>
      <c r="V251" s="46">
        <f t="shared" si="66"/>
        <v>0</v>
      </c>
      <c r="W251" s="35">
        <v>33.49</v>
      </c>
      <c r="X251" s="35">
        <v>57.6</v>
      </c>
      <c r="Y251" s="35">
        <v>0</v>
      </c>
      <c r="Z251" s="46">
        <f t="shared" si="84"/>
        <v>91.09</v>
      </c>
      <c r="AA251" s="35">
        <v>29.75</v>
      </c>
      <c r="AB251" s="35">
        <v>75.98</v>
      </c>
      <c r="AC251" s="35">
        <v>57.6</v>
      </c>
      <c r="AD251" s="46">
        <f t="shared" si="67"/>
        <v>163.33000000000001</v>
      </c>
      <c r="AE251" s="35">
        <v>30.72</v>
      </c>
      <c r="AF251" s="35">
        <v>29.75</v>
      </c>
      <c r="AG251" s="35">
        <v>118.95</v>
      </c>
      <c r="AH251" s="46">
        <f t="shared" si="68"/>
        <v>179.42000000000002</v>
      </c>
      <c r="AI251" s="35">
        <v>63.25</v>
      </c>
      <c r="AJ251" s="35">
        <v>79.66</v>
      </c>
      <c r="AK251" s="35">
        <v>27.86</v>
      </c>
      <c r="AL251" s="46">
        <f t="shared" si="69"/>
        <v>170.76999999999998</v>
      </c>
      <c r="AM251" s="35">
        <v>90.21</v>
      </c>
      <c r="AN251" s="35">
        <v>67.91</v>
      </c>
      <c r="AO251" s="35">
        <v>56.7</v>
      </c>
      <c r="AP251" s="46">
        <f t="shared" si="70"/>
        <v>214.82</v>
      </c>
      <c r="AQ251" s="35">
        <v>131.94999999999999</v>
      </c>
      <c r="AR251" s="35">
        <v>75.86</v>
      </c>
      <c r="AS251" s="35">
        <v>110.4</v>
      </c>
      <c r="AT251" s="46">
        <f t="shared" si="71"/>
        <v>318.21000000000004</v>
      </c>
      <c r="AU251" s="35">
        <v>107.28</v>
      </c>
      <c r="AV251" s="35">
        <v>53.54</v>
      </c>
      <c r="AW251" s="35">
        <v>114.96000000000001</v>
      </c>
      <c r="AX251" s="46">
        <f t="shared" si="72"/>
        <v>275.77999999999997</v>
      </c>
      <c r="AY251" s="35">
        <v>275.64</v>
      </c>
      <c r="AZ251" s="35">
        <v>112.19</v>
      </c>
      <c r="BA251" s="35">
        <v>64.209999999999994</v>
      </c>
      <c r="BB251" s="46">
        <f t="shared" si="73"/>
        <v>452.03999999999996</v>
      </c>
      <c r="BD251" s="16">
        <v>99344</v>
      </c>
      <c r="BE251" s="16" t="s">
        <v>198</v>
      </c>
      <c r="BF251" s="35">
        <v>6010.03</v>
      </c>
      <c r="BG251" s="35">
        <v>4341.04</v>
      </c>
      <c r="BH251" s="35">
        <v>1712.21</v>
      </c>
      <c r="BI251" s="46">
        <f t="shared" si="74"/>
        <v>12063.279999999999</v>
      </c>
      <c r="BJ251" s="35">
        <v>2412.9299999999998</v>
      </c>
      <c r="BK251" s="35">
        <v>4090.64</v>
      </c>
      <c r="BL251" s="35">
        <v>1897.03</v>
      </c>
      <c r="BM251" s="46">
        <f t="shared" si="75"/>
        <v>8400.6</v>
      </c>
      <c r="BN251" s="35">
        <v>2964.18</v>
      </c>
      <c r="BO251" s="35">
        <v>2858.9</v>
      </c>
      <c r="BP251" s="35">
        <v>2941.05</v>
      </c>
      <c r="BQ251" s="46">
        <f t="shared" si="76"/>
        <v>8764.130000000001</v>
      </c>
      <c r="BR251" s="35">
        <v>725.04</v>
      </c>
      <c r="BS251" s="35">
        <v>900.78</v>
      </c>
      <c r="BT251" s="35">
        <v>3467.55</v>
      </c>
      <c r="BU251" s="46">
        <f t="shared" si="77"/>
        <v>5093.37</v>
      </c>
      <c r="BV251" s="35">
        <v>917.29</v>
      </c>
      <c r="BW251" s="35">
        <v>685.85</v>
      </c>
      <c r="BX251" s="35">
        <v>1700.77</v>
      </c>
      <c r="BY251" s="46">
        <f t="shared" si="78"/>
        <v>3303.91</v>
      </c>
      <c r="BZ251" s="35">
        <v>1001.15</v>
      </c>
      <c r="CA251" s="35">
        <v>947.55</v>
      </c>
      <c r="CB251" s="35">
        <v>1279.4099999999999</v>
      </c>
      <c r="CC251" s="46">
        <f t="shared" si="79"/>
        <v>3228.1099999999997</v>
      </c>
      <c r="CD251" s="35">
        <v>1171.56</v>
      </c>
      <c r="CE251" s="35">
        <v>1048.8599999999999</v>
      </c>
      <c r="CF251" s="35">
        <v>1211.6300000000001</v>
      </c>
      <c r="CG251" s="46">
        <f t="shared" si="80"/>
        <v>3432.05</v>
      </c>
      <c r="CH251" s="35">
        <v>1238.44</v>
      </c>
      <c r="CI251" s="35">
        <v>1068.8900000000001</v>
      </c>
      <c r="CJ251" s="35">
        <v>709.07999999999993</v>
      </c>
      <c r="CK251" s="46">
        <f t="shared" si="81"/>
        <v>3016.41</v>
      </c>
      <c r="CL251" s="35">
        <v>2406.9299999999998</v>
      </c>
      <c r="CM251" s="35">
        <v>1531.21</v>
      </c>
      <c r="CN251" s="35">
        <v>1564.6200000000001</v>
      </c>
      <c r="CO251" s="46">
        <f t="shared" si="82"/>
        <v>5502.76</v>
      </c>
      <c r="CP251" s="35">
        <v>11165.4</v>
      </c>
      <c r="CQ251" s="35">
        <v>29882.400000000001</v>
      </c>
      <c r="CR251" s="35">
        <v>942.91000000000008</v>
      </c>
      <c r="CS251" s="46">
        <f t="shared" si="83"/>
        <v>41990.710000000006</v>
      </c>
    </row>
    <row r="252" spans="1:97" x14ac:dyDescent="0.25">
      <c r="A252" s="36">
        <v>99344</v>
      </c>
      <c r="B252" t="s">
        <v>198</v>
      </c>
      <c r="D252">
        <v>25</v>
      </c>
      <c r="E252">
        <v>22</v>
      </c>
      <c r="F252">
        <v>28</v>
      </c>
      <c r="G252">
        <v>20</v>
      </c>
      <c r="H252">
        <v>12</v>
      </c>
      <c r="I252">
        <v>15</v>
      </c>
      <c r="J252">
        <v>15</v>
      </c>
      <c r="K252">
        <v>14</v>
      </c>
      <c r="L252">
        <v>18</v>
      </c>
      <c r="M252">
        <v>22</v>
      </c>
      <c r="O252" s="35">
        <v>6010.03</v>
      </c>
      <c r="P252" s="35">
        <v>4341.04</v>
      </c>
      <c r="Q252" s="35">
        <v>1712.21</v>
      </c>
      <c r="R252" s="35">
        <f t="shared" si="65"/>
        <v>12063.279999999999</v>
      </c>
      <c r="S252" s="35">
        <v>2412.9299999999998</v>
      </c>
      <c r="T252" s="35">
        <v>4090.64</v>
      </c>
      <c r="U252" s="35">
        <v>1897.03</v>
      </c>
      <c r="V252" s="46">
        <f t="shared" si="66"/>
        <v>8400.6</v>
      </c>
      <c r="W252" s="35">
        <v>2964.18</v>
      </c>
      <c r="X252" s="35">
        <v>2858.9</v>
      </c>
      <c r="Y252" s="35">
        <v>2941.05</v>
      </c>
      <c r="Z252" s="46">
        <f t="shared" si="84"/>
        <v>8764.130000000001</v>
      </c>
      <c r="AA252" s="35">
        <v>725.04</v>
      </c>
      <c r="AB252" s="35">
        <v>900.78</v>
      </c>
      <c r="AC252" s="35">
        <v>3467.55</v>
      </c>
      <c r="AD252" s="46">
        <f t="shared" si="67"/>
        <v>5093.37</v>
      </c>
      <c r="AE252" s="35">
        <v>917.29</v>
      </c>
      <c r="AF252" s="35">
        <v>685.85</v>
      </c>
      <c r="AG252" s="35">
        <v>1700.77</v>
      </c>
      <c r="AH252" s="46">
        <f t="shared" si="68"/>
        <v>3303.91</v>
      </c>
      <c r="AI252" s="35">
        <v>1001.15</v>
      </c>
      <c r="AJ252" s="35">
        <v>947.55</v>
      </c>
      <c r="AK252" s="35">
        <v>1279.4099999999999</v>
      </c>
      <c r="AL252" s="46">
        <f t="shared" si="69"/>
        <v>3228.1099999999997</v>
      </c>
      <c r="AM252" s="35">
        <v>1171.56</v>
      </c>
      <c r="AN252" s="35">
        <v>1048.8599999999999</v>
      </c>
      <c r="AO252" s="35">
        <v>1211.6300000000001</v>
      </c>
      <c r="AP252" s="46">
        <f t="shared" si="70"/>
        <v>3432.05</v>
      </c>
      <c r="AQ252" s="35">
        <v>1238.44</v>
      </c>
      <c r="AR252" s="35">
        <v>1068.8900000000001</v>
      </c>
      <c r="AS252" s="35">
        <v>709.07999999999993</v>
      </c>
      <c r="AT252" s="46">
        <f t="shared" si="71"/>
        <v>3016.41</v>
      </c>
      <c r="AU252" s="35">
        <v>2406.9299999999998</v>
      </c>
      <c r="AV252" s="35">
        <v>1531.21</v>
      </c>
      <c r="AW252" s="35">
        <v>1564.6200000000001</v>
      </c>
      <c r="AX252" s="46">
        <f t="shared" si="72"/>
        <v>5502.76</v>
      </c>
      <c r="AY252" s="35">
        <v>11165.35</v>
      </c>
      <c r="AZ252" s="35">
        <v>29882.35</v>
      </c>
      <c r="BA252" s="35">
        <v>942.91000000000008</v>
      </c>
      <c r="BB252" s="46">
        <f t="shared" si="73"/>
        <v>41990.61</v>
      </c>
      <c r="BD252" s="16">
        <v>99346</v>
      </c>
      <c r="BE252" s="16" t="s">
        <v>198</v>
      </c>
      <c r="BF252" s="35"/>
      <c r="BG252" s="35"/>
      <c r="BH252" s="35"/>
      <c r="BI252" s="46">
        <f t="shared" si="74"/>
        <v>0</v>
      </c>
      <c r="BJ252" s="35">
        <v>69.03</v>
      </c>
      <c r="BK252" s="35">
        <v>182.25</v>
      </c>
      <c r="BL252" s="35">
        <v>0</v>
      </c>
      <c r="BM252" s="46">
        <f t="shared" si="75"/>
        <v>251.28</v>
      </c>
      <c r="BN252" s="35"/>
      <c r="BO252" s="35"/>
      <c r="BP252" s="35"/>
      <c r="BQ252" s="46">
        <f t="shared" si="76"/>
        <v>0</v>
      </c>
      <c r="BR252" s="35"/>
      <c r="BS252" s="35"/>
      <c r="BT252" s="35"/>
      <c r="BU252" s="46">
        <f t="shared" si="77"/>
        <v>0</v>
      </c>
      <c r="BV252" s="35"/>
      <c r="BW252" s="35"/>
      <c r="BX252" s="35"/>
      <c r="BY252" s="46">
        <f t="shared" si="78"/>
        <v>0</v>
      </c>
      <c r="BZ252" s="35"/>
      <c r="CA252" s="35"/>
      <c r="CB252" s="35"/>
      <c r="CC252" s="46">
        <f t="shared" si="79"/>
        <v>0</v>
      </c>
      <c r="CD252" s="35"/>
      <c r="CE252" s="35"/>
      <c r="CF252" s="35"/>
      <c r="CG252" s="46">
        <f t="shared" si="80"/>
        <v>0</v>
      </c>
      <c r="CH252" s="35"/>
      <c r="CI252" s="35"/>
      <c r="CJ252" s="35"/>
      <c r="CK252" s="46">
        <f t="shared" si="81"/>
        <v>0</v>
      </c>
      <c r="CL252" s="35"/>
      <c r="CM252" s="35"/>
      <c r="CN252" s="35"/>
      <c r="CO252" s="46">
        <f t="shared" si="82"/>
        <v>0</v>
      </c>
      <c r="CP252" s="35"/>
      <c r="CQ252" s="35"/>
      <c r="CR252" s="35"/>
      <c r="CS252" s="46">
        <f t="shared" si="83"/>
        <v>0</v>
      </c>
    </row>
    <row r="253" spans="1:97" x14ac:dyDescent="0.25">
      <c r="A253" s="36">
        <v>99346</v>
      </c>
      <c r="B253" t="s">
        <v>198</v>
      </c>
      <c r="E253">
        <v>2</v>
      </c>
      <c r="O253" s="35"/>
      <c r="P253" s="35"/>
      <c r="Q253" s="35"/>
      <c r="R253" s="35">
        <f t="shared" si="65"/>
        <v>0</v>
      </c>
      <c r="S253" s="35">
        <v>69.03</v>
      </c>
      <c r="T253" s="35">
        <v>182.25</v>
      </c>
      <c r="U253" s="35">
        <v>0</v>
      </c>
      <c r="V253" s="46">
        <f t="shared" si="66"/>
        <v>251.28</v>
      </c>
      <c r="W253" s="35"/>
      <c r="X253" s="35"/>
      <c r="Y253" s="35"/>
      <c r="Z253" s="46">
        <f t="shared" si="84"/>
        <v>0</v>
      </c>
      <c r="AA253" s="35"/>
      <c r="AB253" s="35"/>
      <c r="AC253" s="35"/>
      <c r="AD253" s="46">
        <f t="shared" si="67"/>
        <v>0</v>
      </c>
      <c r="AE253" s="35"/>
      <c r="AF253" s="35"/>
      <c r="AG253" s="35"/>
      <c r="AH253" s="46">
        <f t="shared" si="68"/>
        <v>0</v>
      </c>
      <c r="AI253" s="35"/>
      <c r="AJ253" s="35"/>
      <c r="AK253" s="35"/>
      <c r="AL253" s="46">
        <f t="shared" si="69"/>
        <v>0</v>
      </c>
      <c r="AM253" s="35"/>
      <c r="AN253" s="35"/>
      <c r="AO253" s="35"/>
      <c r="AP253" s="46">
        <f t="shared" si="70"/>
        <v>0</v>
      </c>
      <c r="AQ253" s="35"/>
      <c r="AR253" s="35"/>
      <c r="AS253" s="35"/>
      <c r="AT253" s="46">
        <f t="shared" si="71"/>
        <v>0</v>
      </c>
      <c r="AU253" s="35"/>
      <c r="AV253" s="35"/>
      <c r="AW253" s="35"/>
      <c r="AX253" s="46">
        <f t="shared" si="72"/>
        <v>0</v>
      </c>
      <c r="AY253" s="35"/>
      <c r="AZ253" s="35"/>
      <c r="BA253" s="35"/>
      <c r="BB253" s="46">
        <f t="shared" si="73"/>
        <v>0</v>
      </c>
      <c r="BD253" s="16">
        <v>99350</v>
      </c>
      <c r="BE253" s="16" t="s">
        <v>198</v>
      </c>
      <c r="BF253" s="35">
        <v>108.15</v>
      </c>
      <c r="BG253" s="35">
        <v>9909.82</v>
      </c>
      <c r="BH253" s="35">
        <v>907.09</v>
      </c>
      <c r="BI253" s="46">
        <f t="shared" si="74"/>
        <v>10925.06</v>
      </c>
      <c r="BJ253" s="35">
        <v>553</v>
      </c>
      <c r="BK253" s="35">
        <v>0</v>
      </c>
      <c r="BL253" s="35">
        <v>920.75</v>
      </c>
      <c r="BM253" s="46">
        <f t="shared" si="75"/>
        <v>1473.75</v>
      </c>
      <c r="BN253" s="35">
        <v>1068.56</v>
      </c>
      <c r="BO253" s="35">
        <v>1075.21</v>
      </c>
      <c r="BP253" s="35">
        <v>834.96</v>
      </c>
      <c r="BQ253" s="46">
        <f t="shared" si="76"/>
        <v>2978.73</v>
      </c>
      <c r="BR253" s="35">
        <v>779.31</v>
      </c>
      <c r="BS253" s="35">
        <v>1738.94</v>
      </c>
      <c r="BT253" s="35">
        <v>1656.83</v>
      </c>
      <c r="BU253" s="46">
        <f t="shared" si="77"/>
        <v>4175.08</v>
      </c>
      <c r="BV253" s="35">
        <v>3705.24</v>
      </c>
      <c r="BW253" s="35">
        <v>1286.03</v>
      </c>
      <c r="BX253" s="35">
        <v>2685.64</v>
      </c>
      <c r="BY253" s="46">
        <f t="shared" si="78"/>
        <v>7676.91</v>
      </c>
      <c r="BZ253" s="35">
        <v>1900.16</v>
      </c>
      <c r="CA253" s="35">
        <v>1409.98</v>
      </c>
      <c r="CB253" s="35">
        <v>1185.3200000000002</v>
      </c>
      <c r="CC253" s="46">
        <f t="shared" si="79"/>
        <v>4495.4600000000009</v>
      </c>
      <c r="CD253" s="35">
        <v>50.25</v>
      </c>
      <c r="CE253" s="35">
        <v>759.63</v>
      </c>
      <c r="CF253" s="35">
        <v>737.94</v>
      </c>
      <c r="CG253" s="46">
        <f t="shared" si="80"/>
        <v>1547.8200000000002</v>
      </c>
      <c r="CH253" s="35">
        <v>205.5</v>
      </c>
      <c r="CI253" s="35">
        <v>0</v>
      </c>
      <c r="CJ253" s="35">
        <v>111.76</v>
      </c>
      <c r="CK253" s="46">
        <f t="shared" si="81"/>
        <v>317.26</v>
      </c>
      <c r="CL253" s="35">
        <v>9811.09</v>
      </c>
      <c r="CM253" s="35">
        <v>3358.18</v>
      </c>
      <c r="CN253" s="35">
        <v>55.11</v>
      </c>
      <c r="CO253" s="46">
        <f t="shared" si="82"/>
        <v>13224.380000000001</v>
      </c>
      <c r="CP253" s="35">
        <v>7724.57</v>
      </c>
      <c r="CQ253" s="35">
        <v>4924.18</v>
      </c>
      <c r="CR253" s="35">
        <v>518.47</v>
      </c>
      <c r="CS253" s="46">
        <f t="shared" si="83"/>
        <v>13167.22</v>
      </c>
    </row>
    <row r="254" spans="1:97" x14ac:dyDescent="0.25">
      <c r="A254" s="36">
        <v>99350</v>
      </c>
      <c r="B254" t="s">
        <v>198</v>
      </c>
      <c r="D254">
        <v>19</v>
      </c>
      <c r="E254">
        <v>5</v>
      </c>
      <c r="F254">
        <v>8</v>
      </c>
      <c r="G254">
        <v>22</v>
      </c>
      <c r="H254">
        <v>17</v>
      </c>
      <c r="I254">
        <v>19</v>
      </c>
      <c r="J254">
        <v>20</v>
      </c>
      <c r="K254">
        <v>3</v>
      </c>
      <c r="L254">
        <v>21</v>
      </c>
      <c r="M254">
        <v>20</v>
      </c>
      <c r="O254" s="35">
        <v>107.11</v>
      </c>
      <c r="P254" s="35">
        <v>9806.17</v>
      </c>
      <c r="Q254" s="35">
        <v>907.09</v>
      </c>
      <c r="R254" s="35">
        <f t="shared" si="65"/>
        <v>10820.37</v>
      </c>
      <c r="S254" s="35">
        <v>553</v>
      </c>
      <c r="T254" s="35">
        <v>0</v>
      </c>
      <c r="U254" s="35">
        <v>920.75</v>
      </c>
      <c r="V254" s="46">
        <f t="shared" si="66"/>
        <v>1473.75</v>
      </c>
      <c r="W254" s="35">
        <v>1068.56</v>
      </c>
      <c r="X254" s="35">
        <v>1075.21</v>
      </c>
      <c r="Y254" s="35">
        <v>834.96</v>
      </c>
      <c r="Z254" s="46">
        <f t="shared" si="84"/>
        <v>2978.73</v>
      </c>
      <c r="AA254" s="35">
        <v>751.37</v>
      </c>
      <c r="AB254" s="35">
        <v>1711.28</v>
      </c>
      <c r="AC254" s="35">
        <v>1656.83</v>
      </c>
      <c r="AD254" s="46">
        <f t="shared" si="67"/>
        <v>4119.4799999999996</v>
      </c>
      <c r="AE254" s="35">
        <v>3705.24</v>
      </c>
      <c r="AF254" s="35">
        <v>1286.03</v>
      </c>
      <c r="AG254" s="35">
        <v>2685.64</v>
      </c>
      <c r="AH254" s="46">
        <f t="shared" si="68"/>
        <v>7676.91</v>
      </c>
      <c r="AI254" s="35">
        <v>1872.22</v>
      </c>
      <c r="AJ254" s="35">
        <v>1382.32</v>
      </c>
      <c r="AK254" s="35">
        <v>1185.3200000000002</v>
      </c>
      <c r="AL254" s="46">
        <f t="shared" si="69"/>
        <v>4439.8600000000006</v>
      </c>
      <c r="AM254" s="35">
        <v>50.25</v>
      </c>
      <c r="AN254" s="35">
        <v>759.63</v>
      </c>
      <c r="AO254" s="35">
        <v>737.94</v>
      </c>
      <c r="AP254" s="46">
        <f t="shared" si="70"/>
        <v>1547.8200000000002</v>
      </c>
      <c r="AQ254" s="35">
        <v>205.5</v>
      </c>
      <c r="AR254" s="35">
        <v>0</v>
      </c>
      <c r="AS254" s="35">
        <v>111.76</v>
      </c>
      <c r="AT254" s="46">
        <f t="shared" si="71"/>
        <v>317.26</v>
      </c>
      <c r="AU254" s="35">
        <v>9811.09</v>
      </c>
      <c r="AV254" s="35">
        <v>3358.18</v>
      </c>
      <c r="AW254" s="35">
        <v>55.11</v>
      </c>
      <c r="AX254" s="46">
        <f t="shared" si="72"/>
        <v>13224.380000000001</v>
      </c>
      <c r="AY254" s="35">
        <v>7724.57</v>
      </c>
      <c r="AZ254" s="35">
        <v>4924.18</v>
      </c>
      <c r="BA254" s="35">
        <v>518.47</v>
      </c>
      <c r="BB254" s="46">
        <f t="shared" si="73"/>
        <v>13167.22</v>
      </c>
      <c r="BD254" s="16">
        <v>99352</v>
      </c>
      <c r="BE254" s="16" t="s">
        <v>198</v>
      </c>
      <c r="BF254" s="35">
        <v>33135.599999999999</v>
      </c>
      <c r="BG254" s="35">
        <v>32116.1</v>
      </c>
      <c r="BH254" s="35">
        <v>3534.27</v>
      </c>
      <c r="BI254" s="46">
        <f t="shared" si="74"/>
        <v>68785.97</v>
      </c>
      <c r="BJ254" s="35">
        <v>18722.5</v>
      </c>
      <c r="BK254" s="35">
        <v>20372.599999999999</v>
      </c>
      <c r="BL254" s="35">
        <v>2991.0299999999997</v>
      </c>
      <c r="BM254" s="46">
        <f t="shared" si="75"/>
        <v>42086.13</v>
      </c>
      <c r="BN254" s="35">
        <v>5429.71</v>
      </c>
      <c r="BO254" s="35">
        <v>7495.25</v>
      </c>
      <c r="BP254" s="35">
        <v>3899.69</v>
      </c>
      <c r="BQ254" s="46">
        <f t="shared" si="76"/>
        <v>16824.649999999998</v>
      </c>
      <c r="BR254" s="35">
        <v>3845.9</v>
      </c>
      <c r="BS254" s="35">
        <v>3919.44</v>
      </c>
      <c r="BT254" s="35">
        <v>3429.0299999999997</v>
      </c>
      <c r="BU254" s="46">
        <f t="shared" si="77"/>
        <v>11194.369999999999</v>
      </c>
      <c r="BV254" s="35">
        <v>3147.99</v>
      </c>
      <c r="BW254" s="35">
        <v>2933.33</v>
      </c>
      <c r="BX254" s="35">
        <v>3466.72</v>
      </c>
      <c r="BY254" s="46">
        <f t="shared" si="78"/>
        <v>9548.0399999999991</v>
      </c>
      <c r="BZ254" s="35">
        <v>3676.18</v>
      </c>
      <c r="CA254" s="35">
        <v>3988.59</v>
      </c>
      <c r="CB254" s="35">
        <v>2778.6099999999997</v>
      </c>
      <c r="CC254" s="46">
        <f t="shared" si="79"/>
        <v>10443.380000000001</v>
      </c>
      <c r="CD254" s="35">
        <v>1631.96</v>
      </c>
      <c r="CE254" s="35">
        <v>1793.53</v>
      </c>
      <c r="CF254" s="35">
        <v>2965.1000000000004</v>
      </c>
      <c r="CG254" s="46">
        <f t="shared" si="80"/>
        <v>6390.59</v>
      </c>
      <c r="CH254" s="35">
        <v>4467.83</v>
      </c>
      <c r="CI254" s="35">
        <v>1907.81</v>
      </c>
      <c r="CJ254" s="35">
        <v>1570.01</v>
      </c>
      <c r="CK254" s="46">
        <f t="shared" si="81"/>
        <v>7945.65</v>
      </c>
      <c r="CL254" s="35">
        <v>9811.1200000000008</v>
      </c>
      <c r="CM254" s="35">
        <v>3180.16</v>
      </c>
      <c r="CN254" s="35">
        <v>1213.22</v>
      </c>
      <c r="CO254" s="46">
        <f t="shared" si="82"/>
        <v>14204.5</v>
      </c>
      <c r="CP254" s="35">
        <v>6086.86</v>
      </c>
      <c r="CQ254" s="35">
        <v>3532.34</v>
      </c>
      <c r="CR254" s="35">
        <v>757.82</v>
      </c>
      <c r="CS254" s="46">
        <f t="shared" si="83"/>
        <v>10377.02</v>
      </c>
    </row>
    <row r="255" spans="1:97" x14ac:dyDescent="0.25">
      <c r="A255" s="36">
        <v>99352</v>
      </c>
      <c r="B255" t="s">
        <v>198</v>
      </c>
      <c r="D255">
        <v>56</v>
      </c>
      <c r="E255">
        <v>36</v>
      </c>
      <c r="F255">
        <v>31</v>
      </c>
      <c r="G255">
        <v>38</v>
      </c>
      <c r="H255">
        <v>32</v>
      </c>
      <c r="I255">
        <v>34</v>
      </c>
      <c r="J255">
        <v>33</v>
      </c>
      <c r="K255">
        <v>31</v>
      </c>
      <c r="L255">
        <v>31</v>
      </c>
      <c r="M255">
        <v>25</v>
      </c>
      <c r="O255" s="35">
        <v>33135.58</v>
      </c>
      <c r="P255" s="35">
        <v>32116.07</v>
      </c>
      <c r="Q255" s="35">
        <v>3534.27</v>
      </c>
      <c r="R255" s="35">
        <f t="shared" si="65"/>
        <v>68785.919999999998</v>
      </c>
      <c r="S255" s="35">
        <v>18722.48</v>
      </c>
      <c r="T255" s="35">
        <v>20372.55</v>
      </c>
      <c r="U255" s="35">
        <v>2991.0299999999997</v>
      </c>
      <c r="V255" s="46">
        <f t="shared" si="66"/>
        <v>42086.06</v>
      </c>
      <c r="W255" s="35">
        <v>5429.71</v>
      </c>
      <c r="X255" s="35">
        <v>7495.25</v>
      </c>
      <c r="Y255" s="35">
        <v>3899.69</v>
      </c>
      <c r="Z255" s="46">
        <f t="shared" si="84"/>
        <v>16824.649999999998</v>
      </c>
      <c r="AA255" s="35">
        <v>3845.9</v>
      </c>
      <c r="AB255" s="35">
        <v>3919.44</v>
      </c>
      <c r="AC255" s="35">
        <v>3429.0299999999997</v>
      </c>
      <c r="AD255" s="46">
        <f t="shared" si="67"/>
        <v>11194.369999999999</v>
      </c>
      <c r="AE255" s="35">
        <v>3147.99</v>
      </c>
      <c r="AF255" s="35">
        <v>2933.33</v>
      </c>
      <c r="AG255" s="35">
        <v>3466.72</v>
      </c>
      <c r="AH255" s="46">
        <f t="shared" si="68"/>
        <v>9548.0399999999991</v>
      </c>
      <c r="AI255" s="35">
        <v>3676.18</v>
      </c>
      <c r="AJ255" s="35">
        <v>3988.59</v>
      </c>
      <c r="AK255" s="35">
        <v>2778.6099999999997</v>
      </c>
      <c r="AL255" s="46">
        <f t="shared" si="69"/>
        <v>10443.380000000001</v>
      </c>
      <c r="AM255" s="35">
        <v>1631.96</v>
      </c>
      <c r="AN255" s="35">
        <v>1793.53</v>
      </c>
      <c r="AO255" s="35">
        <v>2965.1000000000004</v>
      </c>
      <c r="AP255" s="46">
        <f t="shared" si="70"/>
        <v>6390.59</v>
      </c>
      <c r="AQ255" s="35">
        <v>4467.83</v>
      </c>
      <c r="AR255" s="35">
        <v>1907.81</v>
      </c>
      <c r="AS255" s="35">
        <v>1570.01</v>
      </c>
      <c r="AT255" s="46">
        <f t="shared" si="71"/>
        <v>7945.65</v>
      </c>
      <c r="AU255" s="35">
        <v>9811.1200000000008</v>
      </c>
      <c r="AV255" s="35">
        <v>3180.16</v>
      </c>
      <c r="AW255" s="35">
        <v>1213.22</v>
      </c>
      <c r="AX255" s="46">
        <f t="shared" si="72"/>
        <v>14204.5</v>
      </c>
      <c r="AY255" s="35">
        <v>6086.86</v>
      </c>
      <c r="AZ255" s="35">
        <v>3532.34</v>
      </c>
      <c r="BA255" s="35">
        <v>757.82</v>
      </c>
      <c r="BB255" s="46">
        <f t="shared" si="73"/>
        <v>10377.02</v>
      </c>
      <c r="BD255" s="16">
        <v>99353</v>
      </c>
      <c r="BE255" s="16" t="s">
        <v>198</v>
      </c>
      <c r="BF255" s="35">
        <v>1185.03</v>
      </c>
      <c r="BG255" s="35">
        <v>1020.16</v>
      </c>
      <c r="BH255" s="35">
        <v>195.8</v>
      </c>
      <c r="BI255" s="46">
        <f t="shared" si="74"/>
        <v>2400.9900000000002</v>
      </c>
      <c r="BJ255" s="35">
        <v>46.51</v>
      </c>
      <c r="BK255" s="35">
        <v>165.98</v>
      </c>
      <c r="BL255" s="35">
        <v>235.64999999999998</v>
      </c>
      <c r="BM255" s="46">
        <f t="shared" si="75"/>
        <v>448.14</v>
      </c>
      <c r="BN255" s="35">
        <v>59.03</v>
      </c>
      <c r="BO255" s="35">
        <v>68.52</v>
      </c>
      <c r="BP255" s="35">
        <v>0</v>
      </c>
      <c r="BQ255" s="46">
        <f t="shared" si="76"/>
        <v>127.55</v>
      </c>
      <c r="BR255" s="35">
        <v>152.63999999999999</v>
      </c>
      <c r="BS255" s="35">
        <v>101.59</v>
      </c>
      <c r="BT255" s="35">
        <v>68.52</v>
      </c>
      <c r="BU255" s="46">
        <f t="shared" si="77"/>
        <v>322.75</v>
      </c>
      <c r="BV255" s="35">
        <v>64.48</v>
      </c>
      <c r="BW255" s="35">
        <v>119.78</v>
      </c>
      <c r="BX255" s="35">
        <v>42.56</v>
      </c>
      <c r="BY255" s="46">
        <f t="shared" si="78"/>
        <v>226.82</v>
      </c>
      <c r="BZ255" s="35">
        <v>14.06</v>
      </c>
      <c r="CA255" s="35">
        <v>50.56</v>
      </c>
      <c r="CB255" s="35">
        <v>134.78</v>
      </c>
      <c r="CC255" s="46">
        <f t="shared" si="79"/>
        <v>199.4</v>
      </c>
      <c r="CD255" s="35">
        <v>68.41</v>
      </c>
      <c r="CE255" s="35">
        <v>60.72</v>
      </c>
      <c r="CF255" s="35">
        <v>157.64000000000001</v>
      </c>
      <c r="CG255" s="46">
        <f t="shared" si="80"/>
        <v>286.77</v>
      </c>
      <c r="CH255" s="35">
        <v>14.72</v>
      </c>
      <c r="CI255" s="35">
        <v>14.2</v>
      </c>
      <c r="CJ255" s="35">
        <v>0</v>
      </c>
      <c r="CK255" s="46">
        <f t="shared" si="81"/>
        <v>28.92</v>
      </c>
      <c r="CL255" s="35">
        <v>21.56</v>
      </c>
      <c r="CM255" s="35">
        <v>14.72</v>
      </c>
      <c r="CN255" s="35">
        <v>14.2</v>
      </c>
      <c r="CO255" s="46">
        <f t="shared" si="82"/>
        <v>50.480000000000004</v>
      </c>
      <c r="CP255" s="35">
        <v>68.16</v>
      </c>
      <c r="CQ255" s="35">
        <v>31.72</v>
      </c>
      <c r="CR255" s="35">
        <v>0</v>
      </c>
      <c r="CS255" s="46">
        <f t="shared" si="83"/>
        <v>99.88</v>
      </c>
    </row>
    <row r="256" spans="1:97" x14ac:dyDescent="0.25">
      <c r="A256" s="36">
        <v>99353</v>
      </c>
      <c r="B256" t="s">
        <v>198</v>
      </c>
      <c r="D256">
        <v>5</v>
      </c>
      <c r="E256">
        <v>2</v>
      </c>
      <c r="F256">
        <v>2</v>
      </c>
      <c r="G256">
        <v>4</v>
      </c>
      <c r="H256">
        <v>4</v>
      </c>
      <c r="I256">
        <v>2</v>
      </c>
      <c r="J256">
        <v>3</v>
      </c>
      <c r="K256">
        <v>1</v>
      </c>
      <c r="L256">
        <v>1</v>
      </c>
      <c r="M256">
        <v>1</v>
      </c>
      <c r="O256" s="35">
        <v>1185.03</v>
      </c>
      <c r="P256" s="35">
        <v>1020.16</v>
      </c>
      <c r="Q256" s="35">
        <v>195.8</v>
      </c>
      <c r="R256" s="35">
        <f t="shared" si="65"/>
        <v>2400.9900000000002</v>
      </c>
      <c r="S256" s="35">
        <v>46.51</v>
      </c>
      <c r="T256" s="35">
        <v>165.98</v>
      </c>
      <c r="U256" s="35">
        <v>235.64999999999998</v>
      </c>
      <c r="V256" s="46">
        <f t="shared" si="66"/>
        <v>448.14</v>
      </c>
      <c r="W256" s="35">
        <v>59.03</v>
      </c>
      <c r="X256" s="35">
        <v>68.52</v>
      </c>
      <c r="Y256" s="35">
        <v>0</v>
      </c>
      <c r="Z256" s="46">
        <f t="shared" si="84"/>
        <v>127.55</v>
      </c>
      <c r="AA256" s="35">
        <v>152.63999999999999</v>
      </c>
      <c r="AB256" s="35">
        <v>101.59</v>
      </c>
      <c r="AC256" s="35">
        <v>68.52</v>
      </c>
      <c r="AD256" s="46">
        <f t="shared" si="67"/>
        <v>322.75</v>
      </c>
      <c r="AE256" s="35">
        <v>64.48</v>
      </c>
      <c r="AF256" s="35">
        <v>119.78</v>
      </c>
      <c r="AG256" s="35">
        <v>42.56</v>
      </c>
      <c r="AH256" s="46">
        <f t="shared" si="68"/>
        <v>226.82</v>
      </c>
      <c r="AI256" s="35">
        <v>14.06</v>
      </c>
      <c r="AJ256" s="35">
        <v>50.56</v>
      </c>
      <c r="AK256" s="35">
        <v>134.78</v>
      </c>
      <c r="AL256" s="46">
        <f t="shared" si="69"/>
        <v>199.4</v>
      </c>
      <c r="AM256" s="35">
        <v>68.41</v>
      </c>
      <c r="AN256" s="35">
        <v>60.72</v>
      </c>
      <c r="AO256" s="35">
        <v>157.64000000000001</v>
      </c>
      <c r="AP256" s="46">
        <f t="shared" si="70"/>
        <v>286.77</v>
      </c>
      <c r="AQ256" s="35">
        <v>14.72</v>
      </c>
      <c r="AR256" s="35">
        <v>14.2</v>
      </c>
      <c r="AS256" s="35">
        <v>0</v>
      </c>
      <c r="AT256" s="46">
        <f t="shared" si="71"/>
        <v>28.92</v>
      </c>
      <c r="AU256" s="35">
        <v>21.56</v>
      </c>
      <c r="AV256" s="35">
        <v>14.72</v>
      </c>
      <c r="AW256" s="35">
        <v>14.2</v>
      </c>
      <c r="AX256" s="46">
        <f t="shared" si="72"/>
        <v>50.480000000000004</v>
      </c>
      <c r="AY256" s="35">
        <v>68.16</v>
      </c>
      <c r="AZ256" s="35">
        <v>31.72</v>
      </c>
      <c r="BA256" s="35">
        <v>0</v>
      </c>
      <c r="BB256" s="46">
        <f t="shared" si="73"/>
        <v>99.88</v>
      </c>
      <c r="BD256" s="16">
        <v>99354</v>
      </c>
      <c r="BE256" s="16" t="s">
        <v>198</v>
      </c>
      <c r="BF256" s="35">
        <v>6710.99</v>
      </c>
      <c r="BG256" s="35">
        <v>6621.99</v>
      </c>
      <c r="BH256" s="35">
        <v>106.48</v>
      </c>
      <c r="BI256" s="46">
        <f t="shared" si="74"/>
        <v>13439.46</v>
      </c>
      <c r="BJ256" s="35">
        <v>830.14</v>
      </c>
      <c r="BK256" s="35">
        <v>1095.4000000000001</v>
      </c>
      <c r="BL256" s="35">
        <v>370.37</v>
      </c>
      <c r="BM256" s="46">
        <f t="shared" si="75"/>
        <v>2295.91</v>
      </c>
      <c r="BN256" s="35">
        <v>273.02999999999997</v>
      </c>
      <c r="BO256" s="35">
        <v>402.14</v>
      </c>
      <c r="BP256" s="35">
        <v>652.89</v>
      </c>
      <c r="BQ256" s="46">
        <f t="shared" si="76"/>
        <v>1328.06</v>
      </c>
      <c r="BR256" s="35">
        <v>4247.88</v>
      </c>
      <c r="BS256" s="35">
        <v>6234.09</v>
      </c>
      <c r="BT256" s="35">
        <v>961</v>
      </c>
      <c r="BU256" s="46">
        <f t="shared" si="77"/>
        <v>11442.970000000001</v>
      </c>
      <c r="BV256" s="35">
        <v>173.73</v>
      </c>
      <c r="BW256" s="35">
        <v>193.29</v>
      </c>
      <c r="BX256" s="35">
        <v>153.89000000000001</v>
      </c>
      <c r="BY256" s="46">
        <f t="shared" si="78"/>
        <v>520.91</v>
      </c>
      <c r="BZ256" s="35">
        <v>227.27</v>
      </c>
      <c r="CA256" s="35">
        <v>215.44</v>
      </c>
      <c r="CB256" s="35">
        <v>120.11</v>
      </c>
      <c r="CC256" s="46">
        <f t="shared" si="79"/>
        <v>562.82000000000005</v>
      </c>
      <c r="CD256" s="35">
        <v>221.68</v>
      </c>
      <c r="CE256" s="35">
        <v>241.72</v>
      </c>
      <c r="CF256" s="35">
        <v>170.75</v>
      </c>
      <c r="CG256" s="46">
        <f t="shared" si="80"/>
        <v>634.15</v>
      </c>
      <c r="CH256" s="35">
        <v>844.64</v>
      </c>
      <c r="CI256" s="35">
        <v>371.02</v>
      </c>
      <c r="CJ256" s="35">
        <v>185.1</v>
      </c>
      <c r="CK256" s="46">
        <f t="shared" si="81"/>
        <v>1400.7599999999998</v>
      </c>
      <c r="CL256" s="35">
        <v>1030.55</v>
      </c>
      <c r="CM256" s="35">
        <v>260.54000000000002</v>
      </c>
      <c r="CN256" s="35">
        <v>165.91</v>
      </c>
      <c r="CO256" s="46">
        <f t="shared" si="82"/>
        <v>1457</v>
      </c>
      <c r="CP256" s="35">
        <v>2055.48</v>
      </c>
      <c r="CQ256" s="35">
        <v>729.83</v>
      </c>
      <c r="CR256" s="35">
        <v>195.13</v>
      </c>
      <c r="CS256" s="46">
        <f t="shared" si="83"/>
        <v>2980.44</v>
      </c>
    </row>
    <row r="257" spans="1:97" x14ac:dyDescent="0.25">
      <c r="A257" s="36">
        <v>99354</v>
      </c>
      <c r="B257" t="s">
        <v>198</v>
      </c>
      <c r="D257">
        <v>12</v>
      </c>
      <c r="E257">
        <v>9</v>
      </c>
      <c r="F257">
        <v>8</v>
      </c>
      <c r="G257">
        <v>22</v>
      </c>
      <c r="H257">
        <v>11</v>
      </c>
      <c r="I257">
        <v>10</v>
      </c>
      <c r="J257">
        <v>10</v>
      </c>
      <c r="K257">
        <v>11</v>
      </c>
      <c r="L257">
        <v>10</v>
      </c>
      <c r="M257">
        <v>11</v>
      </c>
      <c r="O257" s="35">
        <v>6217.12</v>
      </c>
      <c r="P257" s="35">
        <v>6007.19</v>
      </c>
      <c r="Q257" s="35">
        <v>106.48</v>
      </c>
      <c r="R257" s="35">
        <f t="shared" si="65"/>
        <v>12330.789999999999</v>
      </c>
      <c r="S257" s="35">
        <v>543.16999999999996</v>
      </c>
      <c r="T257" s="35">
        <v>1089.1199999999999</v>
      </c>
      <c r="U257" s="35">
        <v>370.37</v>
      </c>
      <c r="V257" s="46">
        <f t="shared" si="66"/>
        <v>2002.6599999999999</v>
      </c>
      <c r="W257" s="35">
        <v>153.78</v>
      </c>
      <c r="X257" s="35">
        <v>389.71</v>
      </c>
      <c r="Y257" s="35">
        <v>652.89</v>
      </c>
      <c r="Z257" s="46">
        <f t="shared" si="84"/>
        <v>1196.3800000000001</v>
      </c>
      <c r="AA257" s="35">
        <v>3601.01</v>
      </c>
      <c r="AB257" s="35">
        <v>5517.69</v>
      </c>
      <c r="AC257" s="35">
        <v>961</v>
      </c>
      <c r="AD257" s="46">
        <f t="shared" si="67"/>
        <v>10079.700000000001</v>
      </c>
      <c r="AE257" s="35">
        <v>150.6</v>
      </c>
      <c r="AF257" s="35">
        <v>180.74</v>
      </c>
      <c r="AG257" s="35">
        <v>153.89000000000001</v>
      </c>
      <c r="AH257" s="46">
        <f t="shared" si="68"/>
        <v>485.23</v>
      </c>
      <c r="AI257" s="35">
        <v>208.98</v>
      </c>
      <c r="AJ257" s="35">
        <v>202.76</v>
      </c>
      <c r="AK257" s="35">
        <v>120.11</v>
      </c>
      <c r="AL257" s="46">
        <f t="shared" si="69"/>
        <v>531.85</v>
      </c>
      <c r="AM257" s="35">
        <v>205.03</v>
      </c>
      <c r="AN257" s="35">
        <v>228.91</v>
      </c>
      <c r="AO257" s="35">
        <v>170.75</v>
      </c>
      <c r="AP257" s="46">
        <f t="shared" si="70"/>
        <v>604.69000000000005</v>
      </c>
      <c r="AQ257" s="35">
        <v>696.29</v>
      </c>
      <c r="AR257" s="35">
        <v>358.08</v>
      </c>
      <c r="AS257" s="35">
        <v>185.1</v>
      </c>
      <c r="AT257" s="46">
        <f t="shared" si="71"/>
        <v>1239.4699999999998</v>
      </c>
      <c r="AU257" s="35">
        <v>1030.55</v>
      </c>
      <c r="AV257" s="35">
        <v>260.54000000000002</v>
      </c>
      <c r="AW257" s="35">
        <v>165.91</v>
      </c>
      <c r="AX257" s="46">
        <f t="shared" si="72"/>
        <v>1457</v>
      </c>
      <c r="AY257" s="35">
        <v>2055.48</v>
      </c>
      <c r="AZ257" s="35">
        <v>729.83</v>
      </c>
      <c r="BA257" s="35">
        <v>195.13</v>
      </c>
      <c r="BB257" s="46">
        <f t="shared" si="73"/>
        <v>2980.44</v>
      </c>
      <c r="BD257" s="16">
        <v>99362</v>
      </c>
      <c r="BE257" s="16" t="s">
        <v>198</v>
      </c>
      <c r="BF257" s="35">
        <v>19994.7</v>
      </c>
      <c r="BG257" s="35">
        <v>15005.6</v>
      </c>
      <c r="BH257" s="35">
        <v>7322.23</v>
      </c>
      <c r="BI257" s="46">
        <f t="shared" si="74"/>
        <v>42322.53</v>
      </c>
      <c r="BJ257" s="35">
        <v>8272.11</v>
      </c>
      <c r="BK257" s="35">
        <v>12186.4</v>
      </c>
      <c r="BL257" s="35">
        <v>7003.11</v>
      </c>
      <c r="BM257" s="46">
        <f t="shared" si="75"/>
        <v>27461.620000000003</v>
      </c>
      <c r="BN257" s="35">
        <v>8723.2099999999991</v>
      </c>
      <c r="BO257" s="35">
        <v>9889.5499999999993</v>
      </c>
      <c r="BP257" s="35">
        <v>6432.33</v>
      </c>
      <c r="BQ257" s="46">
        <f t="shared" si="76"/>
        <v>25045.089999999997</v>
      </c>
      <c r="BR257" s="35">
        <v>3717.08</v>
      </c>
      <c r="BS257" s="35">
        <v>4658.58</v>
      </c>
      <c r="BT257" s="35">
        <v>2553.5500000000002</v>
      </c>
      <c r="BU257" s="46">
        <f t="shared" si="77"/>
        <v>10929.21</v>
      </c>
      <c r="BV257" s="35">
        <v>4491.3100000000004</v>
      </c>
      <c r="BW257" s="35">
        <v>5058.8100000000004</v>
      </c>
      <c r="BX257" s="35">
        <v>1889.51</v>
      </c>
      <c r="BY257" s="46">
        <f t="shared" si="78"/>
        <v>11439.630000000001</v>
      </c>
      <c r="BZ257" s="35">
        <v>4576.0600000000004</v>
      </c>
      <c r="CA257" s="35">
        <v>3849.15</v>
      </c>
      <c r="CB257" s="35">
        <v>3963.6800000000003</v>
      </c>
      <c r="CC257" s="46">
        <f t="shared" si="79"/>
        <v>12388.890000000001</v>
      </c>
      <c r="CD257" s="35">
        <v>5864.33</v>
      </c>
      <c r="CE257" s="35">
        <v>3570.31</v>
      </c>
      <c r="CF257" s="35">
        <v>3870.0199999999995</v>
      </c>
      <c r="CG257" s="46">
        <f t="shared" si="80"/>
        <v>13304.66</v>
      </c>
      <c r="CH257" s="35">
        <v>5739.52</v>
      </c>
      <c r="CI257" s="35">
        <v>2957.26</v>
      </c>
      <c r="CJ257" s="35">
        <v>4350.76</v>
      </c>
      <c r="CK257" s="46">
        <f t="shared" si="81"/>
        <v>13047.54</v>
      </c>
      <c r="CL257" s="35">
        <v>10673.7</v>
      </c>
      <c r="CM257" s="35">
        <v>5398.36</v>
      </c>
      <c r="CN257" s="35">
        <v>3976.83</v>
      </c>
      <c r="CO257" s="46">
        <f t="shared" si="82"/>
        <v>20048.89</v>
      </c>
      <c r="CP257" s="35">
        <v>13641.6</v>
      </c>
      <c r="CQ257" s="35">
        <v>7471.31</v>
      </c>
      <c r="CR257" s="35">
        <v>2219.5</v>
      </c>
      <c r="CS257" s="46">
        <f t="shared" si="83"/>
        <v>23332.41</v>
      </c>
    </row>
    <row r="258" spans="1:97" x14ac:dyDescent="0.25">
      <c r="A258" s="36">
        <v>99362</v>
      </c>
      <c r="B258" t="s">
        <v>198</v>
      </c>
      <c r="D258">
        <v>51</v>
      </c>
      <c r="E258">
        <v>51</v>
      </c>
      <c r="F258">
        <v>60</v>
      </c>
      <c r="G258">
        <v>47</v>
      </c>
      <c r="H258">
        <v>43</v>
      </c>
      <c r="I258">
        <v>60</v>
      </c>
      <c r="J258">
        <v>48</v>
      </c>
      <c r="K258">
        <v>45</v>
      </c>
      <c r="L258">
        <v>53</v>
      </c>
      <c r="M258">
        <v>47</v>
      </c>
      <c r="O258" s="35">
        <v>19838.23</v>
      </c>
      <c r="P258" s="35">
        <v>14870.95</v>
      </c>
      <c r="Q258" s="35">
        <v>7001.58</v>
      </c>
      <c r="R258" s="35">
        <f t="shared" si="65"/>
        <v>41710.76</v>
      </c>
      <c r="S258" s="35">
        <v>8163.14</v>
      </c>
      <c r="T258" s="35">
        <v>12029.87</v>
      </c>
      <c r="U258" s="35">
        <v>6847.84</v>
      </c>
      <c r="V258" s="46">
        <f t="shared" si="66"/>
        <v>27040.850000000002</v>
      </c>
      <c r="W258" s="35">
        <v>8641.2900000000009</v>
      </c>
      <c r="X258" s="35">
        <v>9780.58</v>
      </c>
      <c r="Y258" s="35">
        <v>6320.5599999999995</v>
      </c>
      <c r="Z258" s="46">
        <f t="shared" si="84"/>
        <v>24742.43</v>
      </c>
      <c r="AA258" s="35">
        <v>3665.54</v>
      </c>
      <c r="AB258" s="35">
        <v>4580.92</v>
      </c>
      <c r="AC258" s="35">
        <v>2553.5500000000002</v>
      </c>
      <c r="AD258" s="46">
        <f t="shared" si="67"/>
        <v>10800.009999999998</v>
      </c>
      <c r="AE258" s="35">
        <v>4491.3100000000004</v>
      </c>
      <c r="AF258" s="35">
        <v>5058.8100000000004</v>
      </c>
      <c r="AG258" s="35">
        <v>1889.51</v>
      </c>
      <c r="AH258" s="46">
        <f t="shared" si="68"/>
        <v>11439.630000000001</v>
      </c>
      <c r="AI258" s="35">
        <v>4576.0600000000004</v>
      </c>
      <c r="AJ258" s="35">
        <v>3849.15</v>
      </c>
      <c r="AK258" s="35">
        <v>3963.6800000000003</v>
      </c>
      <c r="AL258" s="46">
        <f t="shared" si="69"/>
        <v>12388.890000000001</v>
      </c>
      <c r="AM258" s="35">
        <v>5864.33</v>
      </c>
      <c r="AN258" s="35">
        <v>3570.31</v>
      </c>
      <c r="AO258" s="35">
        <v>3870.0199999999995</v>
      </c>
      <c r="AP258" s="46">
        <f t="shared" si="70"/>
        <v>13304.66</v>
      </c>
      <c r="AQ258" s="35">
        <v>5739.52</v>
      </c>
      <c r="AR258" s="35">
        <v>2957.26</v>
      </c>
      <c r="AS258" s="35">
        <v>4350.76</v>
      </c>
      <c r="AT258" s="46">
        <f t="shared" si="71"/>
        <v>13047.54</v>
      </c>
      <c r="AU258" s="35">
        <v>10673.73</v>
      </c>
      <c r="AV258" s="35">
        <v>5398.36</v>
      </c>
      <c r="AW258" s="35">
        <v>3976.83</v>
      </c>
      <c r="AX258" s="46">
        <f t="shared" si="72"/>
        <v>20048.919999999998</v>
      </c>
      <c r="AY258" s="35">
        <v>13641.59</v>
      </c>
      <c r="AZ258" s="35">
        <v>7471.31</v>
      </c>
      <c r="BA258" s="35">
        <v>2219.5</v>
      </c>
      <c r="BB258" s="46">
        <f t="shared" si="73"/>
        <v>23332.400000000001</v>
      </c>
    </row>
    <row r="259" spans="1:97" x14ac:dyDescent="0.25">
      <c r="A259" s="36"/>
    </row>
    <row r="260" spans="1:97" x14ac:dyDescent="0.25">
      <c r="A260" s="36"/>
    </row>
    <row r="261" spans="1:97" x14ac:dyDescent="0.25">
      <c r="A261" s="36"/>
    </row>
    <row r="262" spans="1:97" x14ac:dyDescent="0.25">
      <c r="A262" s="36"/>
    </row>
    <row r="263" spans="1:97" x14ac:dyDescent="0.25">
      <c r="A263" s="36"/>
    </row>
    <row r="264" spans="1:97" x14ac:dyDescent="0.25">
      <c r="A264" s="36"/>
    </row>
    <row r="265" spans="1:97" x14ac:dyDescent="0.25">
      <c r="A265" s="36"/>
    </row>
    <row r="266" spans="1:97" x14ac:dyDescent="0.25">
      <c r="A266" s="36"/>
    </row>
    <row r="267" spans="1:97" x14ac:dyDescent="0.25">
      <c r="A267" s="36"/>
    </row>
  </sheetData>
  <mergeCells count="29">
    <mergeCell ref="DF1:DO2"/>
    <mergeCell ref="CP2:CS2"/>
    <mergeCell ref="EN1:EW2"/>
    <mergeCell ref="BV2:BY2"/>
    <mergeCell ref="BZ2:CC2"/>
    <mergeCell ref="DR1:EA2"/>
    <mergeCell ref="EC1:EL2"/>
    <mergeCell ref="BD1:CQ1"/>
    <mergeCell ref="S2:V2"/>
    <mergeCell ref="W2:Z2"/>
    <mergeCell ref="AA2:AD2"/>
    <mergeCell ref="AE2:AH2"/>
    <mergeCell ref="AI2:AL2"/>
    <mergeCell ref="A1:B2"/>
    <mergeCell ref="D1:M2"/>
    <mergeCell ref="O1:BB1"/>
    <mergeCell ref="CU1:DD2"/>
    <mergeCell ref="BF2:BI2"/>
    <mergeCell ref="BJ2:BM2"/>
    <mergeCell ref="BN2:BQ2"/>
    <mergeCell ref="BR2:BU2"/>
    <mergeCell ref="AM2:AP2"/>
    <mergeCell ref="AQ2:AT2"/>
    <mergeCell ref="AU2:AX2"/>
    <mergeCell ref="AY2:BB2"/>
    <mergeCell ref="CD2:CG2"/>
    <mergeCell ref="CH2:CK2"/>
    <mergeCell ref="CL2:CO2"/>
    <mergeCell ref="O2:R2"/>
  </mergeCells>
  <pageMargins left="0.7" right="0.7" top="0.75" bottom="0.75" header="0.3" footer="0.3"/>
  <pageSetup orientation="portrait" r:id="rId1"/>
  <ignoredErrors>
    <ignoredError sqref="AA4:AD4 AH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0AE4-F16F-4DD0-9E4E-3D30300DFBBB}">
  <dimension ref="A1:E3422"/>
  <sheetViews>
    <sheetView workbookViewId="0">
      <selection sqref="A1:B2"/>
    </sheetView>
  </sheetViews>
  <sheetFormatPr defaultRowHeight="15" x14ac:dyDescent="0.25"/>
  <cols>
    <col min="2" max="2" width="10.7109375" bestFit="1" customWidth="1"/>
    <col min="3" max="3" width="14.5703125" bestFit="1" customWidth="1"/>
    <col min="4" max="4" width="22" customWidth="1"/>
    <col min="5" max="5" width="20.28515625" customWidth="1"/>
  </cols>
  <sheetData>
    <row r="1" spans="1:5" x14ac:dyDescent="0.25">
      <c r="B1" s="58" t="s">
        <v>40</v>
      </c>
      <c r="C1" s="58"/>
      <c r="D1" s="58"/>
      <c r="E1" s="58"/>
    </row>
    <row r="2" spans="1:5" ht="30" x14ac:dyDescent="0.25">
      <c r="A2" t="s">
        <v>41</v>
      </c>
      <c r="B2" s="4" t="s">
        <v>0</v>
      </c>
      <c r="C2" s="4" t="s">
        <v>1</v>
      </c>
      <c r="D2" s="4" t="s">
        <v>3</v>
      </c>
      <c r="E2" s="4" t="s">
        <v>2</v>
      </c>
    </row>
    <row r="3" spans="1:5" x14ac:dyDescent="0.25">
      <c r="A3" s="11">
        <v>43466</v>
      </c>
      <c r="B3" t="s">
        <v>42</v>
      </c>
      <c r="C3" t="s">
        <v>111</v>
      </c>
      <c r="D3">
        <v>6</v>
      </c>
      <c r="E3">
        <v>73086</v>
      </c>
    </row>
    <row r="4" spans="1:5" x14ac:dyDescent="0.25">
      <c r="A4" s="11">
        <v>43466</v>
      </c>
      <c r="B4" t="s">
        <v>42</v>
      </c>
      <c r="C4" t="s">
        <v>112</v>
      </c>
      <c r="D4">
        <v>1382</v>
      </c>
      <c r="E4">
        <v>154943</v>
      </c>
    </row>
    <row r="5" spans="1:5" x14ac:dyDescent="0.25">
      <c r="A5" s="11">
        <v>43466</v>
      </c>
      <c r="B5" t="s">
        <v>42</v>
      </c>
      <c r="C5" t="s">
        <v>113</v>
      </c>
      <c r="D5">
        <v>368</v>
      </c>
      <c r="E5">
        <v>159491</v>
      </c>
    </row>
    <row r="6" spans="1:5" x14ac:dyDescent="0.25">
      <c r="A6" s="11">
        <v>43466</v>
      </c>
      <c r="B6" t="s">
        <v>42</v>
      </c>
      <c r="C6" t="s">
        <v>114</v>
      </c>
      <c r="D6">
        <v>4</v>
      </c>
      <c r="E6">
        <v>8258</v>
      </c>
    </row>
    <row r="7" spans="1:5" x14ac:dyDescent="0.25">
      <c r="A7" s="11">
        <v>43466</v>
      </c>
      <c r="B7" t="s">
        <v>42</v>
      </c>
      <c r="C7" t="s">
        <v>115</v>
      </c>
      <c r="D7">
        <v>1</v>
      </c>
      <c r="E7">
        <v>85076</v>
      </c>
    </row>
    <row r="8" spans="1:5" x14ac:dyDescent="0.25">
      <c r="A8" s="11">
        <v>43466</v>
      </c>
      <c r="B8" t="s">
        <v>43</v>
      </c>
      <c r="C8" t="s">
        <v>112</v>
      </c>
      <c r="D8">
        <v>67</v>
      </c>
      <c r="E8">
        <v>8526</v>
      </c>
    </row>
    <row r="9" spans="1:5" x14ac:dyDescent="0.25">
      <c r="A9" s="11">
        <v>43466</v>
      </c>
      <c r="B9" t="s">
        <v>43</v>
      </c>
      <c r="C9" t="s">
        <v>113</v>
      </c>
      <c r="D9">
        <v>9</v>
      </c>
      <c r="E9">
        <v>4875</v>
      </c>
    </row>
    <row r="10" spans="1:5" x14ac:dyDescent="0.25">
      <c r="A10" s="11">
        <v>43466</v>
      </c>
      <c r="B10" t="s">
        <v>44</v>
      </c>
      <c r="C10" t="s">
        <v>112</v>
      </c>
      <c r="D10">
        <v>6</v>
      </c>
      <c r="E10">
        <v>55</v>
      </c>
    </row>
    <row r="11" spans="1:5" x14ac:dyDescent="0.25">
      <c r="A11" s="11">
        <v>43466</v>
      </c>
      <c r="B11" t="s">
        <v>45</v>
      </c>
      <c r="C11" t="s">
        <v>111</v>
      </c>
      <c r="D11">
        <v>9</v>
      </c>
      <c r="E11">
        <v>11932388</v>
      </c>
    </row>
    <row r="12" spans="1:5" x14ac:dyDescent="0.25">
      <c r="A12" s="11">
        <v>43466</v>
      </c>
      <c r="B12" t="s">
        <v>45</v>
      </c>
      <c r="C12" t="s">
        <v>112</v>
      </c>
      <c r="D12">
        <v>7705</v>
      </c>
      <c r="E12">
        <v>797677</v>
      </c>
    </row>
    <row r="13" spans="1:5" x14ac:dyDescent="0.25">
      <c r="A13" s="11">
        <v>43466</v>
      </c>
      <c r="B13" t="s">
        <v>45</v>
      </c>
      <c r="C13" t="s">
        <v>113</v>
      </c>
      <c r="D13">
        <v>683</v>
      </c>
      <c r="E13">
        <v>245334</v>
      </c>
    </row>
    <row r="14" spans="1:5" x14ac:dyDescent="0.25">
      <c r="A14" s="11">
        <v>43466</v>
      </c>
      <c r="B14" t="s">
        <v>45</v>
      </c>
      <c r="C14" t="s">
        <v>114</v>
      </c>
      <c r="D14">
        <v>3</v>
      </c>
      <c r="E14">
        <v>2128</v>
      </c>
    </row>
    <row r="15" spans="1:5" x14ac:dyDescent="0.25">
      <c r="A15" s="11">
        <v>43466</v>
      </c>
      <c r="B15" t="s">
        <v>45</v>
      </c>
      <c r="C15" t="s">
        <v>116</v>
      </c>
      <c r="D15">
        <v>1</v>
      </c>
      <c r="E15">
        <v>7824829</v>
      </c>
    </row>
    <row r="16" spans="1:5" x14ac:dyDescent="0.25">
      <c r="A16" s="11">
        <v>43466</v>
      </c>
      <c r="B16" t="s">
        <v>46</v>
      </c>
      <c r="C16" t="s">
        <v>117</v>
      </c>
      <c r="D16">
        <v>1</v>
      </c>
      <c r="E16">
        <v>4915</v>
      </c>
    </row>
    <row r="17" spans="1:5" x14ac:dyDescent="0.25">
      <c r="A17" s="11">
        <v>43466</v>
      </c>
      <c r="B17" t="s">
        <v>46</v>
      </c>
      <c r="C17" t="s">
        <v>111</v>
      </c>
      <c r="D17">
        <v>3</v>
      </c>
      <c r="E17">
        <v>47710</v>
      </c>
    </row>
    <row r="18" spans="1:5" x14ac:dyDescent="0.25">
      <c r="A18" s="11">
        <v>43466</v>
      </c>
      <c r="B18" t="s">
        <v>46</v>
      </c>
      <c r="C18" t="s">
        <v>112</v>
      </c>
      <c r="D18">
        <v>4236</v>
      </c>
      <c r="E18">
        <v>440914</v>
      </c>
    </row>
    <row r="19" spans="1:5" x14ac:dyDescent="0.25">
      <c r="A19" s="11">
        <v>43466</v>
      </c>
      <c r="B19" t="s">
        <v>46</v>
      </c>
      <c r="C19" t="s">
        <v>113</v>
      </c>
      <c r="D19">
        <v>585</v>
      </c>
      <c r="E19">
        <v>275191</v>
      </c>
    </row>
    <row r="20" spans="1:5" x14ac:dyDescent="0.25">
      <c r="A20" s="11">
        <v>43466</v>
      </c>
      <c r="B20" t="s">
        <v>46</v>
      </c>
      <c r="C20" t="s">
        <v>114</v>
      </c>
      <c r="D20">
        <v>30</v>
      </c>
      <c r="E20">
        <v>51904</v>
      </c>
    </row>
    <row r="21" spans="1:5" x14ac:dyDescent="0.25">
      <c r="A21" s="11">
        <v>43466</v>
      </c>
      <c r="B21" t="s">
        <v>47</v>
      </c>
      <c r="C21" t="s">
        <v>112</v>
      </c>
      <c r="D21">
        <v>149</v>
      </c>
      <c r="E21">
        <v>14219</v>
      </c>
    </row>
    <row r="22" spans="1:5" x14ac:dyDescent="0.25">
      <c r="A22" s="11">
        <v>43466</v>
      </c>
      <c r="B22" t="s">
        <v>47</v>
      </c>
      <c r="C22" t="s">
        <v>113</v>
      </c>
      <c r="D22">
        <v>101</v>
      </c>
      <c r="E22">
        <v>46079</v>
      </c>
    </row>
    <row r="23" spans="1:5" x14ac:dyDescent="0.25">
      <c r="A23" s="11">
        <v>43466</v>
      </c>
      <c r="B23" t="s">
        <v>47</v>
      </c>
      <c r="C23" t="s">
        <v>115</v>
      </c>
      <c r="D23">
        <v>1</v>
      </c>
      <c r="E23">
        <v>8278</v>
      </c>
    </row>
    <row r="24" spans="1:5" x14ac:dyDescent="0.25">
      <c r="A24" s="11">
        <v>43466</v>
      </c>
      <c r="B24" t="s">
        <v>48</v>
      </c>
      <c r="C24" t="s">
        <v>111</v>
      </c>
      <c r="D24">
        <v>8</v>
      </c>
      <c r="E24">
        <v>498978</v>
      </c>
    </row>
    <row r="25" spans="1:5" x14ac:dyDescent="0.25">
      <c r="A25" s="11">
        <v>43466</v>
      </c>
      <c r="B25" t="s">
        <v>48</v>
      </c>
      <c r="C25" t="s">
        <v>112</v>
      </c>
      <c r="D25">
        <v>26023</v>
      </c>
      <c r="E25">
        <v>2715102</v>
      </c>
    </row>
    <row r="26" spans="1:5" x14ac:dyDescent="0.25">
      <c r="A26" s="11">
        <v>43466</v>
      </c>
      <c r="B26" t="s">
        <v>48</v>
      </c>
      <c r="C26" t="s">
        <v>113</v>
      </c>
      <c r="D26">
        <v>3297</v>
      </c>
      <c r="E26">
        <v>1286468</v>
      </c>
    </row>
    <row r="27" spans="1:5" x14ac:dyDescent="0.25">
      <c r="A27" s="11">
        <v>43466</v>
      </c>
      <c r="B27" t="s">
        <v>48</v>
      </c>
      <c r="C27" t="s">
        <v>114</v>
      </c>
      <c r="D27">
        <v>34</v>
      </c>
      <c r="E27">
        <v>75972</v>
      </c>
    </row>
    <row r="28" spans="1:5" x14ac:dyDescent="0.25">
      <c r="A28" s="11">
        <v>43466</v>
      </c>
      <c r="B28" t="s">
        <v>48</v>
      </c>
      <c r="C28" t="s">
        <v>115</v>
      </c>
      <c r="D28">
        <v>4</v>
      </c>
      <c r="E28">
        <v>51774</v>
      </c>
    </row>
    <row r="29" spans="1:5" x14ac:dyDescent="0.25">
      <c r="A29" s="11">
        <v>43466</v>
      </c>
      <c r="B29" t="s">
        <v>48</v>
      </c>
      <c r="C29" t="s">
        <v>118</v>
      </c>
      <c r="D29">
        <v>1</v>
      </c>
      <c r="E29">
        <v>357236</v>
      </c>
    </row>
    <row r="30" spans="1:5" x14ac:dyDescent="0.25">
      <c r="A30" s="11">
        <v>43466</v>
      </c>
      <c r="B30" t="s">
        <v>49</v>
      </c>
      <c r="C30" t="s">
        <v>111</v>
      </c>
      <c r="D30">
        <v>3</v>
      </c>
      <c r="E30">
        <v>71929</v>
      </c>
    </row>
    <row r="31" spans="1:5" x14ac:dyDescent="0.25">
      <c r="A31" s="11">
        <v>43466</v>
      </c>
      <c r="B31" t="s">
        <v>49</v>
      </c>
      <c r="C31" t="s">
        <v>112</v>
      </c>
      <c r="D31">
        <v>3634</v>
      </c>
      <c r="E31">
        <v>328780</v>
      </c>
    </row>
    <row r="32" spans="1:5" x14ac:dyDescent="0.25">
      <c r="A32" s="11">
        <v>43466</v>
      </c>
      <c r="B32" t="s">
        <v>49</v>
      </c>
      <c r="C32" t="s">
        <v>113</v>
      </c>
      <c r="D32">
        <v>254</v>
      </c>
      <c r="E32">
        <v>104836</v>
      </c>
    </row>
    <row r="33" spans="1:5" x14ac:dyDescent="0.25">
      <c r="A33" s="11">
        <v>43466</v>
      </c>
      <c r="B33" t="s">
        <v>49</v>
      </c>
      <c r="C33" t="s">
        <v>114</v>
      </c>
      <c r="D33">
        <v>7</v>
      </c>
      <c r="E33">
        <v>14379</v>
      </c>
    </row>
    <row r="34" spans="1:5" x14ac:dyDescent="0.25">
      <c r="A34" s="11">
        <v>43466</v>
      </c>
      <c r="B34" t="s">
        <v>49</v>
      </c>
      <c r="C34" t="s">
        <v>115</v>
      </c>
      <c r="D34">
        <v>1</v>
      </c>
      <c r="E34">
        <v>14966</v>
      </c>
    </row>
    <row r="35" spans="1:5" x14ac:dyDescent="0.25">
      <c r="A35" s="11">
        <v>43466</v>
      </c>
      <c r="B35" t="s">
        <v>49</v>
      </c>
      <c r="C35" t="s">
        <v>119</v>
      </c>
      <c r="D35">
        <v>1</v>
      </c>
      <c r="E35">
        <v>82468</v>
      </c>
    </row>
    <row r="36" spans="1:5" x14ac:dyDescent="0.25">
      <c r="A36" s="11">
        <v>43466</v>
      </c>
      <c r="B36" t="s">
        <v>50</v>
      </c>
      <c r="C36" t="s">
        <v>111</v>
      </c>
      <c r="D36">
        <v>3</v>
      </c>
      <c r="E36">
        <v>933889</v>
      </c>
    </row>
    <row r="37" spans="1:5" x14ac:dyDescent="0.25">
      <c r="A37" s="11">
        <v>43466</v>
      </c>
      <c r="B37" t="s">
        <v>50</v>
      </c>
      <c r="C37" t="s">
        <v>112</v>
      </c>
      <c r="D37">
        <v>14333</v>
      </c>
      <c r="E37">
        <v>1348946</v>
      </c>
    </row>
    <row r="38" spans="1:5" x14ac:dyDescent="0.25">
      <c r="A38" s="11">
        <v>43466</v>
      </c>
      <c r="B38" t="s">
        <v>50</v>
      </c>
      <c r="C38" t="s">
        <v>113</v>
      </c>
      <c r="D38">
        <v>1089</v>
      </c>
      <c r="E38">
        <v>559475</v>
      </c>
    </row>
    <row r="39" spans="1:5" x14ac:dyDescent="0.25">
      <c r="A39" s="11">
        <v>43466</v>
      </c>
      <c r="B39" t="s">
        <v>50</v>
      </c>
      <c r="C39" t="s">
        <v>114</v>
      </c>
      <c r="D39">
        <v>6</v>
      </c>
      <c r="E39">
        <v>42770</v>
      </c>
    </row>
    <row r="40" spans="1:5" x14ac:dyDescent="0.25">
      <c r="A40" s="11">
        <v>43466</v>
      </c>
      <c r="B40" t="s">
        <v>50</v>
      </c>
      <c r="C40" t="s">
        <v>115</v>
      </c>
      <c r="D40">
        <v>5</v>
      </c>
      <c r="E40">
        <v>108752</v>
      </c>
    </row>
    <row r="41" spans="1:5" x14ac:dyDescent="0.25">
      <c r="A41" s="11">
        <v>43466</v>
      </c>
      <c r="B41" t="s">
        <v>51</v>
      </c>
      <c r="C41" t="s">
        <v>111</v>
      </c>
      <c r="D41">
        <v>4</v>
      </c>
      <c r="E41">
        <v>389544</v>
      </c>
    </row>
    <row r="42" spans="1:5" x14ac:dyDescent="0.25">
      <c r="A42" s="11">
        <v>43466</v>
      </c>
      <c r="B42" t="s">
        <v>51</v>
      </c>
      <c r="C42" t="s">
        <v>112</v>
      </c>
      <c r="D42">
        <v>129</v>
      </c>
      <c r="E42">
        <v>14270</v>
      </c>
    </row>
    <row r="43" spans="1:5" x14ac:dyDescent="0.25">
      <c r="A43" s="11">
        <v>43466</v>
      </c>
      <c r="B43" t="s">
        <v>51</v>
      </c>
      <c r="C43" t="s">
        <v>113</v>
      </c>
      <c r="D43">
        <v>22</v>
      </c>
      <c r="E43">
        <v>19639</v>
      </c>
    </row>
    <row r="44" spans="1:5" x14ac:dyDescent="0.25">
      <c r="A44" s="11">
        <v>43466</v>
      </c>
      <c r="B44" t="s">
        <v>51</v>
      </c>
      <c r="C44" t="s">
        <v>114</v>
      </c>
      <c r="D44">
        <v>2</v>
      </c>
      <c r="E44">
        <v>4005</v>
      </c>
    </row>
    <row r="45" spans="1:5" x14ac:dyDescent="0.25">
      <c r="A45" s="11">
        <v>43466</v>
      </c>
      <c r="B45" t="s">
        <v>51</v>
      </c>
      <c r="C45" t="s">
        <v>120</v>
      </c>
      <c r="D45">
        <v>1</v>
      </c>
      <c r="E45">
        <v>938576</v>
      </c>
    </row>
    <row r="46" spans="1:5" x14ac:dyDescent="0.25">
      <c r="A46" s="11">
        <v>43466</v>
      </c>
      <c r="B46" t="s">
        <v>52</v>
      </c>
      <c r="C46" t="s">
        <v>111</v>
      </c>
      <c r="D46">
        <v>9</v>
      </c>
      <c r="E46">
        <v>180561</v>
      </c>
    </row>
    <row r="47" spans="1:5" x14ac:dyDescent="0.25">
      <c r="A47" s="11">
        <v>43466</v>
      </c>
      <c r="B47" t="s">
        <v>52</v>
      </c>
      <c r="C47" t="s">
        <v>121</v>
      </c>
      <c r="D47">
        <v>1</v>
      </c>
      <c r="E47">
        <v>57483</v>
      </c>
    </row>
    <row r="48" spans="1:5" x14ac:dyDescent="0.25">
      <c r="A48" s="11">
        <v>43466</v>
      </c>
      <c r="B48" t="s">
        <v>52</v>
      </c>
      <c r="C48" t="s">
        <v>112</v>
      </c>
      <c r="D48">
        <v>3737</v>
      </c>
      <c r="E48">
        <v>362200</v>
      </c>
    </row>
    <row r="49" spans="1:5" x14ac:dyDescent="0.25">
      <c r="A49" s="11">
        <v>43466</v>
      </c>
      <c r="B49" t="s">
        <v>52</v>
      </c>
      <c r="C49" t="s">
        <v>113</v>
      </c>
      <c r="D49">
        <v>857</v>
      </c>
      <c r="E49">
        <v>341419</v>
      </c>
    </row>
    <row r="50" spans="1:5" x14ac:dyDescent="0.25">
      <c r="A50" s="11">
        <v>43466</v>
      </c>
      <c r="B50" t="s">
        <v>52</v>
      </c>
      <c r="C50" t="s">
        <v>114</v>
      </c>
      <c r="D50">
        <v>55</v>
      </c>
      <c r="E50">
        <v>92155</v>
      </c>
    </row>
    <row r="51" spans="1:5" x14ac:dyDescent="0.25">
      <c r="A51" s="11">
        <v>43466</v>
      </c>
      <c r="B51" t="s">
        <v>52</v>
      </c>
      <c r="C51" t="s">
        <v>115</v>
      </c>
      <c r="D51">
        <v>1</v>
      </c>
      <c r="E51">
        <v>15448</v>
      </c>
    </row>
    <row r="52" spans="1:5" x14ac:dyDescent="0.25">
      <c r="A52" s="11">
        <v>43466</v>
      </c>
      <c r="B52" t="s">
        <v>53</v>
      </c>
      <c r="C52" t="s">
        <v>112</v>
      </c>
      <c r="D52">
        <v>754</v>
      </c>
      <c r="E52">
        <v>80215</v>
      </c>
    </row>
    <row r="53" spans="1:5" x14ac:dyDescent="0.25">
      <c r="A53" s="11">
        <v>43466</v>
      </c>
      <c r="B53" t="s">
        <v>53</v>
      </c>
      <c r="C53" t="s">
        <v>113</v>
      </c>
      <c r="D53">
        <v>62</v>
      </c>
      <c r="E53">
        <v>12860</v>
      </c>
    </row>
    <row r="54" spans="1:5" x14ac:dyDescent="0.25">
      <c r="A54" s="11">
        <v>43466</v>
      </c>
      <c r="B54" t="s">
        <v>54</v>
      </c>
      <c r="C54" t="s">
        <v>112</v>
      </c>
      <c r="D54">
        <v>68</v>
      </c>
      <c r="E54">
        <v>6424</v>
      </c>
    </row>
    <row r="55" spans="1:5" x14ac:dyDescent="0.25">
      <c r="A55" s="11">
        <v>43466</v>
      </c>
      <c r="B55" t="s">
        <v>54</v>
      </c>
      <c r="C55" t="s">
        <v>113</v>
      </c>
      <c r="D55">
        <v>48</v>
      </c>
      <c r="E55">
        <v>18276</v>
      </c>
    </row>
    <row r="56" spans="1:5" x14ac:dyDescent="0.25">
      <c r="A56" s="11">
        <v>43466</v>
      </c>
      <c r="B56" t="s">
        <v>55</v>
      </c>
      <c r="C56" t="s">
        <v>112</v>
      </c>
      <c r="D56">
        <v>1257</v>
      </c>
      <c r="E56">
        <v>164479</v>
      </c>
    </row>
    <row r="57" spans="1:5" x14ac:dyDescent="0.25">
      <c r="A57" s="11">
        <v>43466</v>
      </c>
      <c r="B57" t="s">
        <v>55</v>
      </c>
      <c r="C57" t="s">
        <v>113</v>
      </c>
      <c r="D57">
        <v>57</v>
      </c>
      <c r="E57">
        <v>20176</v>
      </c>
    </row>
    <row r="58" spans="1:5" x14ac:dyDescent="0.25">
      <c r="A58" s="11">
        <v>43466</v>
      </c>
      <c r="B58" t="s">
        <v>56</v>
      </c>
      <c r="C58" t="s">
        <v>111</v>
      </c>
      <c r="D58">
        <v>1</v>
      </c>
      <c r="E58">
        <v>68149</v>
      </c>
    </row>
    <row r="59" spans="1:5" x14ac:dyDescent="0.25">
      <c r="A59" s="11">
        <v>43466</v>
      </c>
      <c r="B59" t="s">
        <v>56</v>
      </c>
      <c r="C59" t="s">
        <v>112</v>
      </c>
      <c r="D59">
        <v>2637</v>
      </c>
      <c r="E59">
        <v>247192</v>
      </c>
    </row>
    <row r="60" spans="1:5" x14ac:dyDescent="0.25">
      <c r="A60" s="11">
        <v>43466</v>
      </c>
      <c r="B60" t="s">
        <v>56</v>
      </c>
      <c r="C60" t="s">
        <v>113</v>
      </c>
      <c r="D60">
        <v>141</v>
      </c>
      <c r="E60">
        <v>102694</v>
      </c>
    </row>
    <row r="61" spans="1:5" x14ac:dyDescent="0.25">
      <c r="A61" s="11">
        <v>43466</v>
      </c>
      <c r="B61" t="s">
        <v>57</v>
      </c>
      <c r="C61" t="s">
        <v>112</v>
      </c>
      <c r="D61">
        <v>25</v>
      </c>
      <c r="E61">
        <v>2487</v>
      </c>
    </row>
    <row r="62" spans="1:5" x14ac:dyDescent="0.25">
      <c r="A62" s="11">
        <v>43466</v>
      </c>
      <c r="B62" t="s">
        <v>57</v>
      </c>
      <c r="C62" t="s">
        <v>113</v>
      </c>
      <c r="D62">
        <v>12</v>
      </c>
      <c r="E62">
        <v>3818</v>
      </c>
    </row>
    <row r="63" spans="1:5" x14ac:dyDescent="0.25">
      <c r="A63" s="11">
        <v>43466</v>
      </c>
      <c r="B63" t="s">
        <v>57</v>
      </c>
      <c r="C63" t="s">
        <v>115</v>
      </c>
      <c r="D63">
        <v>1</v>
      </c>
      <c r="E63">
        <v>10563</v>
      </c>
    </row>
    <row r="64" spans="1:5" x14ac:dyDescent="0.25">
      <c r="A64" s="11">
        <v>43466</v>
      </c>
      <c r="B64" t="s">
        <v>58</v>
      </c>
      <c r="C64" t="s">
        <v>112</v>
      </c>
      <c r="D64">
        <v>324</v>
      </c>
      <c r="E64">
        <v>17399</v>
      </c>
    </row>
    <row r="65" spans="1:5" x14ac:dyDescent="0.25">
      <c r="A65" s="11">
        <v>43466</v>
      </c>
      <c r="B65" t="s">
        <v>58</v>
      </c>
      <c r="C65" t="s">
        <v>113</v>
      </c>
      <c r="D65">
        <v>129</v>
      </c>
      <c r="E65">
        <v>99957</v>
      </c>
    </row>
    <row r="66" spans="1:5" x14ac:dyDescent="0.25">
      <c r="A66" s="11">
        <v>43466</v>
      </c>
      <c r="B66" t="s">
        <v>58</v>
      </c>
      <c r="C66" t="s">
        <v>114</v>
      </c>
      <c r="D66">
        <v>2</v>
      </c>
      <c r="E66">
        <v>11435</v>
      </c>
    </row>
    <row r="67" spans="1:5" x14ac:dyDescent="0.25">
      <c r="A67" s="11">
        <v>43466</v>
      </c>
      <c r="B67" t="s">
        <v>58</v>
      </c>
      <c r="C67" t="s">
        <v>115</v>
      </c>
      <c r="D67">
        <v>1</v>
      </c>
      <c r="E67">
        <v>13045</v>
      </c>
    </row>
    <row r="68" spans="1:5" x14ac:dyDescent="0.25">
      <c r="A68" s="11">
        <v>43466</v>
      </c>
      <c r="B68" t="s">
        <v>59</v>
      </c>
      <c r="C68" t="s">
        <v>111</v>
      </c>
      <c r="D68">
        <v>2</v>
      </c>
      <c r="E68">
        <v>521723</v>
      </c>
    </row>
    <row r="69" spans="1:5" x14ac:dyDescent="0.25">
      <c r="A69" s="11">
        <v>43466</v>
      </c>
      <c r="B69" t="s">
        <v>59</v>
      </c>
      <c r="C69" t="s">
        <v>112</v>
      </c>
      <c r="D69">
        <v>331</v>
      </c>
      <c r="E69">
        <v>30060</v>
      </c>
    </row>
    <row r="70" spans="1:5" x14ac:dyDescent="0.25">
      <c r="A70" s="11">
        <v>43466</v>
      </c>
      <c r="B70" t="s">
        <v>59</v>
      </c>
      <c r="C70" t="s">
        <v>113</v>
      </c>
      <c r="D70">
        <v>105</v>
      </c>
      <c r="E70">
        <v>41155</v>
      </c>
    </row>
    <row r="71" spans="1:5" x14ac:dyDescent="0.25">
      <c r="A71" s="11">
        <v>43466</v>
      </c>
      <c r="B71" t="s">
        <v>59</v>
      </c>
      <c r="C71" t="s">
        <v>114</v>
      </c>
      <c r="D71">
        <v>3</v>
      </c>
      <c r="E71">
        <v>6458</v>
      </c>
    </row>
    <row r="72" spans="1:5" x14ac:dyDescent="0.25">
      <c r="A72" s="11">
        <v>43466</v>
      </c>
      <c r="B72" t="s">
        <v>60</v>
      </c>
      <c r="C72" t="s">
        <v>111</v>
      </c>
      <c r="D72">
        <v>3</v>
      </c>
      <c r="E72">
        <v>53478</v>
      </c>
    </row>
    <row r="73" spans="1:5" x14ac:dyDescent="0.25">
      <c r="A73" s="11">
        <v>43466</v>
      </c>
      <c r="B73" t="s">
        <v>60</v>
      </c>
      <c r="C73" t="s">
        <v>112</v>
      </c>
      <c r="D73">
        <v>930</v>
      </c>
      <c r="E73">
        <v>94827</v>
      </c>
    </row>
    <row r="74" spans="1:5" x14ac:dyDescent="0.25">
      <c r="A74" s="11">
        <v>43466</v>
      </c>
      <c r="B74" t="s">
        <v>60</v>
      </c>
      <c r="C74" t="s">
        <v>113</v>
      </c>
      <c r="D74">
        <v>96</v>
      </c>
      <c r="E74">
        <v>32704</v>
      </c>
    </row>
    <row r="75" spans="1:5" x14ac:dyDescent="0.25">
      <c r="A75" s="11">
        <v>43466</v>
      </c>
      <c r="B75" t="s">
        <v>60</v>
      </c>
      <c r="C75" t="s">
        <v>114</v>
      </c>
      <c r="D75">
        <v>2</v>
      </c>
      <c r="E75">
        <v>12560</v>
      </c>
    </row>
    <row r="76" spans="1:5" x14ac:dyDescent="0.25">
      <c r="A76" s="11">
        <v>43466</v>
      </c>
      <c r="B76" t="s">
        <v>60</v>
      </c>
      <c r="C76" t="s">
        <v>115</v>
      </c>
      <c r="D76">
        <v>1</v>
      </c>
      <c r="E76">
        <v>11343</v>
      </c>
    </row>
    <row r="77" spans="1:5" x14ac:dyDescent="0.25">
      <c r="A77" s="11">
        <v>43466</v>
      </c>
      <c r="B77" t="s">
        <v>61</v>
      </c>
      <c r="C77" t="s">
        <v>111</v>
      </c>
      <c r="D77">
        <v>7</v>
      </c>
      <c r="E77">
        <v>68442</v>
      </c>
    </row>
    <row r="78" spans="1:5" x14ac:dyDescent="0.25">
      <c r="A78" s="11">
        <v>43466</v>
      </c>
      <c r="B78" t="s">
        <v>61</v>
      </c>
      <c r="C78" t="s">
        <v>122</v>
      </c>
      <c r="D78">
        <v>1</v>
      </c>
      <c r="E78">
        <v>4450625</v>
      </c>
    </row>
    <row r="79" spans="1:5" x14ac:dyDescent="0.25">
      <c r="A79" s="11">
        <v>43466</v>
      </c>
      <c r="B79" t="s">
        <v>61</v>
      </c>
      <c r="C79" t="s">
        <v>112</v>
      </c>
      <c r="D79">
        <v>7450</v>
      </c>
      <c r="E79">
        <v>813055</v>
      </c>
    </row>
    <row r="80" spans="1:5" x14ac:dyDescent="0.25">
      <c r="A80" s="11">
        <v>43466</v>
      </c>
      <c r="B80" t="s">
        <v>61</v>
      </c>
      <c r="C80" t="s">
        <v>113</v>
      </c>
      <c r="D80">
        <v>887</v>
      </c>
      <c r="E80">
        <v>302098</v>
      </c>
    </row>
    <row r="81" spans="1:5" x14ac:dyDescent="0.25">
      <c r="A81" s="11">
        <v>43466</v>
      </c>
      <c r="B81" t="s">
        <v>61</v>
      </c>
      <c r="C81" t="s">
        <v>114</v>
      </c>
      <c r="D81">
        <v>18</v>
      </c>
      <c r="E81">
        <v>59125</v>
      </c>
    </row>
    <row r="82" spans="1:5" x14ac:dyDescent="0.25">
      <c r="A82" s="11">
        <v>43466</v>
      </c>
      <c r="B82" t="s">
        <v>61</v>
      </c>
      <c r="C82" t="s">
        <v>115</v>
      </c>
      <c r="D82">
        <v>3</v>
      </c>
      <c r="E82">
        <v>132373</v>
      </c>
    </row>
    <row r="83" spans="1:5" x14ac:dyDescent="0.25">
      <c r="A83" s="11">
        <v>43466</v>
      </c>
      <c r="B83" t="s">
        <v>61</v>
      </c>
      <c r="C83" t="s">
        <v>123</v>
      </c>
      <c r="D83">
        <v>1</v>
      </c>
      <c r="E83">
        <v>2617891</v>
      </c>
    </row>
    <row r="84" spans="1:5" x14ac:dyDescent="0.25">
      <c r="A84" s="11">
        <v>43466</v>
      </c>
      <c r="B84" t="s">
        <v>62</v>
      </c>
      <c r="C84" t="s">
        <v>111</v>
      </c>
      <c r="D84">
        <v>3</v>
      </c>
      <c r="E84">
        <v>81659</v>
      </c>
    </row>
    <row r="85" spans="1:5" x14ac:dyDescent="0.25">
      <c r="A85" s="11">
        <v>43466</v>
      </c>
      <c r="B85" t="s">
        <v>62</v>
      </c>
      <c r="C85" t="s">
        <v>112</v>
      </c>
      <c r="D85">
        <v>25</v>
      </c>
      <c r="E85">
        <v>2514</v>
      </c>
    </row>
    <row r="86" spans="1:5" x14ac:dyDescent="0.25">
      <c r="A86" s="11">
        <v>43466</v>
      </c>
      <c r="B86" t="s">
        <v>62</v>
      </c>
      <c r="C86" t="s">
        <v>113</v>
      </c>
      <c r="D86">
        <v>14</v>
      </c>
      <c r="E86">
        <v>9747</v>
      </c>
    </row>
    <row r="87" spans="1:5" x14ac:dyDescent="0.25">
      <c r="A87" s="11">
        <v>43466</v>
      </c>
      <c r="B87" t="s">
        <v>63</v>
      </c>
      <c r="C87" t="s">
        <v>112</v>
      </c>
      <c r="D87">
        <v>105</v>
      </c>
      <c r="E87">
        <v>9317</v>
      </c>
    </row>
    <row r="88" spans="1:5" x14ac:dyDescent="0.25">
      <c r="A88" s="11">
        <v>43466</v>
      </c>
      <c r="B88" t="s">
        <v>63</v>
      </c>
      <c r="C88" t="s">
        <v>113</v>
      </c>
      <c r="D88">
        <v>31</v>
      </c>
      <c r="E88">
        <v>8072</v>
      </c>
    </row>
    <row r="89" spans="1:5" x14ac:dyDescent="0.25">
      <c r="A89" s="11">
        <v>43466</v>
      </c>
      <c r="B89" t="s">
        <v>64</v>
      </c>
      <c r="C89" t="s">
        <v>111</v>
      </c>
      <c r="D89">
        <v>5</v>
      </c>
      <c r="E89">
        <v>267881</v>
      </c>
    </row>
    <row r="90" spans="1:5" x14ac:dyDescent="0.25">
      <c r="A90" s="11">
        <v>43466</v>
      </c>
      <c r="B90" t="s">
        <v>64</v>
      </c>
      <c r="C90" t="s">
        <v>112</v>
      </c>
      <c r="D90">
        <v>988</v>
      </c>
      <c r="E90">
        <v>96816</v>
      </c>
    </row>
    <row r="91" spans="1:5" x14ac:dyDescent="0.25">
      <c r="A91" s="11">
        <v>43466</v>
      </c>
      <c r="B91" t="s">
        <v>64</v>
      </c>
      <c r="C91" t="s">
        <v>113</v>
      </c>
      <c r="D91">
        <v>189</v>
      </c>
      <c r="E91">
        <v>106387</v>
      </c>
    </row>
    <row r="92" spans="1:5" x14ac:dyDescent="0.25">
      <c r="A92" s="11">
        <v>43466</v>
      </c>
      <c r="B92" t="s">
        <v>64</v>
      </c>
      <c r="C92" t="s">
        <v>114</v>
      </c>
      <c r="D92">
        <v>8</v>
      </c>
      <c r="E92">
        <v>8936</v>
      </c>
    </row>
    <row r="93" spans="1:5" x14ac:dyDescent="0.25">
      <c r="A93" s="11">
        <v>43466</v>
      </c>
      <c r="B93" t="s">
        <v>64</v>
      </c>
      <c r="C93" t="s">
        <v>115</v>
      </c>
      <c r="D93">
        <v>1</v>
      </c>
      <c r="E93">
        <v>84368</v>
      </c>
    </row>
    <row r="94" spans="1:5" x14ac:dyDescent="0.25">
      <c r="A94" s="11">
        <v>43466</v>
      </c>
      <c r="B94" t="s">
        <v>65</v>
      </c>
      <c r="C94" t="s">
        <v>111</v>
      </c>
      <c r="D94">
        <v>1</v>
      </c>
      <c r="E94">
        <v>29629</v>
      </c>
    </row>
    <row r="95" spans="1:5" x14ac:dyDescent="0.25">
      <c r="A95" s="11">
        <v>43466</v>
      </c>
      <c r="B95" t="s">
        <v>65</v>
      </c>
      <c r="C95" t="s">
        <v>112</v>
      </c>
      <c r="D95">
        <v>196</v>
      </c>
      <c r="E95">
        <v>16738</v>
      </c>
    </row>
    <row r="96" spans="1:5" x14ac:dyDescent="0.25">
      <c r="A96" s="11">
        <v>43466</v>
      </c>
      <c r="B96" t="s">
        <v>65</v>
      </c>
      <c r="C96" t="s">
        <v>113</v>
      </c>
      <c r="D96">
        <v>51</v>
      </c>
      <c r="E96">
        <v>30604</v>
      </c>
    </row>
    <row r="97" spans="1:5" x14ac:dyDescent="0.25">
      <c r="A97" s="11">
        <v>43466</v>
      </c>
      <c r="B97" t="s">
        <v>65</v>
      </c>
      <c r="C97" t="s">
        <v>114</v>
      </c>
      <c r="D97">
        <v>1</v>
      </c>
      <c r="E97">
        <v>12444</v>
      </c>
    </row>
    <row r="98" spans="1:5" x14ac:dyDescent="0.25">
      <c r="A98" s="11">
        <v>43466</v>
      </c>
      <c r="B98" t="s">
        <v>66</v>
      </c>
      <c r="C98" t="s">
        <v>111</v>
      </c>
      <c r="D98">
        <v>4</v>
      </c>
      <c r="E98">
        <v>410634</v>
      </c>
    </row>
    <row r="99" spans="1:5" x14ac:dyDescent="0.25">
      <c r="A99" s="11">
        <v>43466</v>
      </c>
      <c r="B99" t="s">
        <v>66</v>
      </c>
      <c r="C99" t="s">
        <v>112</v>
      </c>
      <c r="D99">
        <v>1112</v>
      </c>
      <c r="E99">
        <v>114767</v>
      </c>
    </row>
    <row r="100" spans="1:5" x14ac:dyDescent="0.25">
      <c r="A100" s="11">
        <v>43466</v>
      </c>
      <c r="B100" t="s">
        <v>66</v>
      </c>
      <c r="C100" t="s">
        <v>113</v>
      </c>
      <c r="D100">
        <v>153</v>
      </c>
      <c r="E100">
        <v>72648</v>
      </c>
    </row>
    <row r="101" spans="1:5" x14ac:dyDescent="0.25">
      <c r="A101" s="11">
        <v>43466</v>
      </c>
      <c r="B101" t="s">
        <v>66</v>
      </c>
      <c r="C101" t="s">
        <v>114</v>
      </c>
      <c r="D101">
        <v>6</v>
      </c>
      <c r="E101">
        <v>13876</v>
      </c>
    </row>
    <row r="102" spans="1:5" x14ac:dyDescent="0.25">
      <c r="A102" s="11">
        <v>43466</v>
      </c>
      <c r="B102" t="s">
        <v>67</v>
      </c>
      <c r="C102" t="s">
        <v>111</v>
      </c>
      <c r="D102">
        <v>2</v>
      </c>
      <c r="E102">
        <v>526963</v>
      </c>
    </row>
    <row r="103" spans="1:5" x14ac:dyDescent="0.25">
      <c r="A103" s="11">
        <v>43466</v>
      </c>
      <c r="B103" t="s">
        <v>67</v>
      </c>
      <c r="C103" t="s">
        <v>112</v>
      </c>
      <c r="D103">
        <v>190</v>
      </c>
      <c r="E103">
        <v>24085</v>
      </c>
    </row>
    <row r="104" spans="1:5" x14ac:dyDescent="0.25">
      <c r="A104" s="11">
        <v>43466</v>
      </c>
      <c r="B104" t="s">
        <v>67</v>
      </c>
      <c r="C104" t="s">
        <v>113</v>
      </c>
      <c r="D104">
        <v>56</v>
      </c>
      <c r="E104">
        <v>22342</v>
      </c>
    </row>
    <row r="105" spans="1:5" x14ac:dyDescent="0.25">
      <c r="A105" s="11">
        <v>43466</v>
      </c>
      <c r="B105" t="s">
        <v>67</v>
      </c>
      <c r="C105" t="s">
        <v>114</v>
      </c>
      <c r="D105">
        <v>3</v>
      </c>
      <c r="E105">
        <v>8480</v>
      </c>
    </row>
    <row r="106" spans="1:5" x14ac:dyDescent="0.25">
      <c r="A106" s="11">
        <v>43466</v>
      </c>
      <c r="B106" t="s">
        <v>67</v>
      </c>
      <c r="C106" t="s">
        <v>124</v>
      </c>
      <c r="D106">
        <v>1</v>
      </c>
      <c r="E106">
        <v>1192617</v>
      </c>
    </row>
    <row r="107" spans="1:5" x14ac:dyDescent="0.25">
      <c r="A107" s="11">
        <v>43466</v>
      </c>
      <c r="B107" t="s">
        <v>68</v>
      </c>
      <c r="C107" t="s">
        <v>111</v>
      </c>
      <c r="D107">
        <v>1</v>
      </c>
      <c r="E107">
        <v>136792</v>
      </c>
    </row>
    <row r="108" spans="1:5" x14ac:dyDescent="0.25">
      <c r="A108" s="11">
        <v>43466</v>
      </c>
      <c r="B108" t="s">
        <v>68</v>
      </c>
      <c r="C108" t="s">
        <v>112</v>
      </c>
      <c r="D108">
        <v>424</v>
      </c>
      <c r="E108">
        <v>36121</v>
      </c>
    </row>
    <row r="109" spans="1:5" x14ac:dyDescent="0.25">
      <c r="A109" s="11">
        <v>43466</v>
      </c>
      <c r="B109" t="s">
        <v>68</v>
      </c>
      <c r="C109" t="s">
        <v>113</v>
      </c>
      <c r="D109">
        <v>228</v>
      </c>
      <c r="E109">
        <v>155101</v>
      </c>
    </row>
    <row r="110" spans="1:5" x14ac:dyDescent="0.25">
      <c r="A110" s="11">
        <v>43466</v>
      </c>
      <c r="B110" t="s">
        <v>68</v>
      </c>
      <c r="C110" t="s">
        <v>114</v>
      </c>
      <c r="D110">
        <v>5</v>
      </c>
      <c r="E110">
        <v>6767</v>
      </c>
    </row>
    <row r="111" spans="1:5" x14ac:dyDescent="0.25">
      <c r="A111" s="11">
        <v>43466</v>
      </c>
      <c r="B111" t="s">
        <v>68</v>
      </c>
      <c r="C111" t="s">
        <v>115</v>
      </c>
      <c r="D111">
        <v>1</v>
      </c>
      <c r="E111">
        <v>19275</v>
      </c>
    </row>
    <row r="112" spans="1:5" x14ac:dyDescent="0.25">
      <c r="A112" s="11">
        <v>43466</v>
      </c>
      <c r="B112" t="s">
        <v>69</v>
      </c>
      <c r="C112" t="s">
        <v>111</v>
      </c>
      <c r="D112">
        <v>6</v>
      </c>
      <c r="E112">
        <v>78107</v>
      </c>
    </row>
    <row r="113" spans="1:5" x14ac:dyDescent="0.25">
      <c r="A113" s="11">
        <v>43466</v>
      </c>
      <c r="B113" t="s">
        <v>69</v>
      </c>
      <c r="C113" t="s">
        <v>112</v>
      </c>
      <c r="D113">
        <v>7757</v>
      </c>
      <c r="E113">
        <v>754635</v>
      </c>
    </row>
    <row r="114" spans="1:5" x14ac:dyDescent="0.25">
      <c r="A114" s="11">
        <v>43466</v>
      </c>
      <c r="B114" t="s">
        <v>69</v>
      </c>
      <c r="C114" t="s">
        <v>113</v>
      </c>
      <c r="D114">
        <v>1602</v>
      </c>
      <c r="E114">
        <v>796874</v>
      </c>
    </row>
    <row r="115" spans="1:5" x14ac:dyDescent="0.25">
      <c r="A115" s="11">
        <v>43466</v>
      </c>
      <c r="B115" t="s">
        <v>69</v>
      </c>
      <c r="C115" t="s">
        <v>114</v>
      </c>
      <c r="D115">
        <v>2</v>
      </c>
      <c r="E115">
        <v>4231</v>
      </c>
    </row>
    <row r="116" spans="1:5" x14ac:dyDescent="0.25">
      <c r="A116" s="11">
        <v>43466</v>
      </c>
      <c r="B116" t="s">
        <v>69</v>
      </c>
      <c r="C116" t="s">
        <v>115</v>
      </c>
      <c r="D116">
        <v>2</v>
      </c>
      <c r="E116">
        <v>31129</v>
      </c>
    </row>
    <row r="117" spans="1:5" x14ac:dyDescent="0.25">
      <c r="A117" s="11">
        <v>43466</v>
      </c>
      <c r="B117" t="s">
        <v>69</v>
      </c>
      <c r="C117" t="s">
        <v>125</v>
      </c>
      <c r="D117">
        <v>1</v>
      </c>
      <c r="E117">
        <v>24174</v>
      </c>
    </row>
    <row r="118" spans="1:5" x14ac:dyDescent="0.25">
      <c r="A118" s="11">
        <v>43466</v>
      </c>
      <c r="B118" t="s">
        <v>70</v>
      </c>
      <c r="C118" t="s">
        <v>111</v>
      </c>
      <c r="D118">
        <v>1</v>
      </c>
      <c r="E118">
        <v>77898</v>
      </c>
    </row>
    <row r="119" spans="1:5" x14ac:dyDescent="0.25">
      <c r="A119" s="11">
        <v>43466</v>
      </c>
      <c r="B119" t="s">
        <v>70</v>
      </c>
      <c r="C119" t="s">
        <v>112</v>
      </c>
      <c r="D119">
        <v>201</v>
      </c>
      <c r="E119">
        <v>20672</v>
      </c>
    </row>
    <row r="120" spans="1:5" x14ac:dyDescent="0.25">
      <c r="A120" s="11">
        <v>43466</v>
      </c>
      <c r="B120" t="s">
        <v>70</v>
      </c>
      <c r="C120" t="s">
        <v>113</v>
      </c>
      <c r="D120">
        <v>14</v>
      </c>
      <c r="E120">
        <v>2912</v>
      </c>
    </row>
    <row r="121" spans="1:5" x14ac:dyDescent="0.25">
      <c r="A121" s="11">
        <v>43466</v>
      </c>
      <c r="B121" t="s">
        <v>71</v>
      </c>
      <c r="C121" t="s">
        <v>112</v>
      </c>
      <c r="D121">
        <v>485</v>
      </c>
      <c r="E121">
        <v>47341</v>
      </c>
    </row>
    <row r="122" spans="1:5" x14ac:dyDescent="0.25">
      <c r="A122" s="11">
        <v>43466</v>
      </c>
      <c r="B122" t="s">
        <v>71</v>
      </c>
      <c r="C122" t="s">
        <v>113</v>
      </c>
      <c r="D122">
        <v>182</v>
      </c>
      <c r="E122">
        <v>62416</v>
      </c>
    </row>
    <row r="123" spans="1:5" x14ac:dyDescent="0.25">
      <c r="A123" s="11">
        <v>43466</v>
      </c>
      <c r="B123" t="s">
        <v>71</v>
      </c>
      <c r="C123" t="s">
        <v>114</v>
      </c>
      <c r="D123">
        <v>5</v>
      </c>
      <c r="E123">
        <v>1353</v>
      </c>
    </row>
    <row r="124" spans="1:5" x14ac:dyDescent="0.25">
      <c r="A124" s="11">
        <v>43466</v>
      </c>
      <c r="B124" t="s">
        <v>71</v>
      </c>
      <c r="C124" t="s">
        <v>115</v>
      </c>
      <c r="D124">
        <v>1</v>
      </c>
      <c r="E124">
        <v>6</v>
      </c>
    </row>
    <row r="125" spans="1:5" x14ac:dyDescent="0.25">
      <c r="A125" s="11">
        <v>43466</v>
      </c>
      <c r="B125" t="s">
        <v>72</v>
      </c>
      <c r="C125" t="s">
        <v>112</v>
      </c>
      <c r="D125">
        <v>60</v>
      </c>
      <c r="E125">
        <v>6739</v>
      </c>
    </row>
    <row r="126" spans="1:5" x14ac:dyDescent="0.25">
      <c r="A126" s="11">
        <v>43466</v>
      </c>
      <c r="B126" t="s">
        <v>72</v>
      </c>
      <c r="C126" t="s">
        <v>113</v>
      </c>
      <c r="D126">
        <v>17</v>
      </c>
      <c r="E126">
        <v>2956</v>
      </c>
    </row>
    <row r="127" spans="1:5" x14ac:dyDescent="0.25">
      <c r="A127" s="11">
        <v>43466</v>
      </c>
      <c r="B127" t="s">
        <v>72</v>
      </c>
      <c r="C127" t="s">
        <v>114</v>
      </c>
      <c r="D127">
        <v>1</v>
      </c>
      <c r="E127">
        <v>21</v>
      </c>
    </row>
    <row r="128" spans="1:5" x14ac:dyDescent="0.25">
      <c r="A128" s="11">
        <v>43466</v>
      </c>
      <c r="B128" t="s">
        <v>73</v>
      </c>
      <c r="C128" t="s">
        <v>111</v>
      </c>
      <c r="D128">
        <v>4</v>
      </c>
      <c r="E128">
        <v>16302053</v>
      </c>
    </row>
    <row r="129" spans="1:5" x14ac:dyDescent="0.25">
      <c r="A129" s="11">
        <v>43466</v>
      </c>
      <c r="B129" t="s">
        <v>73</v>
      </c>
      <c r="C129" t="s">
        <v>112</v>
      </c>
      <c r="D129">
        <v>1563</v>
      </c>
      <c r="E129">
        <v>131670</v>
      </c>
    </row>
    <row r="130" spans="1:5" x14ac:dyDescent="0.25">
      <c r="A130" s="11">
        <v>43466</v>
      </c>
      <c r="B130" t="s">
        <v>73</v>
      </c>
      <c r="C130" t="s">
        <v>113</v>
      </c>
      <c r="D130">
        <v>6661</v>
      </c>
      <c r="E130">
        <v>424104</v>
      </c>
    </row>
    <row r="131" spans="1:5" x14ac:dyDescent="0.25">
      <c r="A131" s="11">
        <v>43466</v>
      </c>
      <c r="B131" t="s">
        <v>73</v>
      </c>
      <c r="C131" t="s">
        <v>114</v>
      </c>
      <c r="D131">
        <v>7</v>
      </c>
      <c r="E131">
        <v>14909</v>
      </c>
    </row>
    <row r="132" spans="1:5" x14ac:dyDescent="0.25">
      <c r="A132" s="11">
        <v>43466</v>
      </c>
      <c r="B132" t="s">
        <v>73</v>
      </c>
      <c r="C132" t="s">
        <v>115</v>
      </c>
      <c r="D132">
        <v>4</v>
      </c>
      <c r="E132">
        <v>56234</v>
      </c>
    </row>
    <row r="133" spans="1:5" x14ac:dyDescent="0.25">
      <c r="A133" s="11">
        <v>43466</v>
      </c>
      <c r="B133" t="s">
        <v>73</v>
      </c>
      <c r="C133" t="s">
        <v>125</v>
      </c>
      <c r="D133">
        <v>1</v>
      </c>
      <c r="E133">
        <v>11298</v>
      </c>
    </row>
    <row r="134" spans="1:5" x14ac:dyDescent="0.25">
      <c r="A134" s="11">
        <v>43466</v>
      </c>
      <c r="B134" t="s">
        <v>74</v>
      </c>
      <c r="C134" t="s">
        <v>111</v>
      </c>
      <c r="D134">
        <v>2</v>
      </c>
      <c r="E134">
        <v>337595</v>
      </c>
    </row>
    <row r="135" spans="1:5" x14ac:dyDescent="0.25">
      <c r="A135" s="11">
        <v>43466</v>
      </c>
      <c r="B135" t="s">
        <v>74</v>
      </c>
      <c r="C135" t="s">
        <v>112</v>
      </c>
      <c r="D135">
        <v>5632</v>
      </c>
      <c r="E135">
        <v>635944</v>
      </c>
    </row>
    <row r="136" spans="1:5" x14ac:dyDescent="0.25">
      <c r="A136" s="11">
        <v>43466</v>
      </c>
      <c r="B136" t="s">
        <v>74</v>
      </c>
      <c r="C136" t="s">
        <v>113</v>
      </c>
      <c r="D136">
        <v>593</v>
      </c>
      <c r="E136">
        <v>257403</v>
      </c>
    </row>
    <row r="137" spans="1:5" x14ac:dyDescent="0.25">
      <c r="A137" s="11">
        <v>43466</v>
      </c>
      <c r="B137" t="s">
        <v>74</v>
      </c>
      <c r="C137" t="s">
        <v>114</v>
      </c>
      <c r="D137">
        <v>7</v>
      </c>
      <c r="E137">
        <v>15830</v>
      </c>
    </row>
    <row r="138" spans="1:5" x14ac:dyDescent="0.25">
      <c r="A138" s="11">
        <v>43466</v>
      </c>
      <c r="B138" t="s">
        <v>75</v>
      </c>
      <c r="C138" t="s">
        <v>112</v>
      </c>
      <c r="D138">
        <v>769</v>
      </c>
      <c r="E138">
        <v>85257</v>
      </c>
    </row>
    <row r="139" spans="1:5" x14ac:dyDescent="0.25">
      <c r="A139" s="11">
        <v>43466</v>
      </c>
      <c r="B139" t="s">
        <v>75</v>
      </c>
      <c r="C139" t="s">
        <v>113</v>
      </c>
      <c r="D139">
        <v>7</v>
      </c>
      <c r="E139">
        <v>9057</v>
      </c>
    </row>
    <row r="140" spans="1:5" x14ac:dyDescent="0.25">
      <c r="A140" s="11">
        <v>43466</v>
      </c>
      <c r="B140" t="s">
        <v>76</v>
      </c>
      <c r="C140" t="s">
        <v>112</v>
      </c>
      <c r="D140">
        <v>535</v>
      </c>
      <c r="E140">
        <v>38334</v>
      </c>
    </row>
    <row r="141" spans="1:5" x14ac:dyDescent="0.25">
      <c r="A141" s="11">
        <v>43466</v>
      </c>
      <c r="B141" t="s">
        <v>76</v>
      </c>
      <c r="C141" t="s">
        <v>113</v>
      </c>
      <c r="D141">
        <v>30</v>
      </c>
      <c r="E141">
        <v>17772</v>
      </c>
    </row>
    <row r="142" spans="1:5" x14ac:dyDescent="0.25">
      <c r="A142" s="11">
        <v>43466</v>
      </c>
      <c r="B142" t="s">
        <v>77</v>
      </c>
      <c r="C142" t="s">
        <v>112</v>
      </c>
      <c r="D142">
        <v>160</v>
      </c>
      <c r="E142">
        <v>14389</v>
      </c>
    </row>
    <row r="143" spans="1:5" x14ac:dyDescent="0.25">
      <c r="A143" s="11">
        <v>43466</v>
      </c>
      <c r="B143" t="s">
        <v>77</v>
      </c>
      <c r="C143" t="s">
        <v>113</v>
      </c>
      <c r="D143">
        <v>21</v>
      </c>
      <c r="E143">
        <v>6991</v>
      </c>
    </row>
    <row r="144" spans="1:5" x14ac:dyDescent="0.25">
      <c r="A144" s="11">
        <v>43466</v>
      </c>
      <c r="B144" t="s">
        <v>77</v>
      </c>
      <c r="C144" t="s">
        <v>114</v>
      </c>
      <c r="D144">
        <v>1</v>
      </c>
      <c r="E144">
        <v>0</v>
      </c>
    </row>
    <row r="145" spans="1:5" x14ac:dyDescent="0.25">
      <c r="A145" s="11">
        <v>43466</v>
      </c>
      <c r="B145" t="s">
        <v>78</v>
      </c>
      <c r="C145" t="s">
        <v>112</v>
      </c>
      <c r="D145">
        <v>608</v>
      </c>
      <c r="E145">
        <v>62581</v>
      </c>
    </row>
    <row r="146" spans="1:5" x14ac:dyDescent="0.25">
      <c r="A146" s="11">
        <v>43466</v>
      </c>
      <c r="B146" t="s">
        <v>78</v>
      </c>
      <c r="C146" t="s">
        <v>113</v>
      </c>
      <c r="D146">
        <v>77</v>
      </c>
      <c r="E146">
        <v>27771</v>
      </c>
    </row>
    <row r="147" spans="1:5" x14ac:dyDescent="0.25">
      <c r="A147" s="11">
        <v>43466</v>
      </c>
      <c r="B147" t="s">
        <v>78</v>
      </c>
      <c r="C147" t="s">
        <v>115</v>
      </c>
      <c r="D147">
        <v>1</v>
      </c>
      <c r="E147">
        <v>11046</v>
      </c>
    </row>
    <row r="148" spans="1:5" x14ac:dyDescent="0.25">
      <c r="A148" s="11">
        <v>43466</v>
      </c>
      <c r="B148" t="s">
        <v>79</v>
      </c>
      <c r="C148" t="s">
        <v>111</v>
      </c>
      <c r="D148">
        <v>7</v>
      </c>
      <c r="E148">
        <v>1576264</v>
      </c>
    </row>
    <row r="149" spans="1:5" x14ac:dyDescent="0.25">
      <c r="A149" s="11">
        <v>43466</v>
      </c>
      <c r="B149" t="s">
        <v>79</v>
      </c>
      <c r="C149" t="s">
        <v>112</v>
      </c>
      <c r="D149">
        <v>719</v>
      </c>
      <c r="E149">
        <v>57797</v>
      </c>
    </row>
    <row r="150" spans="1:5" x14ac:dyDescent="0.25">
      <c r="A150" s="11">
        <v>43466</v>
      </c>
      <c r="B150" t="s">
        <v>79</v>
      </c>
      <c r="C150" t="s">
        <v>113</v>
      </c>
      <c r="D150">
        <v>364</v>
      </c>
      <c r="E150">
        <v>238841</v>
      </c>
    </row>
    <row r="151" spans="1:5" x14ac:dyDescent="0.25">
      <c r="A151" s="11">
        <v>43466</v>
      </c>
      <c r="B151" t="s">
        <v>79</v>
      </c>
      <c r="C151" t="s">
        <v>114</v>
      </c>
      <c r="D151">
        <v>1</v>
      </c>
      <c r="E151">
        <v>4373</v>
      </c>
    </row>
    <row r="152" spans="1:5" x14ac:dyDescent="0.25">
      <c r="A152" s="11">
        <v>43466</v>
      </c>
      <c r="B152" t="s">
        <v>79</v>
      </c>
      <c r="C152" t="s">
        <v>115</v>
      </c>
      <c r="D152">
        <v>4</v>
      </c>
      <c r="E152">
        <v>172237</v>
      </c>
    </row>
    <row r="153" spans="1:5" x14ac:dyDescent="0.25">
      <c r="A153" s="11">
        <v>43466</v>
      </c>
      <c r="B153" t="s">
        <v>79</v>
      </c>
      <c r="C153" t="s">
        <v>126</v>
      </c>
      <c r="D153">
        <v>1</v>
      </c>
      <c r="E153">
        <v>502419</v>
      </c>
    </row>
    <row r="154" spans="1:5" x14ac:dyDescent="0.25">
      <c r="A154" s="11">
        <v>43466</v>
      </c>
      <c r="B154" t="s">
        <v>80</v>
      </c>
      <c r="C154" t="s">
        <v>111</v>
      </c>
      <c r="D154">
        <v>7</v>
      </c>
      <c r="E154">
        <v>329992</v>
      </c>
    </row>
    <row r="155" spans="1:5" x14ac:dyDescent="0.25">
      <c r="A155" s="11">
        <v>43466</v>
      </c>
      <c r="B155" t="s">
        <v>80</v>
      </c>
      <c r="C155" t="s">
        <v>112</v>
      </c>
      <c r="D155">
        <v>10366</v>
      </c>
      <c r="E155">
        <v>1060202</v>
      </c>
    </row>
    <row r="156" spans="1:5" x14ac:dyDescent="0.25">
      <c r="A156" s="11">
        <v>43466</v>
      </c>
      <c r="B156" t="s">
        <v>80</v>
      </c>
      <c r="C156" t="s">
        <v>113</v>
      </c>
      <c r="D156">
        <v>1194</v>
      </c>
      <c r="E156">
        <v>458107</v>
      </c>
    </row>
    <row r="157" spans="1:5" x14ac:dyDescent="0.25">
      <c r="A157" s="11">
        <v>43466</v>
      </c>
      <c r="B157" t="s">
        <v>80</v>
      </c>
      <c r="C157" t="s">
        <v>114</v>
      </c>
      <c r="D157">
        <v>13</v>
      </c>
      <c r="E157">
        <v>27690</v>
      </c>
    </row>
    <row r="158" spans="1:5" x14ac:dyDescent="0.25">
      <c r="A158" s="11">
        <v>43466</v>
      </c>
      <c r="B158" t="s">
        <v>80</v>
      </c>
      <c r="C158" t="s">
        <v>115</v>
      </c>
      <c r="D158">
        <v>5</v>
      </c>
      <c r="E158">
        <v>78850</v>
      </c>
    </row>
    <row r="159" spans="1:5" x14ac:dyDescent="0.25">
      <c r="A159" s="11">
        <v>43466</v>
      </c>
      <c r="B159" t="s">
        <v>81</v>
      </c>
      <c r="C159" t="s">
        <v>111</v>
      </c>
      <c r="D159">
        <v>4</v>
      </c>
      <c r="E159">
        <v>73349</v>
      </c>
    </row>
    <row r="160" spans="1:5" x14ac:dyDescent="0.25">
      <c r="A160" s="11">
        <v>43466</v>
      </c>
      <c r="B160" t="s">
        <v>81</v>
      </c>
      <c r="C160" t="s">
        <v>112</v>
      </c>
      <c r="D160">
        <v>990</v>
      </c>
      <c r="E160">
        <v>101333</v>
      </c>
    </row>
    <row r="161" spans="1:5" x14ac:dyDescent="0.25">
      <c r="A161" s="11">
        <v>43466</v>
      </c>
      <c r="B161" t="s">
        <v>81</v>
      </c>
      <c r="C161" t="s">
        <v>113</v>
      </c>
      <c r="D161">
        <v>59</v>
      </c>
      <c r="E161">
        <v>42989</v>
      </c>
    </row>
    <row r="162" spans="1:5" x14ac:dyDescent="0.25">
      <c r="A162" s="11">
        <v>43466</v>
      </c>
      <c r="B162" t="s">
        <v>81</v>
      </c>
      <c r="C162" t="s">
        <v>114</v>
      </c>
      <c r="D162">
        <v>12</v>
      </c>
      <c r="E162">
        <v>37300</v>
      </c>
    </row>
    <row r="163" spans="1:5" x14ac:dyDescent="0.25">
      <c r="A163" s="11">
        <v>43466</v>
      </c>
      <c r="B163" t="s">
        <v>81</v>
      </c>
      <c r="C163" t="s">
        <v>115</v>
      </c>
      <c r="D163">
        <v>2</v>
      </c>
      <c r="E163">
        <v>26975</v>
      </c>
    </row>
    <row r="164" spans="1:5" x14ac:dyDescent="0.25">
      <c r="A164" s="11">
        <v>43466</v>
      </c>
      <c r="B164" t="s">
        <v>82</v>
      </c>
      <c r="C164" t="s">
        <v>112</v>
      </c>
      <c r="D164">
        <v>510</v>
      </c>
      <c r="E164">
        <v>51268</v>
      </c>
    </row>
    <row r="165" spans="1:5" x14ac:dyDescent="0.25">
      <c r="A165" s="11">
        <v>43466</v>
      </c>
      <c r="B165" t="s">
        <v>82</v>
      </c>
      <c r="C165" t="s">
        <v>113</v>
      </c>
      <c r="D165">
        <v>34</v>
      </c>
      <c r="E165">
        <v>12278</v>
      </c>
    </row>
    <row r="166" spans="1:5" x14ac:dyDescent="0.25">
      <c r="A166" s="11">
        <v>43466</v>
      </c>
      <c r="B166" t="s">
        <v>83</v>
      </c>
      <c r="C166" t="s">
        <v>111</v>
      </c>
      <c r="D166">
        <v>1</v>
      </c>
      <c r="E166">
        <v>169456</v>
      </c>
    </row>
    <row r="167" spans="1:5" x14ac:dyDescent="0.25">
      <c r="A167" s="11">
        <v>43466</v>
      </c>
      <c r="B167" t="s">
        <v>83</v>
      </c>
      <c r="C167" t="s">
        <v>112</v>
      </c>
      <c r="D167">
        <v>5878</v>
      </c>
      <c r="E167">
        <v>509034</v>
      </c>
    </row>
    <row r="168" spans="1:5" x14ac:dyDescent="0.25">
      <c r="A168" s="11">
        <v>43466</v>
      </c>
      <c r="B168" t="s">
        <v>83</v>
      </c>
      <c r="C168" t="s">
        <v>113</v>
      </c>
      <c r="D168">
        <v>640</v>
      </c>
      <c r="E168">
        <v>311960</v>
      </c>
    </row>
    <row r="169" spans="1:5" x14ac:dyDescent="0.25">
      <c r="A169" s="11">
        <v>43466</v>
      </c>
      <c r="B169" t="s">
        <v>83</v>
      </c>
      <c r="C169" t="s">
        <v>114</v>
      </c>
      <c r="D169">
        <v>2</v>
      </c>
      <c r="E169">
        <v>761</v>
      </c>
    </row>
    <row r="170" spans="1:5" x14ac:dyDescent="0.25">
      <c r="A170" s="11">
        <v>43466</v>
      </c>
      <c r="B170" t="s">
        <v>83</v>
      </c>
      <c r="C170" t="s">
        <v>115</v>
      </c>
      <c r="D170">
        <v>1</v>
      </c>
      <c r="E170">
        <v>15071</v>
      </c>
    </row>
    <row r="171" spans="1:5" x14ac:dyDescent="0.25">
      <c r="A171" s="11">
        <v>43466</v>
      </c>
      <c r="B171" t="s">
        <v>83</v>
      </c>
      <c r="C171" t="s">
        <v>125</v>
      </c>
      <c r="D171">
        <v>1</v>
      </c>
      <c r="E171">
        <v>9441</v>
      </c>
    </row>
    <row r="172" spans="1:5" x14ac:dyDescent="0.25">
      <c r="A172" s="11">
        <v>43466</v>
      </c>
      <c r="B172" t="s">
        <v>84</v>
      </c>
      <c r="C172" t="s">
        <v>111</v>
      </c>
      <c r="D172">
        <v>5</v>
      </c>
      <c r="E172">
        <v>1655797</v>
      </c>
    </row>
    <row r="173" spans="1:5" x14ac:dyDescent="0.25">
      <c r="A173" s="11">
        <v>43466</v>
      </c>
      <c r="B173" t="s">
        <v>84</v>
      </c>
      <c r="C173" t="s">
        <v>112</v>
      </c>
      <c r="D173">
        <v>1095</v>
      </c>
      <c r="E173">
        <v>97179</v>
      </c>
    </row>
    <row r="174" spans="1:5" x14ac:dyDescent="0.25">
      <c r="A174" s="11">
        <v>43466</v>
      </c>
      <c r="B174" t="s">
        <v>84</v>
      </c>
      <c r="C174" t="s">
        <v>113</v>
      </c>
      <c r="D174">
        <v>302</v>
      </c>
      <c r="E174">
        <v>116069</v>
      </c>
    </row>
    <row r="175" spans="1:5" x14ac:dyDescent="0.25">
      <c r="A175" s="11">
        <v>43466</v>
      </c>
      <c r="B175" t="s">
        <v>84</v>
      </c>
      <c r="C175" t="s">
        <v>114</v>
      </c>
      <c r="D175">
        <v>10</v>
      </c>
      <c r="E175">
        <v>22840</v>
      </c>
    </row>
    <row r="176" spans="1:5" x14ac:dyDescent="0.25">
      <c r="A176" s="11">
        <v>43466</v>
      </c>
      <c r="B176" t="s">
        <v>84</v>
      </c>
      <c r="C176" t="s">
        <v>115</v>
      </c>
      <c r="D176">
        <v>1</v>
      </c>
      <c r="E176">
        <v>8125</v>
      </c>
    </row>
    <row r="177" spans="1:5" x14ac:dyDescent="0.25">
      <c r="A177" s="11">
        <v>43466</v>
      </c>
      <c r="B177" t="s">
        <v>84</v>
      </c>
      <c r="C177" t="s">
        <v>125</v>
      </c>
      <c r="D177">
        <v>1</v>
      </c>
      <c r="E177">
        <v>7820</v>
      </c>
    </row>
    <row r="178" spans="1:5" x14ac:dyDescent="0.25">
      <c r="A178" s="11">
        <v>43466</v>
      </c>
      <c r="B178" t="s">
        <v>85</v>
      </c>
      <c r="C178" t="s">
        <v>111</v>
      </c>
      <c r="D178">
        <v>10</v>
      </c>
      <c r="E178">
        <v>446660</v>
      </c>
    </row>
    <row r="179" spans="1:5" x14ac:dyDescent="0.25">
      <c r="A179" s="11">
        <v>43466</v>
      </c>
      <c r="B179" t="s">
        <v>85</v>
      </c>
      <c r="C179" t="s">
        <v>112</v>
      </c>
      <c r="D179">
        <v>10881</v>
      </c>
      <c r="E179">
        <v>950743</v>
      </c>
    </row>
    <row r="180" spans="1:5" x14ac:dyDescent="0.25">
      <c r="A180" s="11">
        <v>43466</v>
      </c>
      <c r="B180" t="s">
        <v>85</v>
      </c>
      <c r="C180" t="s">
        <v>113</v>
      </c>
      <c r="D180">
        <v>1104</v>
      </c>
      <c r="E180">
        <v>629982</v>
      </c>
    </row>
    <row r="181" spans="1:5" x14ac:dyDescent="0.25">
      <c r="A181" s="11">
        <v>43466</v>
      </c>
      <c r="B181" t="s">
        <v>85</v>
      </c>
      <c r="C181" t="s">
        <v>114</v>
      </c>
      <c r="D181">
        <v>11</v>
      </c>
      <c r="E181">
        <v>25878</v>
      </c>
    </row>
    <row r="182" spans="1:5" x14ac:dyDescent="0.25">
      <c r="A182" s="11">
        <v>43466</v>
      </c>
      <c r="B182" t="s">
        <v>85</v>
      </c>
      <c r="C182" t="s">
        <v>115</v>
      </c>
      <c r="D182">
        <v>5</v>
      </c>
      <c r="E182">
        <v>50342</v>
      </c>
    </row>
    <row r="183" spans="1:5" x14ac:dyDescent="0.25">
      <c r="A183" s="11">
        <v>43466</v>
      </c>
      <c r="B183" t="s">
        <v>85</v>
      </c>
      <c r="C183" t="s">
        <v>127</v>
      </c>
      <c r="D183">
        <v>1</v>
      </c>
      <c r="E183">
        <v>765472</v>
      </c>
    </row>
    <row r="184" spans="1:5" x14ac:dyDescent="0.25">
      <c r="A184" s="11">
        <v>43466</v>
      </c>
      <c r="B184" t="s">
        <v>86</v>
      </c>
      <c r="C184" t="s">
        <v>111</v>
      </c>
      <c r="D184">
        <v>2</v>
      </c>
      <c r="E184">
        <v>8974</v>
      </c>
    </row>
    <row r="185" spans="1:5" x14ac:dyDescent="0.25">
      <c r="A185" s="11">
        <v>43466</v>
      </c>
      <c r="B185" t="s">
        <v>86</v>
      </c>
      <c r="C185" t="s">
        <v>113</v>
      </c>
      <c r="D185">
        <v>6</v>
      </c>
      <c r="E185">
        <v>1780</v>
      </c>
    </row>
    <row r="186" spans="1:5" x14ac:dyDescent="0.25">
      <c r="A186" s="11">
        <v>43466</v>
      </c>
      <c r="B186" t="s">
        <v>86</v>
      </c>
      <c r="C186" t="s">
        <v>115</v>
      </c>
      <c r="D186">
        <v>1</v>
      </c>
      <c r="E186">
        <v>41161</v>
      </c>
    </row>
    <row r="187" spans="1:5" x14ac:dyDescent="0.25">
      <c r="A187" s="11">
        <v>43466</v>
      </c>
      <c r="B187" t="s">
        <v>87</v>
      </c>
      <c r="C187" t="s">
        <v>112</v>
      </c>
      <c r="D187">
        <v>7596</v>
      </c>
      <c r="E187">
        <v>818520</v>
      </c>
    </row>
    <row r="188" spans="1:5" x14ac:dyDescent="0.25">
      <c r="A188" s="11">
        <v>43466</v>
      </c>
      <c r="B188" t="s">
        <v>87</v>
      </c>
      <c r="C188" t="s">
        <v>113</v>
      </c>
      <c r="D188">
        <v>607</v>
      </c>
      <c r="E188">
        <v>280033</v>
      </c>
    </row>
    <row r="189" spans="1:5" x14ac:dyDescent="0.25">
      <c r="A189" s="11">
        <v>43466</v>
      </c>
      <c r="B189" t="s">
        <v>87</v>
      </c>
      <c r="C189" t="s">
        <v>125</v>
      </c>
      <c r="D189">
        <v>1</v>
      </c>
      <c r="E189">
        <v>54687</v>
      </c>
    </row>
    <row r="190" spans="1:5" x14ac:dyDescent="0.25">
      <c r="A190" s="11">
        <v>43466</v>
      </c>
      <c r="B190" t="s">
        <v>88</v>
      </c>
      <c r="C190" t="s">
        <v>112</v>
      </c>
      <c r="D190">
        <v>2814</v>
      </c>
      <c r="E190">
        <v>315038</v>
      </c>
    </row>
    <row r="191" spans="1:5" x14ac:dyDescent="0.25">
      <c r="A191" s="11">
        <v>43466</v>
      </c>
      <c r="B191" t="s">
        <v>88</v>
      </c>
      <c r="C191" t="s">
        <v>113</v>
      </c>
      <c r="D191">
        <v>286</v>
      </c>
      <c r="E191">
        <v>165031</v>
      </c>
    </row>
    <row r="192" spans="1:5" x14ac:dyDescent="0.25">
      <c r="A192" s="11">
        <v>43466</v>
      </c>
      <c r="B192" t="s">
        <v>88</v>
      </c>
      <c r="C192" t="s">
        <v>115</v>
      </c>
      <c r="D192">
        <v>1</v>
      </c>
      <c r="E192">
        <v>7869</v>
      </c>
    </row>
    <row r="193" spans="1:5" x14ac:dyDescent="0.25">
      <c r="A193" s="11">
        <v>43466</v>
      </c>
      <c r="B193" t="s">
        <v>89</v>
      </c>
      <c r="C193" t="s">
        <v>111</v>
      </c>
      <c r="D193">
        <v>3</v>
      </c>
      <c r="E193">
        <v>421226</v>
      </c>
    </row>
    <row r="194" spans="1:5" x14ac:dyDescent="0.25">
      <c r="A194" s="11">
        <v>43466</v>
      </c>
      <c r="B194" t="s">
        <v>89</v>
      </c>
      <c r="C194" t="s">
        <v>112</v>
      </c>
      <c r="D194">
        <v>447</v>
      </c>
      <c r="E194">
        <v>45186</v>
      </c>
    </row>
    <row r="195" spans="1:5" x14ac:dyDescent="0.25">
      <c r="A195" s="11">
        <v>43466</v>
      </c>
      <c r="B195" t="s">
        <v>89</v>
      </c>
      <c r="C195" t="s">
        <v>113</v>
      </c>
      <c r="D195">
        <v>135</v>
      </c>
      <c r="E195">
        <v>81962</v>
      </c>
    </row>
    <row r="196" spans="1:5" x14ac:dyDescent="0.25">
      <c r="A196" s="11">
        <v>43466</v>
      </c>
      <c r="B196" t="s">
        <v>89</v>
      </c>
      <c r="C196" t="s">
        <v>114</v>
      </c>
      <c r="D196">
        <v>5</v>
      </c>
      <c r="E196">
        <v>37020</v>
      </c>
    </row>
    <row r="197" spans="1:5" x14ac:dyDescent="0.25">
      <c r="A197" s="11">
        <v>43466</v>
      </c>
      <c r="B197" t="s">
        <v>90</v>
      </c>
      <c r="C197" t="s">
        <v>111</v>
      </c>
      <c r="D197">
        <v>3</v>
      </c>
      <c r="E197">
        <v>1077429</v>
      </c>
    </row>
    <row r="198" spans="1:5" x14ac:dyDescent="0.25">
      <c r="A198" s="11">
        <v>43466</v>
      </c>
      <c r="B198" t="s">
        <v>90</v>
      </c>
      <c r="C198" t="s">
        <v>112</v>
      </c>
      <c r="D198">
        <v>60</v>
      </c>
      <c r="E198">
        <v>3538</v>
      </c>
    </row>
    <row r="199" spans="1:5" x14ac:dyDescent="0.25">
      <c r="A199" s="11">
        <v>43466</v>
      </c>
      <c r="B199" t="s">
        <v>90</v>
      </c>
      <c r="C199" t="s">
        <v>113</v>
      </c>
      <c r="D199">
        <v>72</v>
      </c>
      <c r="E199">
        <v>71646</v>
      </c>
    </row>
    <row r="200" spans="1:5" x14ac:dyDescent="0.25">
      <c r="A200" s="11">
        <v>43466</v>
      </c>
      <c r="B200" t="s">
        <v>90</v>
      </c>
      <c r="C200" t="s">
        <v>114</v>
      </c>
      <c r="D200">
        <v>6</v>
      </c>
      <c r="E200">
        <v>17524</v>
      </c>
    </row>
    <row r="201" spans="1:5" x14ac:dyDescent="0.25">
      <c r="A201" s="11">
        <v>43466</v>
      </c>
      <c r="B201" t="s">
        <v>90</v>
      </c>
      <c r="C201" t="s">
        <v>115</v>
      </c>
      <c r="D201">
        <v>1</v>
      </c>
      <c r="E201">
        <v>31274</v>
      </c>
    </row>
    <row r="202" spans="1:5" x14ac:dyDescent="0.25">
      <c r="A202" s="11">
        <v>43466</v>
      </c>
      <c r="B202" t="s">
        <v>91</v>
      </c>
      <c r="C202" t="s">
        <v>111</v>
      </c>
      <c r="D202">
        <v>13</v>
      </c>
      <c r="E202">
        <v>1586197</v>
      </c>
    </row>
    <row r="203" spans="1:5" x14ac:dyDescent="0.25">
      <c r="A203" s="11">
        <v>43466</v>
      </c>
      <c r="B203" t="s">
        <v>91</v>
      </c>
      <c r="C203" t="s">
        <v>112</v>
      </c>
      <c r="D203">
        <v>7501</v>
      </c>
      <c r="E203">
        <v>843897</v>
      </c>
    </row>
    <row r="204" spans="1:5" x14ac:dyDescent="0.25">
      <c r="A204" s="11">
        <v>43466</v>
      </c>
      <c r="B204" t="s">
        <v>91</v>
      </c>
      <c r="C204" t="s">
        <v>113</v>
      </c>
      <c r="D204">
        <v>855</v>
      </c>
      <c r="E204">
        <v>685597</v>
      </c>
    </row>
    <row r="205" spans="1:5" x14ac:dyDescent="0.25">
      <c r="A205" s="11">
        <v>43466</v>
      </c>
      <c r="B205" t="s">
        <v>91</v>
      </c>
      <c r="C205" t="s">
        <v>114</v>
      </c>
      <c r="D205">
        <v>7</v>
      </c>
      <c r="E205">
        <v>29612</v>
      </c>
    </row>
    <row r="206" spans="1:5" x14ac:dyDescent="0.25">
      <c r="A206" s="11">
        <v>43466</v>
      </c>
      <c r="B206" t="s">
        <v>91</v>
      </c>
      <c r="C206" t="s">
        <v>115</v>
      </c>
      <c r="D206">
        <v>6</v>
      </c>
      <c r="E206">
        <v>124821</v>
      </c>
    </row>
    <row r="207" spans="1:5" x14ac:dyDescent="0.25">
      <c r="A207" s="11">
        <v>43466</v>
      </c>
      <c r="B207" t="s">
        <v>92</v>
      </c>
      <c r="C207" t="s">
        <v>112</v>
      </c>
      <c r="D207">
        <v>3</v>
      </c>
      <c r="E207">
        <v>318</v>
      </c>
    </row>
    <row r="208" spans="1:5" x14ac:dyDescent="0.25">
      <c r="A208" s="11">
        <v>43466</v>
      </c>
      <c r="B208" t="s">
        <v>92</v>
      </c>
      <c r="C208" t="s">
        <v>113</v>
      </c>
      <c r="D208">
        <v>1</v>
      </c>
      <c r="E208">
        <v>74</v>
      </c>
    </row>
    <row r="209" spans="1:5" x14ac:dyDescent="0.25">
      <c r="A209" s="11">
        <v>43466</v>
      </c>
      <c r="B209" t="s">
        <v>93</v>
      </c>
      <c r="C209" t="s">
        <v>111</v>
      </c>
      <c r="D209">
        <v>1</v>
      </c>
      <c r="E209">
        <v>21854</v>
      </c>
    </row>
    <row r="210" spans="1:5" x14ac:dyDescent="0.25">
      <c r="A210" s="11">
        <v>43466</v>
      </c>
      <c r="B210" t="s">
        <v>93</v>
      </c>
      <c r="C210" t="s">
        <v>112</v>
      </c>
      <c r="D210">
        <v>3680</v>
      </c>
      <c r="E210">
        <v>367909</v>
      </c>
    </row>
    <row r="211" spans="1:5" x14ac:dyDescent="0.25">
      <c r="A211" s="11">
        <v>43466</v>
      </c>
      <c r="B211" t="s">
        <v>93</v>
      </c>
      <c r="C211" t="s">
        <v>113</v>
      </c>
      <c r="D211">
        <v>370</v>
      </c>
      <c r="E211">
        <v>146575</v>
      </c>
    </row>
    <row r="212" spans="1:5" x14ac:dyDescent="0.25">
      <c r="A212" s="11">
        <v>43466</v>
      </c>
      <c r="B212" t="s">
        <v>93</v>
      </c>
      <c r="C212" t="s">
        <v>114</v>
      </c>
      <c r="D212">
        <v>10</v>
      </c>
      <c r="E212">
        <v>35596</v>
      </c>
    </row>
    <row r="213" spans="1:5" x14ac:dyDescent="0.25">
      <c r="A213" s="11">
        <v>43466</v>
      </c>
      <c r="B213" t="s">
        <v>93</v>
      </c>
      <c r="C213" t="s">
        <v>115</v>
      </c>
      <c r="D213">
        <v>3</v>
      </c>
      <c r="E213">
        <v>85977</v>
      </c>
    </row>
    <row r="214" spans="1:5" x14ac:dyDescent="0.25">
      <c r="A214" s="11">
        <v>43466</v>
      </c>
      <c r="B214" t="s">
        <v>94</v>
      </c>
      <c r="C214" t="s">
        <v>111</v>
      </c>
      <c r="D214">
        <v>4</v>
      </c>
      <c r="E214">
        <v>327548</v>
      </c>
    </row>
    <row r="215" spans="1:5" x14ac:dyDescent="0.25">
      <c r="A215" s="11">
        <v>43466</v>
      </c>
      <c r="B215" t="s">
        <v>94</v>
      </c>
      <c r="C215" t="s">
        <v>112</v>
      </c>
      <c r="D215">
        <v>1638</v>
      </c>
      <c r="E215">
        <v>162531</v>
      </c>
    </row>
    <row r="216" spans="1:5" x14ac:dyDescent="0.25">
      <c r="A216" s="11">
        <v>43466</v>
      </c>
      <c r="B216" t="s">
        <v>94</v>
      </c>
      <c r="C216" t="s">
        <v>113</v>
      </c>
      <c r="D216">
        <v>285</v>
      </c>
      <c r="E216">
        <v>149350</v>
      </c>
    </row>
    <row r="217" spans="1:5" x14ac:dyDescent="0.25">
      <c r="A217" s="11">
        <v>43466</v>
      </c>
      <c r="B217" t="s">
        <v>94</v>
      </c>
      <c r="C217" t="s">
        <v>114</v>
      </c>
      <c r="D217">
        <v>11</v>
      </c>
      <c r="E217">
        <v>74213</v>
      </c>
    </row>
    <row r="218" spans="1:5" x14ac:dyDescent="0.25">
      <c r="A218" s="11">
        <v>43466</v>
      </c>
      <c r="B218" t="s">
        <v>94</v>
      </c>
      <c r="C218" t="s">
        <v>115</v>
      </c>
      <c r="D218">
        <v>1</v>
      </c>
      <c r="E218">
        <v>10500</v>
      </c>
    </row>
    <row r="219" spans="1:5" x14ac:dyDescent="0.25">
      <c r="A219" s="11">
        <v>43466</v>
      </c>
      <c r="B219" t="s">
        <v>95</v>
      </c>
      <c r="C219" t="s">
        <v>128</v>
      </c>
      <c r="D219">
        <v>1</v>
      </c>
      <c r="E219">
        <v>79</v>
      </c>
    </row>
    <row r="220" spans="1:5" x14ac:dyDescent="0.25">
      <c r="A220" s="11">
        <v>43466</v>
      </c>
      <c r="B220" t="s">
        <v>95</v>
      </c>
      <c r="C220" t="s">
        <v>111</v>
      </c>
      <c r="D220">
        <v>2</v>
      </c>
      <c r="E220">
        <v>15922</v>
      </c>
    </row>
    <row r="221" spans="1:5" x14ac:dyDescent="0.25">
      <c r="A221" s="11">
        <v>43466</v>
      </c>
      <c r="B221" t="s">
        <v>95</v>
      </c>
      <c r="C221" t="s">
        <v>112</v>
      </c>
      <c r="D221">
        <v>1710</v>
      </c>
      <c r="E221">
        <v>150825</v>
      </c>
    </row>
    <row r="222" spans="1:5" x14ac:dyDescent="0.25">
      <c r="A222" s="11">
        <v>43466</v>
      </c>
      <c r="B222" t="s">
        <v>95</v>
      </c>
      <c r="C222" t="s">
        <v>113</v>
      </c>
      <c r="D222">
        <v>370</v>
      </c>
      <c r="E222">
        <v>163224</v>
      </c>
    </row>
    <row r="223" spans="1:5" x14ac:dyDescent="0.25">
      <c r="A223" s="11">
        <v>43466</v>
      </c>
      <c r="B223" t="s">
        <v>95</v>
      </c>
      <c r="C223" t="s">
        <v>114</v>
      </c>
      <c r="D223">
        <v>8</v>
      </c>
      <c r="E223">
        <v>13821</v>
      </c>
    </row>
    <row r="224" spans="1:5" x14ac:dyDescent="0.25">
      <c r="A224" s="11">
        <v>43466</v>
      </c>
      <c r="B224" t="s">
        <v>95</v>
      </c>
      <c r="C224" t="s">
        <v>115</v>
      </c>
      <c r="D224">
        <v>2</v>
      </c>
      <c r="E224">
        <v>17280</v>
      </c>
    </row>
    <row r="225" spans="1:5" x14ac:dyDescent="0.25">
      <c r="A225" s="11">
        <v>43466</v>
      </c>
      <c r="B225" t="s">
        <v>95</v>
      </c>
      <c r="C225" t="s">
        <v>125</v>
      </c>
      <c r="D225">
        <v>1</v>
      </c>
      <c r="E225">
        <v>143909</v>
      </c>
    </row>
    <row r="226" spans="1:5" x14ac:dyDescent="0.25">
      <c r="A226" s="11">
        <v>43466</v>
      </c>
      <c r="B226" t="s">
        <v>96</v>
      </c>
      <c r="C226" t="s">
        <v>111</v>
      </c>
      <c r="D226">
        <v>4</v>
      </c>
      <c r="E226">
        <v>465211</v>
      </c>
    </row>
    <row r="227" spans="1:5" x14ac:dyDescent="0.25">
      <c r="A227" s="11">
        <v>43466</v>
      </c>
      <c r="B227" t="s">
        <v>96</v>
      </c>
      <c r="C227" t="s">
        <v>112</v>
      </c>
      <c r="D227">
        <v>3830</v>
      </c>
      <c r="E227">
        <v>461723</v>
      </c>
    </row>
    <row r="228" spans="1:5" x14ac:dyDescent="0.25">
      <c r="A228" s="11">
        <v>43466</v>
      </c>
      <c r="B228" t="s">
        <v>96</v>
      </c>
      <c r="C228" t="s">
        <v>113</v>
      </c>
      <c r="D228">
        <v>506</v>
      </c>
      <c r="E228">
        <v>300597</v>
      </c>
    </row>
    <row r="229" spans="1:5" x14ac:dyDescent="0.25">
      <c r="A229" s="11">
        <v>43466</v>
      </c>
      <c r="B229" t="s">
        <v>96</v>
      </c>
      <c r="C229" t="s">
        <v>115</v>
      </c>
      <c r="D229">
        <v>1</v>
      </c>
      <c r="E229">
        <v>9060</v>
      </c>
    </row>
    <row r="230" spans="1:5" x14ac:dyDescent="0.25">
      <c r="A230" s="11">
        <v>43466</v>
      </c>
      <c r="B230" t="s">
        <v>97</v>
      </c>
      <c r="C230" t="s">
        <v>111</v>
      </c>
      <c r="D230">
        <v>1</v>
      </c>
      <c r="E230">
        <v>10948</v>
      </c>
    </row>
    <row r="231" spans="1:5" x14ac:dyDescent="0.25">
      <c r="A231" s="11">
        <v>43466</v>
      </c>
      <c r="B231" t="s">
        <v>97</v>
      </c>
      <c r="C231" t="s">
        <v>112</v>
      </c>
      <c r="D231">
        <v>1694</v>
      </c>
      <c r="E231">
        <v>172114</v>
      </c>
    </row>
    <row r="232" spans="1:5" x14ac:dyDescent="0.25">
      <c r="A232" s="11">
        <v>43466</v>
      </c>
      <c r="B232" t="s">
        <v>97</v>
      </c>
      <c r="C232" t="s">
        <v>113</v>
      </c>
      <c r="D232">
        <v>264</v>
      </c>
      <c r="E232">
        <v>102670</v>
      </c>
    </row>
    <row r="233" spans="1:5" x14ac:dyDescent="0.25">
      <c r="A233" s="11">
        <v>43466</v>
      </c>
      <c r="B233" t="s">
        <v>97</v>
      </c>
      <c r="C233" t="s">
        <v>114</v>
      </c>
      <c r="D233">
        <v>1</v>
      </c>
      <c r="E233">
        <v>52702</v>
      </c>
    </row>
    <row r="234" spans="1:5" x14ac:dyDescent="0.25">
      <c r="A234" s="11">
        <v>43466</v>
      </c>
      <c r="B234" t="s">
        <v>97</v>
      </c>
      <c r="C234" t="s">
        <v>115</v>
      </c>
      <c r="D234">
        <v>2</v>
      </c>
      <c r="E234">
        <v>25266</v>
      </c>
    </row>
    <row r="235" spans="1:5" x14ac:dyDescent="0.25">
      <c r="A235" s="11">
        <v>43466</v>
      </c>
      <c r="B235" t="s">
        <v>98</v>
      </c>
      <c r="C235" t="s">
        <v>111</v>
      </c>
      <c r="D235">
        <v>2</v>
      </c>
      <c r="E235">
        <v>95664</v>
      </c>
    </row>
    <row r="236" spans="1:5" x14ac:dyDescent="0.25">
      <c r="A236" s="11">
        <v>43466</v>
      </c>
      <c r="B236" t="s">
        <v>98</v>
      </c>
      <c r="C236" t="s">
        <v>112</v>
      </c>
      <c r="D236">
        <v>416</v>
      </c>
      <c r="E236">
        <v>45390</v>
      </c>
    </row>
    <row r="237" spans="1:5" x14ac:dyDescent="0.25">
      <c r="A237" s="11">
        <v>43466</v>
      </c>
      <c r="B237" t="s">
        <v>98</v>
      </c>
      <c r="C237" t="s">
        <v>113</v>
      </c>
      <c r="D237">
        <v>64</v>
      </c>
      <c r="E237">
        <v>23038</v>
      </c>
    </row>
    <row r="238" spans="1:5" x14ac:dyDescent="0.25">
      <c r="A238" s="11">
        <v>43466</v>
      </c>
      <c r="B238" t="s">
        <v>98</v>
      </c>
      <c r="C238" t="s">
        <v>114</v>
      </c>
      <c r="D238">
        <v>3</v>
      </c>
      <c r="E238">
        <v>27896</v>
      </c>
    </row>
    <row r="239" spans="1:5" x14ac:dyDescent="0.25">
      <c r="A239" s="11">
        <v>43466</v>
      </c>
      <c r="B239" t="s">
        <v>99</v>
      </c>
      <c r="C239" t="s">
        <v>111</v>
      </c>
      <c r="D239">
        <v>5</v>
      </c>
      <c r="E239">
        <v>710013</v>
      </c>
    </row>
    <row r="240" spans="1:5" x14ac:dyDescent="0.25">
      <c r="A240" s="11">
        <v>43466</v>
      </c>
      <c r="B240" t="s">
        <v>99</v>
      </c>
      <c r="C240" t="s">
        <v>112</v>
      </c>
      <c r="D240">
        <v>1943</v>
      </c>
      <c r="E240">
        <v>195307</v>
      </c>
    </row>
    <row r="241" spans="1:5" x14ac:dyDescent="0.25">
      <c r="A241" s="11">
        <v>43466</v>
      </c>
      <c r="B241" t="s">
        <v>99</v>
      </c>
      <c r="C241" t="s">
        <v>113</v>
      </c>
      <c r="D241">
        <v>534</v>
      </c>
      <c r="E241">
        <v>254436</v>
      </c>
    </row>
    <row r="242" spans="1:5" x14ac:dyDescent="0.25">
      <c r="A242" s="11">
        <v>43466</v>
      </c>
      <c r="B242" t="s">
        <v>99</v>
      </c>
      <c r="C242" t="s">
        <v>114</v>
      </c>
      <c r="D242">
        <v>19</v>
      </c>
      <c r="E242">
        <v>70386</v>
      </c>
    </row>
    <row r="243" spans="1:5" x14ac:dyDescent="0.25">
      <c r="A243" s="11">
        <v>43466</v>
      </c>
      <c r="B243" t="s">
        <v>99</v>
      </c>
      <c r="C243" t="s">
        <v>115</v>
      </c>
      <c r="D243">
        <v>2</v>
      </c>
      <c r="E243">
        <v>25015</v>
      </c>
    </row>
    <row r="244" spans="1:5" x14ac:dyDescent="0.25">
      <c r="A244" s="11">
        <v>43466</v>
      </c>
      <c r="B244" t="s">
        <v>100</v>
      </c>
      <c r="C244" t="s">
        <v>112</v>
      </c>
      <c r="D244">
        <v>185</v>
      </c>
      <c r="E244">
        <v>18759</v>
      </c>
    </row>
    <row r="245" spans="1:5" x14ac:dyDescent="0.25">
      <c r="A245" s="11">
        <v>43466</v>
      </c>
      <c r="B245" t="s">
        <v>100</v>
      </c>
      <c r="C245" t="s">
        <v>113</v>
      </c>
      <c r="D245">
        <v>3</v>
      </c>
      <c r="E245">
        <v>4266</v>
      </c>
    </row>
    <row r="246" spans="1:5" x14ac:dyDescent="0.25">
      <c r="A246" s="11">
        <v>43466</v>
      </c>
      <c r="B246" t="s">
        <v>101</v>
      </c>
      <c r="C246" t="s">
        <v>111</v>
      </c>
      <c r="D246">
        <v>4</v>
      </c>
      <c r="E246">
        <v>240341</v>
      </c>
    </row>
    <row r="247" spans="1:5" x14ac:dyDescent="0.25">
      <c r="A247" s="11">
        <v>43466</v>
      </c>
      <c r="B247" t="s">
        <v>101</v>
      </c>
      <c r="C247" t="s">
        <v>112</v>
      </c>
      <c r="D247">
        <v>931</v>
      </c>
      <c r="E247">
        <v>90576</v>
      </c>
    </row>
    <row r="248" spans="1:5" x14ac:dyDescent="0.25">
      <c r="A248" s="11">
        <v>43466</v>
      </c>
      <c r="B248" t="s">
        <v>101</v>
      </c>
      <c r="C248" t="s">
        <v>113</v>
      </c>
      <c r="D248">
        <v>254</v>
      </c>
      <c r="E248">
        <v>136964</v>
      </c>
    </row>
    <row r="249" spans="1:5" x14ac:dyDescent="0.25">
      <c r="A249" s="11">
        <v>43466</v>
      </c>
      <c r="B249" t="s">
        <v>101</v>
      </c>
      <c r="C249" t="s">
        <v>114</v>
      </c>
      <c r="D249">
        <v>10</v>
      </c>
      <c r="E249">
        <v>11794</v>
      </c>
    </row>
    <row r="250" spans="1:5" x14ac:dyDescent="0.25">
      <c r="A250" s="11">
        <v>43466</v>
      </c>
      <c r="B250" t="s">
        <v>101</v>
      </c>
      <c r="C250" t="s">
        <v>115</v>
      </c>
      <c r="D250">
        <v>1</v>
      </c>
      <c r="E250">
        <v>28767</v>
      </c>
    </row>
    <row r="251" spans="1:5" x14ac:dyDescent="0.25">
      <c r="A251" s="11">
        <v>43466</v>
      </c>
      <c r="B251" t="s">
        <v>101</v>
      </c>
      <c r="C251" t="s">
        <v>125</v>
      </c>
      <c r="D251">
        <v>1</v>
      </c>
      <c r="E251">
        <v>0</v>
      </c>
    </row>
    <row r="252" spans="1:5" x14ac:dyDescent="0.25">
      <c r="A252" s="11">
        <v>43466</v>
      </c>
      <c r="B252" t="s">
        <v>102</v>
      </c>
      <c r="C252" t="s">
        <v>111</v>
      </c>
      <c r="D252">
        <v>2</v>
      </c>
      <c r="E252">
        <v>87541</v>
      </c>
    </row>
    <row r="253" spans="1:5" x14ac:dyDescent="0.25">
      <c r="A253" s="11">
        <v>43466</v>
      </c>
      <c r="B253" t="s">
        <v>102</v>
      </c>
      <c r="C253" t="s">
        <v>112</v>
      </c>
      <c r="D253">
        <v>666</v>
      </c>
      <c r="E253">
        <v>62240</v>
      </c>
    </row>
    <row r="254" spans="1:5" x14ac:dyDescent="0.25">
      <c r="A254" s="11">
        <v>43466</v>
      </c>
      <c r="B254" t="s">
        <v>102</v>
      </c>
      <c r="C254" t="s">
        <v>113</v>
      </c>
      <c r="D254">
        <v>376</v>
      </c>
      <c r="E254">
        <v>229872</v>
      </c>
    </row>
    <row r="255" spans="1:5" x14ac:dyDescent="0.25">
      <c r="A255" s="11">
        <v>43466</v>
      </c>
      <c r="B255" t="s">
        <v>102</v>
      </c>
      <c r="C255" t="s">
        <v>114</v>
      </c>
      <c r="D255">
        <v>17</v>
      </c>
      <c r="E255">
        <v>45513</v>
      </c>
    </row>
    <row r="256" spans="1:5" x14ac:dyDescent="0.25">
      <c r="A256" s="11">
        <v>43466</v>
      </c>
      <c r="B256" t="s">
        <v>103</v>
      </c>
      <c r="C256" t="s">
        <v>111</v>
      </c>
      <c r="D256">
        <v>6</v>
      </c>
      <c r="E256">
        <v>168579</v>
      </c>
    </row>
    <row r="257" spans="1:5" x14ac:dyDescent="0.25">
      <c r="A257" s="11">
        <v>43466</v>
      </c>
      <c r="B257" t="s">
        <v>103</v>
      </c>
      <c r="C257" t="s">
        <v>112</v>
      </c>
      <c r="D257">
        <v>8825</v>
      </c>
      <c r="E257">
        <v>893100</v>
      </c>
    </row>
    <row r="258" spans="1:5" x14ac:dyDescent="0.25">
      <c r="A258" s="11">
        <v>43466</v>
      </c>
      <c r="B258" t="s">
        <v>103</v>
      </c>
      <c r="C258" t="s">
        <v>113</v>
      </c>
      <c r="D258">
        <v>1168</v>
      </c>
      <c r="E258">
        <v>588491</v>
      </c>
    </row>
    <row r="259" spans="1:5" x14ac:dyDescent="0.25">
      <c r="A259" s="11">
        <v>43466</v>
      </c>
      <c r="B259" t="s">
        <v>103</v>
      </c>
      <c r="C259" t="s">
        <v>114</v>
      </c>
      <c r="D259">
        <v>17</v>
      </c>
      <c r="E259">
        <v>22531</v>
      </c>
    </row>
    <row r="260" spans="1:5" x14ac:dyDescent="0.25">
      <c r="A260" s="11">
        <v>43466</v>
      </c>
      <c r="B260" t="s">
        <v>103</v>
      </c>
      <c r="C260" t="s">
        <v>115</v>
      </c>
      <c r="D260">
        <v>2</v>
      </c>
      <c r="E260">
        <v>232722</v>
      </c>
    </row>
    <row r="261" spans="1:5" x14ac:dyDescent="0.25">
      <c r="A261" s="11">
        <v>43466</v>
      </c>
      <c r="B261" t="s">
        <v>104</v>
      </c>
      <c r="C261" t="s">
        <v>111</v>
      </c>
      <c r="D261">
        <v>1</v>
      </c>
      <c r="E261">
        <v>115637</v>
      </c>
    </row>
    <row r="262" spans="1:5" x14ac:dyDescent="0.25">
      <c r="A262" s="11">
        <v>43466</v>
      </c>
      <c r="B262" t="s">
        <v>104</v>
      </c>
      <c r="C262" t="s">
        <v>112</v>
      </c>
      <c r="D262">
        <v>354</v>
      </c>
      <c r="E262">
        <v>31135</v>
      </c>
    </row>
    <row r="263" spans="1:5" x14ac:dyDescent="0.25">
      <c r="A263" s="11">
        <v>43466</v>
      </c>
      <c r="B263" t="s">
        <v>104</v>
      </c>
      <c r="C263" t="s">
        <v>113</v>
      </c>
      <c r="D263">
        <v>113</v>
      </c>
      <c r="E263">
        <v>67788</v>
      </c>
    </row>
    <row r="264" spans="1:5" x14ac:dyDescent="0.25">
      <c r="A264" s="11">
        <v>43466</v>
      </c>
      <c r="B264" t="s">
        <v>104</v>
      </c>
      <c r="C264" t="s">
        <v>114</v>
      </c>
      <c r="D264">
        <v>9</v>
      </c>
      <c r="E264">
        <v>72666</v>
      </c>
    </row>
    <row r="265" spans="1:5" x14ac:dyDescent="0.25">
      <c r="A265" s="11">
        <v>43466</v>
      </c>
      <c r="B265" t="s">
        <v>105</v>
      </c>
      <c r="C265" t="s">
        <v>111</v>
      </c>
      <c r="D265">
        <v>6</v>
      </c>
      <c r="E265">
        <v>521330</v>
      </c>
    </row>
    <row r="266" spans="1:5" x14ac:dyDescent="0.25">
      <c r="A266" s="11">
        <v>43466</v>
      </c>
      <c r="B266" t="s">
        <v>105</v>
      </c>
      <c r="C266" t="s">
        <v>112</v>
      </c>
      <c r="D266">
        <v>1041</v>
      </c>
      <c r="E266">
        <v>77368</v>
      </c>
    </row>
    <row r="267" spans="1:5" x14ac:dyDescent="0.25">
      <c r="A267" s="11">
        <v>43466</v>
      </c>
      <c r="B267" t="s">
        <v>105</v>
      </c>
      <c r="C267" t="s">
        <v>113</v>
      </c>
      <c r="D267">
        <v>554</v>
      </c>
      <c r="E267">
        <v>414713</v>
      </c>
    </row>
    <row r="268" spans="1:5" x14ac:dyDescent="0.25">
      <c r="A268" s="11">
        <v>43466</v>
      </c>
      <c r="B268" t="s">
        <v>105</v>
      </c>
      <c r="C268" t="s">
        <v>114</v>
      </c>
      <c r="D268">
        <v>12</v>
      </c>
      <c r="E268">
        <v>32784</v>
      </c>
    </row>
    <row r="269" spans="1:5" x14ac:dyDescent="0.25">
      <c r="A269" s="11">
        <v>43466</v>
      </c>
      <c r="B269" t="s">
        <v>105</v>
      </c>
      <c r="C269" t="s">
        <v>115</v>
      </c>
      <c r="D269">
        <v>2</v>
      </c>
      <c r="E269">
        <v>20115</v>
      </c>
    </row>
    <row r="270" spans="1:5" x14ac:dyDescent="0.25">
      <c r="A270" s="11">
        <v>43466</v>
      </c>
      <c r="B270" t="s">
        <v>106</v>
      </c>
      <c r="C270" t="s">
        <v>112</v>
      </c>
      <c r="D270">
        <v>896</v>
      </c>
      <c r="E270">
        <v>85595</v>
      </c>
    </row>
    <row r="271" spans="1:5" x14ac:dyDescent="0.25">
      <c r="A271" s="11">
        <v>43466</v>
      </c>
      <c r="B271" t="s">
        <v>106</v>
      </c>
      <c r="C271" t="s">
        <v>113</v>
      </c>
      <c r="D271">
        <v>34</v>
      </c>
      <c r="E271">
        <v>26025</v>
      </c>
    </row>
    <row r="272" spans="1:5" x14ac:dyDescent="0.25">
      <c r="A272" s="11">
        <v>43466</v>
      </c>
      <c r="B272" t="s">
        <v>107</v>
      </c>
      <c r="C272" t="s">
        <v>113</v>
      </c>
      <c r="D272">
        <v>5</v>
      </c>
      <c r="E272">
        <v>2746</v>
      </c>
    </row>
    <row r="273" spans="1:5" x14ac:dyDescent="0.25">
      <c r="A273" s="11">
        <v>43466</v>
      </c>
      <c r="B273" t="s">
        <v>107</v>
      </c>
      <c r="C273" t="s">
        <v>114</v>
      </c>
      <c r="D273">
        <v>6</v>
      </c>
      <c r="E273">
        <v>13125</v>
      </c>
    </row>
    <row r="274" spans="1:5" x14ac:dyDescent="0.25">
      <c r="A274" s="11">
        <v>43466</v>
      </c>
      <c r="B274" t="s">
        <v>108</v>
      </c>
      <c r="C274" t="s">
        <v>111</v>
      </c>
      <c r="D274">
        <v>1</v>
      </c>
      <c r="E274">
        <v>30593</v>
      </c>
    </row>
    <row r="275" spans="1:5" x14ac:dyDescent="0.25">
      <c r="A275" s="11">
        <v>43466</v>
      </c>
      <c r="B275" t="s">
        <v>108</v>
      </c>
      <c r="C275" t="s">
        <v>112</v>
      </c>
      <c r="D275">
        <v>726</v>
      </c>
      <c r="E275">
        <v>63197</v>
      </c>
    </row>
    <row r="276" spans="1:5" x14ac:dyDescent="0.25">
      <c r="A276" s="11">
        <v>43466</v>
      </c>
      <c r="B276" t="s">
        <v>108</v>
      </c>
      <c r="C276" t="s">
        <v>113</v>
      </c>
      <c r="D276">
        <v>216</v>
      </c>
      <c r="E276">
        <v>102239</v>
      </c>
    </row>
    <row r="277" spans="1:5" x14ac:dyDescent="0.25">
      <c r="A277" s="11">
        <v>43466</v>
      </c>
      <c r="B277" t="s">
        <v>108</v>
      </c>
      <c r="C277" t="s">
        <v>114</v>
      </c>
      <c r="D277">
        <v>17</v>
      </c>
      <c r="E277">
        <v>66337</v>
      </c>
    </row>
    <row r="278" spans="1:5" x14ac:dyDescent="0.25">
      <c r="A278" s="11">
        <v>43466</v>
      </c>
      <c r="B278" t="s">
        <v>108</v>
      </c>
      <c r="C278" t="s">
        <v>115</v>
      </c>
      <c r="D278">
        <v>2</v>
      </c>
      <c r="E278">
        <v>31242</v>
      </c>
    </row>
    <row r="279" spans="1:5" x14ac:dyDescent="0.25">
      <c r="A279" s="11">
        <v>43466</v>
      </c>
      <c r="B279" t="s">
        <v>109</v>
      </c>
      <c r="C279" t="s">
        <v>111</v>
      </c>
      <c r="D279">
        <v>10</v>
      </c>
      <c r="E279">
        <v>483817</v>
      </c>
    </row>
    <row r="280" spans="1:5" x14ac:dyDescent="0.25">
      <c r="A280" s="11">
        <v>43466</v>
      </c>
      <c r="B280" t="s">
        <v>109</v>
      </c>
      <c r="C280" t="s">
        <v>112</v>
      </c>
      <c r="D280">
        <v>16981</v>
      </c>
      <c r="E280">
        <v>1912216</v>
      </c>
    </row>
    <row r="281" spans="1:5" x14ac:dyDescent="0.25">
      <c r="A281" s="11">
        <v>43466</v>
      </c>
      <c r="B281" t="s">
        <v>109</v>
      </c>
      <c r="C281" t="s">
        <v>113</v>
      </c>
      <c r="D281">
        <v>2948</v>
      </c>
      <c r="E281">
        <v>1572389</v>
      </c>
    </row>
    <row r="282" spans="1:5" x14ac:dyDescent="0.25">
      <c r="A282" s="11">
        <v>43466</v>
      </c>
      <c r="B282" t="s">
        <v>109</v>
      </c>
      <c r="C282" t="s">
        <v>114</v>
      </c>
      <c r="D282">
        <v>53</v>
      </c>
      <c r="E282">
        <v>217829</v>
      </c>
    </row>
    <row r="283" spans="1:5" x14ac:dyDescent="0.25">
      <c r="A283" s="11">
        <v>43466</v>
      </c>
      <c r="B283" t="s">
        <v>109</v>
      </c>
      <c r="C283" t="s">
        <v>115</v>
      </c>
      <c r="D283">
        <v>8</v>
      </c>
      <c r="E283">
        <v>112251</v>
      </c>
    </row>
    <row r="284" spans="1:5" x14ac:dyDescent="0.25">
      <c r="A284" s="11">
        <v>43466</v>
      </c>
      <c r="B284" t="s">
        <v>109</v>
      </c>
      <c r="C284" t="s">
        <v>125</v>
      </c>
      <c r="D284">
        <v>1</v>
      </c>
      <c r="E284">
        <v>9153</v>
      </c>
    </row>
    <row r="285" spans="1:5" x14ac:dyDescent="0.25">
      <c r="A285" s="11">
        <v>43466</v>
      </c>
      <c r="B285" t="s">
        <v>110</v>
      </c>
      <c r="C285" t="s">
        <v>112</v>
      </c>
      <c r="D285">
        <v>456</v>
      </c>
      <c r="E285">
        <v>41851</v>
      </c>
    </row>
    <row r="286" spans="1:5" x14ac:dyDescent="0.25">
      <c r="A286" s="11">
        <v>43466</v>
      </c>
      <c r="B286" t="s">
        <v>110</v>
      </c>
      <c r="C286" t="s">
        <v>113</v>
      </c>
      <c r="D286">
        <v>95</v>
      </c>
      <c r="E286">
        <v>46533</v>
      </c>
    </row>
    <row r="287" spans="1:5" x14ac:dyDescent="0.25">
      <c r="A287" s="11">
        <v>43466</v>
      </c>
      <c r="B287" t="s">
        <v>110</v>
      </c>
      <c r="C287" t="s">
        <v>114</v>
      </c>
      <c r="D287">
        <v>2</v>
      </c>
      <c r="E287">
        <v>5528</v>
      </c>
    </row>
    <row r="288" spans="1:5" x14ac:dyDescent="0.25">
      <c r="A288" s="11">
        <v>43497</v>
      </c>
      <c r="B288" t="s">
        <v>42</v>
      </c>
      <c r="C288" t="s">
        <v>111</v>
      </c>
      <c r="D288">
        <v>6</v>
      </c>
      <c r="E288">
        <v>69734</v>
      </c>
    </row>
    <row r="289" spans="1:5" x14ac:dyDescent="0.25">
      <c r="A289" s="11">
        <v>43497</v>
      </c>
      <c r="B289" t="s">
        <v>42</v>
      </c>
      <c r="C289" t="s">
        <v>112</v>
      </c>
      <c r="D289">
        <v>1390</v>
      </c>
      <c r="E289">
        <v>152408</v>
      </c>
    </row>
    <row r="290" spans="1:5" x14ac:dyDescent="0.25">
      <c r="A290" s="11">
        <v>43497</v>
      </c>
      <c r="B290" t="s">
        <v>42</v>
      </c>
      <c r="C290" t="s">
        <v>113</v>
      </c>
      <c r="D290">
        <v>369</v>
      </c>
      <c r="E290">
        <v>157817</v>
      </c>
    </row>
    <row r="291" spans="1:5" x14ac:dyDescent="0.25">
      <c r="A291" s="11">
        <v>43497</v>
      </c>
      <c r="B291" t="s">
        <v>42</v>
      </c>
      <c r="C291" t="s">
        <v>114</v>
      </c>
      <c r="D291">
        <v>4</v>
      </c>
      <c r="E291">
        <v>8887</v>
      </c>
    </row>
    <row r="292" spans="1:5" x14ac:dyDescent="0.25">
      <c r="A292" s="11">
        <v>43497</v>
      </c>
      <c r="B292" t="s">
        <v>42</v>
      </c>
      <c r="C292" t="s">
        <v>115</v>
      </c>
      <c r="D292">
        <v>1</v>
      </c>
      <c r="E292">
        <v>77217</v>
      </c>
    </row>
    <row r="293" spans="1:5" x14ac:dyDescent="0.25">
      <c r="A293" s="11">
        <v>43497</v>
      </c>
      <c r="B293" t="s">
        <v>43</v>
      </c>
      <c r="C293" t="s">
        <v>112</v>
      </c>
      <c r="D293">
        <v>69</v>
      </c>
      <c r="E293">
        <v>7783</v>
      </c>
    </row>
    <row r="294" spans="1:5" x14ac:dyDescent="0.25">
      <c r="A294" s="11">
        <v>43497</v>
      </c>
      <c r="B294" t="s">
        <v>43</v>
      </c>
      <c r="C294" t="s">
        <v>113</v>
      </c>
      <c r="D294">
        <v>9</v>
      </c>
      <c r="E294">
        <v>4527</v>
      </c>
    </row>
    <row r="295" spans="1:5" x14ac:dyDescent="0.25">
      <c r="A295" s="11">
        <v>43497</v>
      </c>
      <c r="B295" t="s">
        <v>44</v>
      </c>
      <c r="C295" t="s">
        <v>112</v>
      </c>
      <c r="D295">
        <v>6</v>
      </c>
      <c r="E295">
        <v>87</v>
      </c>
    </row>
    <row r="296" spans="1:5" x14ac:dyDescent="0.25">
      <c r="A296" s="11">
        <v>43497</v>
      </c>
      <c r="B296" t="s">
        <v>45</v>
      </c>
      <c r="C296" t="s">
        <v>111</v>
      </c>
      <c r="D296">
        <v>9</v>
      </c>
      <c r="E296">
        <v>11897569</v>
      </c>
    </row>
    <row r="297" spans="1:5" x14ac:dyDescent="0.25">
      <c r="A297" s="11">
        <v>43497</v>
      </c>
      <c r="B297" t="s">
        <v>45</v>
      </c>
      <c r="C297" t="s">
        <v>112</v>
      </c>
      <c r="D297">
        <v>7715</v>
      </c>
      <c r="E297">
        <v>1016771</v>
      </c>
    </row>
    <row r="298" spans="1:5" x14ac:dyDescent="0.25">
      <c r="A298" s="11">
        <v>43497</v>
      </c>
      <c r="B298" t="s">
        <v>45</v>
      </c>
      <c r="C298" t="s">
        <v>113</v>
      </c>
      <c r="D298">
        <v>685</v>
      </c>
      <c r="E298">
        <v>311371</v>
      </c>
    </row>
    <row r="299" spans="1:5" x14ac:dyDescent="0.25">
      <c r="A299" s="11">
        <v>43497</v>
      </c>
      <c r="B299" t="s">
        <v>45</v>
      </c>
      <c r="C299" t="s">
        <v>114</v>
      </c>
      <c r="D299">
        <v>3</v>
      </c>
      <c r="E299">
        <v>2466</v>
      </c>
    </row>
    <row r="300" spans="1:5" x14ac:dyDescent="0.25">
      <c r="A300" s="11">
        <v>43497</v>
      </c>
      <c r="B300" t="s">
        <v>45</v>
      </c>
      <c r="C300" t="s">
        <v>116</v>
      </c>
      <c r="D300">
        <v>1</v>
      </c>
      <c r="E300">
        <v>7679533</v>
      </c>
    </row>
    <row r="301" spans="1:5" x14ac:dyDescent="0.25">
      <c r="A301" s="11">
        <v>43497</v>
      </c>
      <c r="B301" t="s">
        <v>46</v>
      </c>
      <c r="C301" t="s">
        <v>117</v>
      </c>
      <c r="D301">
        <v>1</v>
      </c>
      <c r="E301">
        <v>4626</v>
      </c>
    </row>
    <row r="302" spans="1:5" x14ac:dyDescent="0.25">
      <c r="A302" s="11">
        <v>43497</v>
      </c>
      <c r="B302" t="s">
        <v>46</v>
      </c>
      <c r="C302" t="s">
        <v>111</v>
      </c>
      <c r="D302">
        <v>3</v>
      </c>
      <c r="E302">
        <v>45294</v>
      </c>
    </row>
    <row r="303" spans="1:5" x14ac:dyDescent="0.25">
      <c r="A303" s="11">
        <v>43497</v>
      </c>
      <c r="B303" t="s">
        <v>46</v>
      </c>
      <c r="C303" t="s">
        <v>112</v>
      </c>
      <c r="D303">
        <v>4235</v>
      </c>
      <c r="E303">
        <v>472715</v>
      </c>
    </row>
    <row r="304" spans="1:5" x14ac:dyDescent="0.25">
      <c r="A304" s="11">
        <v>43497</v>
      </c>
      <c r="B304" t="s">
        <v>46</v>
      </c>
      <c r="C304" t="s">
        <v>113</v>
      </c>
      <c r="D304">
        <v>587</v>
      </c>
      <c r="E304">
        <v>296802</v>
      </c>
    </row>
    <row r="305" spans="1:5" x14ac:dyDescent="0.25">
      <c r="A305" s="11">
        <v>43497</v>
      </c>
      <c r="B305" t="s">
        <v>46</v>
      </c>
      <c r="C305" t="s">
        <v>114</v>
      </c>
      <c r="D305">
        <v>30</v>
      </c>
      <c r="E305">
        <v>59861</v>
      </c>
    </row>
    <row r="306" spans="1:5" x14ac:dyDescent="0.25">
      <c r="A306" s="11">
        <v>43497</v>
      </c>
      <c r="B306" t="s">
        <v>47</v>
      </c>
      <c r="C306" t="s">
        <v>112</v>
      </c>
      <c r="D306">
        <v>149</v>
      </c>
      <c r="E306">
        <v>14287</v>
      </c>
    </row>
    <row r="307" spans="1:5" x14ac:dyDescent="0.25">
      <c r="A307" s="11">
        <v>43497</v>
      </c>
      <c r="B307" t="s">
        <v>47</v>
      </c>
      <c r="C307" t="s">
        <v>113</v>
      </c>
      <c r="D307">
        <v>101</v>
      </c>
      <c r="E307">
        <v>46618</v>
      </c>
    </row>
    <row r="308" spans="1:5" x14ac:dyDescent="0.25">
      <c r="A308" s="11">
        <v>43497</v>
      </c>
      <c r="B308" t="s">
        <v>47</v>
      </c>
      <c r="C308" t="s">
        <v>115</v>
      </c>
      <c r="D308">
        <v>1</v>
      </c>
      <c r="E308">
        <v>8198</v>
      </c>
    </row>
    <row r="309" spans="1:5" x14ac:dyDescent="0.25">
      <c r="A309" s="11">
        <v>43497</v>
      </c>
      <c r="B309" t="s">
        <v>48</v>
      </c>
      <c r="C309" t="s">
        <v>111</v>
      </c>
      <c r="D309">
        <v>8</v>
      </c>
      <c r="E309">
        <v>518875</v>
      </c>
    </row>
    <row r="310" spans="1:5" x14ac:dyDescent="0.25">
      <c r="A310" s="11">
        <v>43497</v>
      </c>
      <c r="B310" t="s">
        <v>48</v>
      </c>
      <c r="C310" t="s">
        <v>129</v>
      </c>
      <c r="D310">
        <v>0</v>
      </c>
      <c r="E310">
        <v>0</v>
      </c>
    </row>
    <row r="311" spans="1:5" x14ac:dyDescent="0.25">
      <c r="A311" s="11">
        <v>43497</v>
      </c>
      <c r="B311" t="s">
        <v>48</v>
      </c>
      <c r="C311" t="s">
        <v>112</v>
      </c>
      <c r="D311">
        <v>26066</v>
      </c>
      <c r="E311">
        <v>2759719</v>
      </c>
    </row>
    <row r="312" spans="1:5" x14ac:dyDescent="0.25">
      <c r="A312" s="11">
        <v>43497</v>
      </c>
      <c r="B312" t="s">
        <v>48</v>
      </c>
      <c r="C312" t="s">
        <v>113</v>
      </c>
      <c r="D312">
        <v>3297</v>
      </c>
      <c r="E312">
        <v>1377047</v>
      </c>
    </row>
    <row r="313" spans="1:5" x14ac:dyDescent="0.25">
      <c r="A313" s="11">
        <v>43497</v>
      </c>
      <c r="B313" t="s">
        <v>48</v>
      </c>
      <c r="C313" t="s">
        <v>114</v>
      </c>
      <c r="D313">
        <v>34</v>
      </c>
      <c r="E313">
        <v>88606</v>
      </c>
    </row>
    <row r="314" spans="1:5" x14ac:dyDescent="0.25">
      <c r="A314" s="11">
        <v>43497</v>
      </c>
      <c r="B314" t="s">
        <v>48</v>
      </c>
      <c r="C314" t="s">
        <v>115</v>
      </c>
      <c r="D314">
        <v>4</v>
      </c>
      <c r="E314">
        <v>62756</v>
      </c>
    </row>
    <row r="315" spans="1:5" x14ac:dyDescent="0.25">
      <c r="A315" s="11">
        <v>43497</v>
      </c>
      <c r="B315" t="s">
        <v>48</v>
      </c>
      <c r="C315" t="s">
        <v>118</v>
      </c>
      <c r="D315">
        <v>1</v>
      </c>
      <c r="E315">
        <v>0</v>
      </c>
    </row>
    <row r="316" spans="1:5" x14ac:dyDescent="0.25">
      <c r="A316" s="11">
        <v>43497</v>
      </c>
      <c r="B316" t="s">
        <v>49</v>
      </c>
      <c r="C316" t="s">
        <v>111</v>
      </c>
      <c r="D316">
        <v>3</v>
      </c>
      <c r="E316">
        <v>83581</v>
      </c>
    </row>
    <row r="317" spans="1:5" x14ac:dyDescent="0.25">
      <c r="A317" s="11">
        <v>43497</v>
      </c>
      <c r="B317" t="s">
        <v>49</v>
      </c>
      <c r="C317" t="s">
        <v>112</v>
      </c>
      <c r="D317">
        <v>3648</v>
      </c>
      <c r="E317">
        <v>444661</v>
      </c>
    </row>
    <row r="318" spans="1:5" x14ac:dyDescent="0.25">
      <c r="A318" s="11">
        <v>43497</v>
      </c>
      <c r="B318" t="s">
        <v>49</v>
      </c>
      <c r="C318" t="s">
        <v>113</v>
      </c>
      <c r="D318">
        <v>257</v>
      </c>
      <c r="E318">
        <v>134894</v>
      </c>
    </row>
    <row r="319" spans="1:5" x14ac:dyDescent="0.25">
      <c r="A319" s="11">
        <v>43497</v>
      </c>
      <c r="B319" t="s">
        <v>49</v>
      </c>
      <c r="C319" t="s">
        <v>114</v>
      </c>
      <c r="D319">
        <v>8</v>
      </c>
      <c r="E319">
        <v>21019</v>
      </c>
    </row>
    <row r="320" spans="1:5" x14ac:dyDescent="0.25">
      <c r="A320" s="11">
        <v>43497</v>
      </c>
      <c r="B320" t="s">
        <v>49</v>
      </c>
      <c r="C320" t="s">
        <v>115</v>
      </c>
      <c r="D320">
        <v>1</v>
      </c>
      <c r="E320">
        <v>22166</v>
      </c>
    </row>
    <row r="321" spans="1:5" x14ac:dyDescent="0.25">
      <c r="A321" s="11">
        <v>43497</v>
      </c>
      <c r="B321" t="s">
        <v>49</v>
      </c>
      <c r="C321" t="s">
        <v>119</v>
      </c>
      <c r="D321">
        <v>1</v>
      </c>
      <c r="E321">
        <v>0</v>
      </c>
    </row>
    <row r="322" spans="1:5" x14ac:dyDescent="0.25">
      <c r="A322" s="11">
        <v>43497</v>
      </c>
      <c r="B322" t="s">
        <v>50</v>
      </c>
      <c r="C322" t="s">
        <v>111</v>
      </c>
      <c r="D322">
        <v>3</v>
      </c>
      <c r="E322">
        <v>1032508</v>
      </c>
    </row>
    <row r="323" spans="1:5" x14ac:dyDescent="0.25">
      <c r="A323" s="11">
        <v>43497</v>
      </c>
      <c r="B323" t="s">
        <v>50</v>
      </c>
      <c r="C323" t="s">
        <v>112</v>
      </c>
      <c r="D323">
        <v>14358</v>
      </c>
      <c r="E323">
        <v>1630990</v>
      </c>
    </row>
    <row r="324" spans="1:5" x14ac:dyDescent="0.25">
      <c r="A324" s="11">
        <v>43497</v>
      </c>
      <c r="B324" t="s">
        <v>50</v>
      </c>
      <c r="C324" t="s">
        <v>113</v>
      </c>
      <c r="D324">
        <v>1088</v>
      </c>
      <c r="E324">
        <v>657028</v>
      </c>
    </row>
    <row r="325" spans="1:5" x14ac:dyDescent="0.25">
      <c r="A325" s="11">
        <v>43497</v>
      </c>
      <c r="B325" t="s">
        <v>50</v>
      </c>
      <c r="C325" t="s">
        <v>114</v>
      </c>
      <c r="D325">
        <v>6</v>
      </c>
      <c r="E325">
        <v>51212</v>
      </c>
    </row>
    <row r="326" spans="1:5" x14ac:dyDescent="0.25">
      <c r="A326" s="11">
        <v>43497</v>
      </c>
      <c r="B326" t="s">
        <v>50</v>
      </c>
      <c r="C326" t="s">
        <v>115</v>
      </c>
      <c r="D326">
        <v>5</v>
      </c>
      <c r="E326">
        <v>125609</v>
      </c>
    </row>
    <row r="327" spans="1:5" x14ac:dyDescent="0.25">
      <c r="A327" s="11">
        <v>43497</v>
      </c>
      <c r="B327" t="s">
        <v>51</v>
      </c>
      <c r="C327" t="s">
        <v>111</v>
      </c>
      <c r="D327">
        <v>4</v>
      </c>
      <c r="E327">
        <v>423838</v>
      </c>
    </row>
    <row r="328" spans="1:5" x14ac:dyDescent="0.25">
      <c r="A328" s="11">
        <v>43497</v>
      </c>
      <c r="B328" t="s">
        <v>51</v>
      </c>
      <c r="C328" t="s">
        <v>112</v>
      </c>
      <c r="D328">
        <v>129</v>
      </c>
      <c r="E328">
        <v>15649</v>
      </c>
    </row>
    <row r="329" spans="1:5" x14ac:dyDescent="0.25">
      <c r="A329" s="11">
        <v>43497</v>
      </c>
      <c r="B329" t="s">
        <v>51</v>
      </c>
      <c r="C329" t="s">
        <v>113</v>
      </c>
      <c r="D329">
        <v>22</v>
      </c>
      <c r="E329">
        <v>28825</v>
      </c>
    </row>
    <row r="330" spans="1:5" x14ac:dyDescent="0.25">
      <c r="A330" s="11">
        <v>43497</v>
      </c>
      <c r="B330" t="s">
        <v>51</v>
      </c>
      <c r="C330" t="s">
        <v>114</v>
      </c>
      <c r="D330">
        <v>2</v>
      </c>
      <c r="E330">
        <v>2545</v>
      </c>
    </row>
    <row r="331" spans="1:5" x14ac:dyDescent="0.25">
      <c r="A331" s="11">
        <v>43497</v>
      </c>
      <c r="B331" t="s">
        <v>51</v>
      </c>
      <c r="C331" t="s">
        <v>120</v>
      </c>
      <c r="D331">
        <v>1</v>
      </c>
      <c r="E331">
        <v>2041529</v>
      </c>
    </row>
    <row r="332" spans="1:5" x14ac:dyDescent="0.25">
      <c r="A332" s="11">
        <v>43497</v>
      </c>
      <c r="B332" t="s">
        <v>52</v>
      </c>
      <c r="C332" t="s">
        <v>111</v>
      </c>
      <c r="D332">
        <v>9</v>
      </c>
      <c r="E332">
        <v>216583</v>
      </c>
    </row>
    <row r="333" spans="1:5" x14ac:dyDescent="0.25">
      <c r="A333" s="11">
        <v>43497</v>
      </c>
      <c r="B333" t="s">
        <v>52</v>
      </c>
      <c r="C333" t="s">
        <v>121</v>
      </c>
      <c r="D333">
        <v>1</v>
      </c>
      <c r="E333">
        <v>106086</v>
      </c>
    </row>
    <row r="334" spans="1:5" x14ac:dyDescent="0.25">
      <c r="A334" s="11">
        <v>43497</v>
      </c>
      <c r="B334" t="s">
        <v>52</v>
      </c>
      <c r="C334" t="s">
        <v>112</v>
      </c>
      <c r="D334">
        <v>3740</v>
      </c>
      <c r="E334">
        <v>351407</v>
      </c>
    </row>
    <row r="335" spans="1:5" x14ac:dyDescent="0.25">
      <c r="A335" s="11">
        <v>43497</v>
      </c>
      <c r="B335" t="s">
        <v>52</v>
      </c>
      <c r="C335" t="s">
        <v>113</v>
      </c>
      <c r="D335">
        <v>859</v>
      </c>
      <c r="E335">
        <v>325651</v>
      </c>
    </row>
    <row r="336" spans="1:5" x14ac:dyDescent="0.25">
      <c r="A336" s="11">
        <v>43497</v>
      </c>
      <c r="B336" t="s">
        <v>52</v>
      </c>
      <c r="C336" t="s">
        <v>114</v>
      </c>
      <c r="D336">
        <v>56</v>
      </c>
      <c r="E336">
        <v>82180</v>
      </c>
    </row>
    <row r="337" spans="1:5" x14ac:dyDescent="0.25">
      <c r="A337" s="11">
        <v>43497</v>
      </c>
      <c r="B337" t="s">
        <v>52</v>
      </c>
      <c r="C337" t="s">
        <v>115</v>
      </c>
      <c r="D337">
        <v>1</v>
      </c>
      <c r="E337">
        <v>14294</v>
      </c>
    </row>
    <row r="338" spans="1:5" x14ac:dyDescent="0.25">
      <c r="A338" s="11">
        <v>43497</v>
      </c>
      <c r="B338" t="s">
        <v>53</v>
      </c>
      <c r="C338" t="s">
        <v>112</v>
      </c>
      <c r="D338">
        <v>757</v>
      </c>
      <c r="E338">
        <v>85993</v>
      </c>
    </row>
    <row r="339" spans="1:5" x14ac:dyDescent="0.25">
      <c r="A339" s="11">
        <v>43497</v>
      </c>
      <c r="B339" t="s">
        <v>53</v>
      </c>
      <c r="C339" t="s">
        <v>113</v>
      </c>
      <c r="D339">
        <v>62</v>
      </c>
      <c r="E339">
        <v>14293</v>
      </c>
    </row>
    <row r="340" spans="1:5" x14ac:dyDescent="0.25">
      <c r="A340" s="11">
        <v>43497</v>
      </c>
      <c r="B340" t="s">
        <v>54</v>
      </c>
      <c r="C340" t="s">
        <v>112</v>
      </c>
      <c r="D340">
        <v>68</v>
      </c>
      <c r="E340">
        <v>4706</v>
      </c>
    </row>
    <row r="341" spans="1:5" x14ac:dyDescent="0.25">
      <c r="A341" s="11">
        <v>43497</v>
      </c>
      <c r="B341" t="s">
        <v>54</v>
      </c>
      <c r="C341" t="s">
        <v>113</v>
      </c>
      <c r="D341">
        <v>48</v>
      </c>
      <c r="E341">
        <v>15607</v>
      </c>
    </row>
    <row r="342" spans="1:5" x14ac:dyDescent="0.25">
      <c r="A342" s="11">
        <v>43497</v>
      </c>
      <c r="B342" t="s">
        <v>55</v>
      </c>
      <c r="C342" t="s">
        <v>112</v>
      </c>
      <c r="D342">
        <v>1255</v>
      </c>
      <c r="E342">
        <v>167321</v>
      </c>
    </row>
    <row r="343" spans="1:5" x14ac:dyDescent="0.25">
      <c r="A343" s="11">
        <v>43497</v>
      </c>
      <c r="B343" t="s">
        <v>55</v>
      </c>
      <c r="C343" t="s">
        <v>113</v>
      </c>
      <c r="D343">
        <v>57</v>
      </c>
      <c r="E343">
        <v>20250</v>
      </c>
    </row>
    <row r="344" spans="1:5" x14ac:dyDescent="0.25">
      <c r="A344" s="11">
        <v>43497</v>
      </c>
      <c r="B344" t="s">
        <v>56</v>
      </c>
      <c r="C344" t="s">
        <v>111</v>
      </c>
      <c r="D344">
        <v>1</v>
      </c>
      <c r="E344">
        <v>72700</v>
      </c>
    </row>
    <row r="345" spans="1:5" x14ac:dyDescent="0.25">
      <c r="A345" s="11">
        <v>43497</v>
      </c>
      <c r="B345" t="s">
        <v>56</v>
      </c>
      <c r="C345" t="s">
        <v>112</v>
      </c>
      <c r="D345">
        <v>2639</v>
      </c>
      <c r="E345">
        <v>262516</v>
      </c>
    </row>
    <row r="346" spans="1:5" x14ac:dyDescent="0.25">
      <c r="A346" s="11">
        <v>43497</v>
      </c>
      <c r="B346" t="s">
        <v>56</v>
      </c>
      <c r="C346" t="s">
        <v>113</v>
      </c>
      <c r="D346">
        <v>141</v>
      </c>
      <c r="E346">
        <v>107681</v>
      </c>
    </row>
    <row r="347" spans="1:5" x14ac:dyDescent="0.25">
      <c r="A347" s="11">
        <v>43497</v>
      </c>
      <c r="B347" t="s">
        <v>57</v>
      </c>
      <c r="C347" t="s">
        <v>112</v>
      </c>
      <c r="D347">
        <v>25</v>
      </c>
      <c r="E347">
        <v>2203</v>
      </c>
    </row>
    <row r="348" spans="1:5" x14ac:dyDescent="0.25">
      <c r="A348" s="11">
        <v>43497</v>
      </c>
      <c r="B348" t="s">
        <v>57</v>
      </c>
      <c r="C348" t="s">
        <v>113</v>
      </c>
      <c r="D348">
        <v>12</v>
      </c>
      <c r="E348">
        <v>3073</v>
      </c>
    </row>
    <row r="349" spans="1:5" x14ac:dyDescent="0.25">
      <c r="A349" s="11">
        <v>43497</v>
      </c>
      <c r="B349" t="s">
        <v>57</v>
      </c>
      <c r="C349" t="s">
        <v>115</v>
      </c>
      <c r="D349">
        <v>1</v>
      </c>
      <c r="E349">
        <v>9931</v>
      </c>
    </row>
    <row r="350" spans="1:5" x14ac:dyDescent="0.25">
      <c r="A350" s="11">
        <v>43497</v>
      </c>
      <c r="B350" t="s">
        <v>58</v>
      </c>
      <c r="C350" t="s">
        <v>112</v>
      </c>
      <c r="D350">
        <v>324</v>
      </c>
      <c r="E350">
        <v>20996</v>
      </c>
    </row>
    <row r="351" spans="1:5" x14ac:dyDescent="0.25">
      <c r="A351" s="11">
        <v>43497</v>
      </c>
      <c r="B351" t="s">
        <v>58</v>
      </c>
      <c r="C351" t="s">
        <v>113</v>
      </c>
      <c r="D351">
        <v>130</v>
      </c>
      <c r="E351">
        <v>127952</v>
      </c>
    </row>
    <row r="352" spans="1:5" x14ac:dyDescent="0.25">
      <c r="A352" s="11">
        <v>43497</v>
      </c>
      <c r="B352" t="s">
        <v>58</v>
      </c>
      <c r="C352" t="s">
        <v>114</v>
      </c>
      <c r="D352">
        <v>2</v>
      </c>
      <c r="E352">
        <v>14617</v>
      </c>
    </row>
    <row r="353" spans="1:5" x14ac:dyDescent="0.25">
      <c r="A353" s="11">
        <v>43497</v>
      </c>
      <c r="B353" t="s">
        <v>58</v>
      </c>
      <c r="C353" t="s">
        <v>115</v>
      </c>
      <c r="D353">
        <v>1</v>
      </c>
      <c r="E353">
        <v>18878</v>
      </c>
    </row>
    <row r="354" spans="1:5" x14ac:dyDescent="0.25">
      <c r="A354" s="11">
        <v>43497</v>
      </c>
      <c r="B354" t="s">
        <v>59</v>
      </c>
      <c r="C354" t="s">
        <v>111</v>
      </c>
      <c r="D354">
        <v>2</v>
      </c>
      <c r="E354">
        <v>570730</v>
      </c>
    </row>
    <row r="355" spans="1:5" x14ac:dyDescent="0.25">
      <c r="A355" s="11">
        <v>43497</v>
      </c>
      <c r="B355" t="s">
        <v>59</v>
      </c>
      <c r="C355" t="s">
        <v>112</v>
      </c>
      <c r="D355">
        <v>331</v>
      </c>
      <c r="E355">
        <v>30229</v>
      </c>
    </row>
    <row r="356" spans="1:5" x14ac:dyDescent="0.25">
      <c r="A356" s="11">
        <v>43497</v>
      </c>
      <c r="B356" t="s">
        <v>59</v>
      </c>
      <c r="C356" t="s">
        <v>113</v>
      </c>
      <c r="D356">
        <v>105</v>
      </c>
      <c r="E356">
        <v>41892</v>
      </c>
    </row>
    <row r="357" spans="1:5" x14ac:dyDescent="0.25">
      <c r="A357" s="11">
        <v>43497</v>
      </c>
      <c r="B357" t="s">
        <v>59</v>
      </c>
      <c r="C357" t="s">
        <v>114</v>
      </c>
      <c r="D357">
        <v>3</v>
      </c>
      <c r="E357">
        <v>7533</v>
      </c>
    </row>
    <row r="358" spans="1:5" x14ac:dyDescent="0.25">
      <c r="A358" s="11">
        <v>43497</v>
      </c>
      <c r="B358" t="s">
        <v>60</v>
      </c>
      <c r="C358" t="s">
        <v>111</v>
      </c>
      <c r="D358">
        <v>3</v>
      </c>
      <c r="E358">
        <v>47525</v>
      </c>
    </row>
    <row r="359" spans="1:5" x14ac:dyDescent="0.25">
      <c r="A359" s="11">
        <v>43497</v>
      </c>
      <c r="B359" t="s">
        <v>60</v>
      </c>
      <c r="C359" t="s">
        <v>112</v>
      </c>
      <c r="D359">
        <v>934</v>
      </c>
      <c r="E359">
        <v>93761</v>
      </c>
    </row>
    <row r="360" spans="1:5" x14ac:dyDescent="0.25">
      <c r="A360" s="11">
        <v>43497</v>
      </c>
      <c r="B360" t="s">
        <v>60</v>
      </c>
      <c r="C360" t="s">
        <v>113</v>
      </c>
      <c r="D360">
        <v>96</v>
      </c>
      <c r="E360">
        <v>31326</v>
      </c>
    </row>
    <row r="361" spans="1:5" x14ac:dyDescent="0.25">
      <c r="A361" s="11">
        <v>43497</v>
      </c>
      <c r="B361" t="s">
        <v>60</v>
      </c>
      <c r="C361" t="s">
        <v>114</v>
      </c>
      <c r="D361">
        <v>2</v>
      </c>
      <c r="E361">
        <v>12308</v>
      </c>
    </row>
    <row r="362" spans="1:5" x14ac:dyDescent="0.25">
      <c r="A362" s="11">
        <v>43497</v>
      </c>
      <c r="B362" t="s">
        <v>60</v>
      </c>
      <c r="C362" t="s">
        <v>115</v>
      </c>
      <c r="D362">
        <v>1</v>
      </c>
      <c r="E362">
        <v>10617</v>
      </c>
    </row>
    <row r="363" spans="1:5" x14ac:dyDescent="0.25">
      <c r="A363" s="11">
        <v>43497</v>
      </c>
      <c r="B363" t="s">
        <v>61</v>
      </c>
      <c r="C363" t="s">
        <v>111</v>
      </c>
      <c r="D363">
        <v>7</v>
      </c>
      <c r="E363">
        <v>108149</v>
      </c>
    </row>
    <row r="364" spans="1:5" x14ac:dyDescent="0.25">
      <c r="A364" s="11">
        <v>43497</v>
      </c>
      <c r="B364" t="s">
        <v>61</v>
      </c>
      <c r="C364" t="s">
        <v>122</v>
      </c>
      <c r="D364">
        <v>1</v>
      </c>
      <c r="E364">
        <v>4088088</v>
      </c>
    </row>
    <row r="365" spans="1:5" x14ac:dyDescent="0.25">
      <c r="A365" s="11">
        <v>43497</v>
      </c>
      <c r="B365" t="s">
        <v>61</v>
      </c>
      <c r="C365" t="s">
        <v>112</v>
      </c>
      <c r="D365">
        <v>7456</v>
      </c>
      <c r="E365">
        <v>897010</v>
      </c>
    </row>
    <row r="366" spans="1:5" x14ac:dyDescent="0.25">
      <c r="A366" s="11">
        <v>43497</v>
      </c>
      <c r="B366" t="s">
        <v>61</v>
      </c>
      <c r="C366" t="s">
        <v>113</v>
      </c>
      <c r="D366">
        <v>886</v>
      </c>
      <c r="E366">
        <v>358451</v>
      </c>
    </row>
    <row r="367" spans="1:5" x14ac:dyDescent="0.25">
      <c r="A367" s="11">
        <v>43497</v>
      </c>
      <c r="B367" t="s">
        <v>61</v>
      </c>
      <c r="C367" t="s">
        <v>114</v>
      </c>
      <c r="D367">
        <v>18</v>
      </c>
      <c r="E367">
        <v>54629</v>
      </c>
    </row>
    <row r="368" spans="1:5" x14ac:dyDescent="0.25">
      <c r="A368" s="11">
        <v>43497</v>
      </c>
      <c r="B368" t="s">
        <v>61</v>
      </c>
      <c r="C368" t="s">
        <v>115</v>
      </c>
      <c r="D368">
        <v>3</v>
      </c>
      <c r="E368">
        <v>141175</v>
      </c>
    </row>
    <row r="369" spans="1:5" x14ac:dyDescent="0.25">
      <c r="A369" s="11">
        <v>43497</v>
      </c>
      <c r="B369" t="s">
        <v>61</v>
      </c>
      <c r="C369" t="s">
        <v>123</v>
      </c>
      <c r="D369">
        <v>1</v>
      </c>
      <c r="E369">
        <v>3202152</v>
      </c>
    </row>
    <row r="370" spans="1:5" x14ac:dyDescent="0.25">
      <c r="A370" s="11">
        <v>43497</v>
      </c>
      <c r="B370" t="s">
        <v>62</v>
      </c>
      <c r="C370" t="s">
        <v>111</v>
      </c>
      <c r="D370">
        <v>3</v>
      </c>
      <c r="E370">
        <v>117145</v>
      </c>
    </row>
    <row r="371" spans="1:5" x14ac:dyDescent="0.25">
      <c r="A371" s="11">
        <v>43497</v>
      </c>
      <c r="B371" t="s">
        <v>62</v>
      </c>
      <c r="C371" t="s">
        <v>112</v>
      </c>
      <c r="D371">
        <v>25</v>
      </c>
      <c r="E371">
        <v>2433</v>
      </c>
    </row>
    <row r="372" spans="1:5" x14ac:dyDescent="0.25">
      <c r="A372" s="11">
        <v>43497</v>
      </c>
      <c r="B372" t="s">
        <v>62</v>
      </c>
      <c r="C372" t="s">
        <v>113</v>
      </c>
      <c r="D372">
        <v>14</v>
      </c>
      <c r="E372">
        <v>10880</v>
      </c>
    </row>
    <row r="373" spans="1:5" x14ac:dyDescent="0.25">
      <c r="A373" s="11">
        <v>43497</v>
      </c>
      <c r="B373" t="s">
        <v>63</v>
      </c>
      <c r="C373" t="s">
        <v>112</v>
      </c>
      <c r="D373">
        <v>106</v>
      </c>
      <c r="E373">
        <v>9186</v>
      </c>
    </row>
    <row r="374" spans="1:5" x14ac:dyDescent="0.25">
      <c r="A374" s="11">
        <v>43497</v>
      </c>
      <c r="B374" t="s">
        <v>63</v>
      </c>
      <c r="C374" t="s">
        <v>113</v>
      </c>
      <c r="D374">
        <v>29</v>
      </c>
      <c r="E374">
        <v>10095</v>
      </c>
    </row>
    <row r="375" spans="1:5" x14ac:dyDescent="0.25">
      <c r="A375" s="11">
        <v>43497</v>
      </c>
      <c r="B375" t="s">
        <v>64</v>
      </c>
      <c r="C375" t="s">
        <v>111</v>
      </c>
      <c r="D375">
        <v>5</v>
      </c>
      <c r="E375">
        <v>327049</v>
      </c>
    </row>
    <row r="376" spans="1:5" x14ac:dyDescent="0.25">
      <c r="A376" s="11">
        <v>43497</v>
      </c>
      <c r="B376" t="s">
        <v>64</v>
      </c>
      <c r="C376" t="s">
        <v>112</v>
      </c>
      <c r="D376">
        <v>993</v>
      </c>
      <c r="E376">
        <v>82403</v>
      </c>
    </row>
    <row r="377" spans="1:5" x14ac:dyDescent="0.25">
      <c r="A377" s="11">
        <v>43497</v>
      </c>
      <c r="B377" t="s">
        <v>64</v>
      </c>
      <c r="C377" t="s">
        <v>113</v>
      </c>
      <c r="D377">
        <v>189</v>
      </c>
      <c r="E377">
        <v>89640</v>
      </c>
    </row>
    <row r="378" spans="1:5" x14ac:dyDescent="0.25">
      <c r="A378" s="11">
        <v>43497</v>
      </c>
      <c r="B378" t="s">
        <v>64</v>
      </c>
      <c r="C378" t="s">
        <v>114</v>
      </c>
      <c r="D378">
        <v>8</v>
      </c>
      <c r="E378">
        <v>6729</v>
      </c>
    </row>
    <row r="379" spans="1:5" x14ac:dyDescent="0.25">
      <c r="A379" s="11">
        <v>43497</v>
      </c>
      <c r="B379" t="s">
        <v>64</v>
      </c>
      <c r="C379" t="s">
        <v>115</v>
      </c>
      <c r="D379">
        <v>1</v>
      </c>
      <c r="E379">
        <v>83013</v>
      </c>
    </row>
    <row r="380" spans="1:5" x14ac:dyDescent="0.25">
      <c r="A380" s="11">
        <v>43497</v>
      </c>
      <c r="B380" t="s">
        <v>65</v>
      </c>
      <c r="C380" t="s">
        <v>111</v>
      </c>
      <c r="D380">
        <v>1</v>
      </c>
      <c r="E380">
        <v>33253</v>
      </c>
    </row>
    <row r="381" spans="1:5" x14ac:dyDescent="0.25">
      <c r="A381" s="11">
        <v>43497</v>
      </c>
      <c r="B381" t="s">
        <v>65</v>
      </c>
      <c r="C381" t="s">
        <v>112</v>
      </c>
      <c r="D381">
        <v>199</v>
      </c>
      <c r="E381">
        <v>13788</v>
      </c>
    </row>
    <row r="382" spans="1:5" x14ac:dyDescent="0.25">
      <c r="A382" s="11">
        <v>43497</v>
      </c>
      <c r="B382" t="s">
        <v>65</v>
      </c>
      <c r="C382" t="s">
        <v>113</v>
      </c>
      <c r="D382">
        <v>51</v>
      </c>
      <c r="E382">
        <v>26158</v>
      </c>
    </row>
    <row r="383" spans="1:5" x14ac:dyDescent="0.25">
      <c r="A383" s="11">
        <v>43497</v>
      </c>
      <c r="B383" t="s">
        <v>65</v>
      </c>
      <c r="C383" t="s">
        <v>114</v>
      </c>
      <c r="D383">
        <v>1</v>
      </c>
      <c r="E383">
        <v>8950</v>
      </c>
    </row>
    <row r="384" spans="1:5" x14ac:dyDescent="0.25">
      <c r="A384" s="11">
        <v>43497</v>
      </c>
      <c r="B384" t="s">
        <v>66</v>
      </c>
      <c r="C384" t="s">
        <v>111</v>
      </c>
      <c r="D384">
        <v>4</v>
      </c>
      <c r="E384">
        <v>511531</v>
      </c>
    </row>
    <row r="385" spans="1:5" x14ac:dyDescent="0.25">
      <c r="A385" s="11">
        <v>43497</v>
      </c>
      <c r="B385" t="s">
        <v>66</v>
      </c>
      <c r="C385" t="s">
        <v>112</v>
      </c>
      <c r="D385">
        <v>1118</v>
      </c>
      <c r="E385">
        <v>113342</v>
      </c>
    </row>
    <row r="386" spans="1:5" x14ac:dyDescent="0.25">
      <c r="A386" s="11">
        <v>43497</v>
      </c>
      <c r="B386" t="s">
        <v>66</v>
      </c>
      <c r="C386" t="s">
        <v>113</v>
      </c>
      <c r="D386">
        <v>153</v>
      </c>
      <c r="E386">
        <v>71477</v>
      </c>
    </row>
    <row r="387" spans="1:5" x14ac:dyDescent="0.25">
      <c r="A387" s="11">
        <v>43497</v>
      </c>
      <c r="B387" t="s">
        <v>66</v>
      </c>
      <c r="C387" t="s">
        <v>114</v>
      </c>
      <c r="D387">
        <v>6</v>
      </c>
      <c r="E387">
        <v>11517</v>
      </c>
    </row>
    <row r="388" spans="1:5" x14ac:dyDescent="0.25">
      <c r="A388" s="11">
        <v>43497</v>
      </c>
      <c r="B388" t="s">
        <v>67</v>
      </c>
      <c r="C388" t="s">
        <v>111</v>
      </c>
      <c r="D388">
        <v>2</v>
      </c>
      <c r="E388">
        <v>599085</v>
      </c>
    </row>
    <row r="389" spans="1:5" x14ac:dyDescent="0.25">
      <c r="A389" s="11">
        <v>43497</v>
      </c>
      <c r="B389" t="s">
        <v>67</v>
      </c>
      <c r="C389" t="s">
        <v>112</v>
      </c>
      <c r="D389">
        <v>192</v>
      </c>
      <c r="E389">
        <v>18693</v>
      </c>
    </row>
    <row r="390" spans="1:5" x14ac:dyDescent="0.25">
      <c r="A390" s="11">
        <v>43497</v>
      </c>
      <c r="B390" t="s">
        <v>67</v>
      </c>
      <c r="C390" t="s">
        <v>113</v>
      </c>
      <c r="D390">
        <v>56</v>
      </c>
      <c r="E390">
        <v>17552</v>
      </c>
    </row>
    <row r="391" spans="1:5" x14ac:dyDescent="0.25">
      <c r="A391" s="11">
        <v>43497</v>
      </c>
      <c r="B391" t="s">
        <v>67</v>
      </c>
      <c r="C391" t="s">
        <v>114</v>
      </c>
      <c r="D391">
        <v>3</v>
      </c>
      <c r="E391">
        <v>8442</v>
      </c>
    </row>
    <row r="392" spans="1:5" x14ac:dyDescent="0.25">
      <c r="A392" s="11">
        <v>43497</v>
      </c>
      <c r="B392" t="s">
        <v>67</v>
      </c>
      <c r="C392" t="s">
        <v>124</v>
      </c>
      <c r="D392">
        <v>1</v>
      </c>
      <c r="E392">
        <v>1220699</v>
      </c>
    </row>
    <row r="393" spans="1:5" x14ac:dyDescent="0.25">
      <c r="A393" s="11">
        <v>43497</v>
      </c>
      <c r="B393" t="s">
        <v>68</v>
      </c>
      <c r="C393" t="s">
        <v>111</v>
      </c>
      <c r="D393">
        <v>1</v>
      </c>
      <c r="E393">
        <v>153758</v>
      </c>
    </row>
    <row r="394" spans="1:5" x14ac:dyDescent="0.25">
      <c r="A394" s="11">
        <v>43497</v>
      </c>
      <c r="B394" t="s">
        <v>68</v>
      </c>
      <c r="C394" t="s">
        <v>112</v>
      </c>
      <c r="D394">
        <v>425</v>
      </c>
      <c r="E394">
        <v>27434</v>
      </c>
    </row>
    <row r="395" spans="1:5" x14ac:dyDescent="0.25">
      <c r="A395" s="11">
        <v>43497</v>
      </c>
      <c r="B395" t="s">
        <v>68</v>
      </c>
      <c r="C395" t="s">
        <v>113</v>
      </c>
      <c r="D395">
        <v>228</v>
      </c>
      <c r="E395">
        <v>118106</v>
      </c>
    </row>
    <row r="396" spans="1:5" x14ac:dyDescent="0.25">
      <c r="A396" s="11">
        <v>43497</v>
      </c>
      <c r="B396" t="s">
        <v>68</v>
      </c>
      <c r="C396" t="s">
        <v>114</v>
      </c>
      <c r="D396">
        <v>5</v>
      </c>
      <c r="E396">
        <v>5254</v>
      </c>
    </row>
    <row r="397" spans="1:5" x14ac:dyDescent="0.25">
      <c r="A397" s="11">
        <v>43497</v>
      </c>
      <c r="B397" t="s">
        <v>68</v>
      </c>
      <c r="C397" t="s">
        <v>115</v>
      </c>
      <c r="D397">
        <v>1</v>
      </c>
      <c r="E397">
        <v>13751</v>
      </c>
    </row>
    <row r="398" spans="1:5" x14ac:dyDescent="0.25">
      <c r="A398" s="11">
        <v>43497</v>
      </c>
      <c r="B398" t="s">
        <v>69</v>
      </c>
      <c r="C398" t="s">
        <v>111</v>
      </c>
      <c r="D398">
        <v>5</v>
      </c>
      <c r="E398">
        <v>97416</v>
      </c>
    </row>
    <row r="399" spans="1:5" x14ac:dyDescent="0.25">
      <c r="A399" s="11">
        <v>43497</v>
      </c>
      <c r="B399" t="s">
        <v>69</v>
      </c>
      <c r="C399" t="s">
        <v>112</v>
      </c>
      <c r="D399">
        <v>7770</v>
      </c>
      <c r="E399">
        <v>793382</v>
      </c>
    </row>
    <row r="400" spans="1:5" x14ac:dyDescent="0.25">
      <c r="A400" s="11">
        <v>43497</v>
      </c>
      <c r="B400" t="s">
        <v>69</v>
      </c>
      <c r="C400" t="s">
        <v>113</v>
      </c>
      <c r="D400">
        <v>1603</v>
      </c>
      <c r="E400">
        <v>811336</v>
      </c>
    </row>
    <row r="401" spans="1:5" x14ac:dyDescent="0.25">
      <c r="A401" s="11">
        <v>43497</v>
      </c>
      <c r="B401" t="s">
        <v>69</v>
      </c>
      <c r="C401" t="s">
        <v>114</v>
      </c>
      <c r="D401">
        <v>3</v>
      </c>
      <c r="E401">
        <v>19465</v>
      </c>
    </row>
    <row r="402" spans="1:5" x14ac:dyDescent="0.25">
      <c r="A402" s="11">
        <v>43497</v>
      </c>
      <c r="B402" t="s">
        <v>69</v>
      </c>
      <c r="C402" t="s">
        <v>115</v>
      </c>
      <c r="D402">
        <v>2</v>
      </c>
      <c r="E402">
        <v>32194</v>
      </c>
    </row>
    <row r="403" spans="1:5" x14ac:dyDescent="0.25">
      <c r="A403" s="11">
        <v>43497</v>
      </c>
      <c r="B403" t="s">
        <v>69</v>
      </c>
      <c r="C403" t="s">
        <v>125</v>
      </c>
      <c r="D403">
        <v>1</v>
      </c>
      <c r="E403">
        <v>23378</v>
      </c>
    </row>
    <row r="404" spans="1:5" x14ac:dyDescent="0.25">
      <c r="A404" s="11">
        <v>43497</v>
      </c>
      <c r="B404" t="s">
        <v>70</v>
      </c>
      <c r="C404" t="s">
        <v>111</v>
      </c>
      <c r="D404">
        <v>1</v>
      </c>
      <c r="E404">
        <v>85346</v>
      </c>
    </row>
    <row r="405" spans="1:5" x14ac:dyDescent="0.25">
      <c r="A405" s="11">
        <v>43497</v>
      </c>
      <c r="B405" t="s">
        <v>70</v>
      </c>
      <c r="C405" t="s">
        <v>112</v>
      </c>
      <c r="D405">
        <v>201</v>
      </c>
      <c r="E405">
        <v>19323</v>
      </c>
    </row>
    <row r="406" spans="1:5" x14ac:dyDescent="0.25">
      <c r="A406" s="11">
        <v>43497</v>
      </c>
      <c r="B406" t="s">
        <v>70</v>
      </c>
      <c r="C406" t="s">
        <v>113</v>
      </c>
      <c r="D406">
        <v>14</v>
      </c>
      <c r="E406">
        <v>2838</v>
      </c>
    </row>
    <row r="407" spans="1:5" x14ac:dyDescent="0.25">
      <c r="A407" s="11">
        <v>43497</v>
      </c>
      <c r="B407" t="s">
        <v>71</v>
      </c>
      <c r="C407" t="s">
        <v>112</v>
      </c>
      <c r="D407">
        <v>485</v>
      </c>
      <c r="E407">
        <v>56887</v>
      </c>
    </row>
    <row r="408" spans="1:5" x14ac:dyDescent="0.25">
      <c r="A408" s="11">
        <v>43497</v>
      </c>
      <c r="B408" t="s">
        <v>71</v>
      </c>
      <c r="C408" t="s">
        <v>113</v>
      </c>
      <c r="D408">
        <v>183</v>
      </c>
      <c r="E408">
        <v>80072</v>
      </c>
    </row>
    <row r="409" spans="1:5" x14ac:dyDescent="0.25">
      <c r="A409" s="11">
        <v>43497</v>
      </c>
      <c r="B409" t="s">
        <v>71</v>
      </c>
      <c r="C409" t="s">
        <v>114</v>
      </c>
      <c r="D409">
        <v>5</v>
      </c>
      <c r="E409">
        <v>2263</v>
      </c>
    </row>
    <row r="410" spans="1:5" x14ac:dyDescent="0.25">
      <c r="A410" s="11">
        <v>43497</v>
      </c>
      <c r="B410" t="s">
        <v>71</v>
      </c>
      <c r="C410" t="s">
        <v>115</v>
      </c>
      <c r="D410">
        <v>1</v>
      </c>
      <c r="E410">
        <v>4</v>
      </c>
    </row>
    <row r="411" spans="1:5" x14ac:dyDescent="0.25">
      <c r="A411" s="11">
        <v>43497</v>
      </c>
      <c r="B411" t="s">
        <v>72</v>
      </c>
      <c r="C411" t="s">
        <v>112</v>
      </c>
      <c r="D411">
        <v>60</v>
      </c>
      <c r="E411">
        <v>6163</v>
      </c>
    </row>
    <row r="412" spans="1:5" x14ac:dyDescent="0.25">
      <c r="A412" s="11">
        <v>43497</v>
      </c>
      <c r="B412" t="s">
        <v>72</v>
      </c>
      <c r="C412" t="s">
        <v>113</v>
      </c>
      <c r="D412">
        <v>17</v>
      </c>
      <c r="E412">
        <v>2579</v>
      </c>
    </row>
    <row r="413" spans="1:5" x14ac:dyDescent="0.25">
      <c r="A413" s="11">
        <v>43497</v>
      </c>
      <c r="B413" t="s">
        <v>72</v>
      </c>
      <c r="C413" t="s">
        <v>114</v>
      </c>
      <c r="D413">
        <v>1</v>
      </c>
      <c r="E413">
        <v>85</v>
      </c>
    </row>
    <row r="414" spans="1:5" x14ac:dyDescent="0.25">
      <c r="A414" s="11">
        <v>43497</v>
      </c>
      <c r="B414" t="s">
        <v>73</v>
      </c>
      <c r="C414" t="s">
        <v>111</v>
      </c>
      <c r="D414">
        <v>4</v>
      </c>
      <c r="E414">
        <v>17279739</v>
      </c>
    </row>
    <row r="415" spans="1:5" x14ac:dyDescent="0.25">
      <c r="A415" s="11">
        <v>43497</v>
      </c>
      <c r="B415" t="s">
        <v>73</v>
      </c>
      <c r="C415" t="s">
        <v>112</v>
      </c>
      <c r="D415">
        <v>1567</v>
      </c>
      <c r="E415">
        <v>131823</v>
      </c>
    </row>
    <row r="416" spans="1:5" x14ac:dyDescent="0.25">
      <c r="A416" s="11">
        <v>43497</v>
      </c>
      <c r="B416" t="s">
        <v>73</v>
      </c>
      <c r="C416" t="s">
        <v>113</v>
      </c>
      <c r="D416">
        <v>661</v>
      </c>
      <c r="E416">
        <v>422881</v>
      </c>
    </row>
    <row r="417" spans="1:5" x14ac:dyDescent="0.25">
      <c r="A417" s="11">
        <v>43497</v>
      </c>
      <c r="B417" t="s">
        <v>73</v>
      </c>
      <c r="C417" t="s">
        <v>114</v>
      </c>
      <c r="D417">
        <v>7</v>
      </c>
      <c r="E417">
        <v>14303</v>
      </c>
    </row>
    <row r="418" spans="1:5" x14ac:dyDescent="0.25">
      <c r="A418" s="11">
        <v>43497</v>
      </c>
      <c r="B418" t="s">
        <v>73</v>
      </c>
      <c r="C418" t="s">
        <v>115</v>
      </c>
      <c r="D418">
        <v>4</v>
      </c>
      <c r="E418">
        <v>54934</v>
      </c>
    </row>
    <row r="419" spans="1:5" x14ac:dyDescent="0.25">
      <c r="A419" s="11">
        <v>43497</v>
      </c>
      <c r="B419" t="s">
        <v>73</v>
      </c>
      <c r="C419" t="s">
        <v>125</v>
      </c>
      <c r="D419">
        <v>1</v>
      </c>
      <c r="E419">
        <v>11109</v>
      </c>
    </row>
    <row r="420" spans="1:5" x14ac:dyDescent="0.25">
      <c r="A420" s="11">
        <v>43497</v>
      </c>
      <c r="B420" t="s">
        <v>74</v>
      </c>
      <c r="C420" t="s">
        <v>111</v>
      </c>
      <c r="D420">
        <v>2</v>
      </c>
      <c r="E420">
        <v>316250</v>
      </c>
    </row>
    <row r="421" spans="1:5" x14ac:dyDescent="0.25">
      <c r="A421" s="11">
        <v>43497</v>
      </c>
      <c r="B421" t="s">
        <v>74</v>
      </c>
      <c r="C421" t="s">
        <v>112</v>
      </c>
      <c r="D421">
        <v>5635</v>
      </c>
      <c r="E421">
        <v>750737</v>
      </c>
    </row>
    <row r="422" spans="1:5" x14ac:dyDescent="0.25">
      <c r="A422" s="11">
        <v>43497</v>
      </c>
      <c r="B422" t="s">
        <v>74</v>
      </c>
      <c r="C422" t="s">
        <v>113</v>
      </c>
      <c r="D422">
        <v>594</v>
      </c>
      <c r="E422">
        <v>319265</v>
      </c>
    </row>
    <row r="423" spans="1:5" x14ac:dyDescent="0.25">
      <c r="A423" s="11">
        <v>43497</v>
      </c>
      <c r="B423" t="s">
        <v>74</v>
      </c>
      <c r="C423" t="s">
        <v>114</v>
      </c>
      <c r="D423">
        <v>7</v>
      </c>
      <c r="E423">
        <v>17363</v>
      </c>
    </row>
    <row r="424" spans="1:5" x14ac:dyDescent="0.25">
      <c r="A424" s="11">
        <v>43497</v>
      </c>
      <c r="B424" t="s">
        <v>75</v>
      </c>
      <c r="C424" t="s">
        <v>112</v>
      </c>
      <c r="D424">
        <v>773</v>
      </c>
      <c r="E424">
        <v>75759</v>
      </c>
    </row>
    <row r="425" spans="1:5" x14ac:dyDescent="0.25">
      <c r="A425" s="11">
        <v>43497</v>
      </c>
      <c r="B425" t="s">
        <v>75</v>
      </c>
      <c r="C425" t="s">
        <v>113</v>
      </c>
      <c r="D425">
        <v>7</v>
      </c>
      <c r="E425">
        <v>7987</v>
      </c>
    </row>
    <row r="426" spans="1:5" x14ac:dyDescent="0.25">
      <c r="A426" s="11">
        <v>43497</v>
      </c>
      <c r="B426" t="s">
        <v>76</v>
      </c>
      <c r="C426" t="s">
        <v>112</v>
      </c>
      <c r="D426">
        <v>535</v>
      </c>
      <c r="E426">
        <v>43228</v>
      </c>
    </row>
    <row r="427" spans="1:5" x14ac:dyDescent="0.25">
      <c r="A427" s="11">
        <v>43497</v>
      </c>
      <c r="B427" t="s">
        <v>76</v>
      </c>
      <c r="C427" t="s">
        <v>113</v>
      </c>
      <c r="D427">
        <v>30</v>
      </c>
      <c r="E427">
        <v>19233</v>
      </c>
    </row>
    <row r="428" spans="1:5" x14ac:dyDescent="0.25">
      <c r="A428" s="11">
        <v>43497</v>
      </c>
      <c r="B428" t="s">
        <v>77</v>
      </c>
      <c r="C428" t="s">
        <v>112</v>
      </c>
      <c r="D428">
        <v>159</v>
      </c>
      <c r="E428">
        <v>14292</v>
      </c>
    </row>
    <row r="429" spans="1:5" x14ac:dyDescent="0.25">
      <c r="A429" s="11">
        <v>43497</v>
      </c>
      <c r="B429" t="s">
        <v>77</v>
      </c>
      <c r="C429" t="s">
        <v>113</v>
      </c>
      <c r="D429">
        <v>22</v>
      </c>
      <c r="E429">
        <v>-539</v>
      </c>
    </row>
    <row r="430" spans="1:5" x14ac:dyDescent="0.25">
      <c r="A430" s="11">
        <v>43497</v>
      </c>
      <c r="B430" t="s">
        <v>77</v>
      </c>
      <c r="C430" t="s">
        <v>114</v>
      </c>
      <c r="D430">
        <v>1</v>
      </c>
      <c r="E430">
        <v>59</v>
      </c>
    </row>
    <row r="431" spans="1:5" x14ac:dyDescent="0.25">
      <c r="A431" s="11">
        <v>43497</v>
      </c>
      <c r="B431" t="s">
        <v>78</v>
      </c>
      <c r="C431" t="s">
        <v>112</v>
      </c>
      <c r="D431">
        <v>609</v>
      </c>
      <c r="E431">
        <v>63862</v>
      </c>
    </row>
    <row r="432" spans="1:5" x14ac:dyDescent="0.25">
      <c r="A432" s="11">
        <v>43497</v>
      </c>
      <c r="B432" t="s">
        <v>78</v>
      </c>
      <c r="C432" t="s">
        <v>113</v>
      </c>
      <c r="D432">
        <v>78</v>
      </c>
      <c r="E432">
        <v>27734</v>
      </c>
    </row>
    <row r="433" spans="1:5" x14ac:dyDescent="0.25">
      <c r="A433" s="11">
        <v>43497</v>
      </c>
      <c r="B433" t="s">
        <v>78</v>
      </c>
      <c r="C433" t="s">
        <v>115</v>
      </c>
      <c r="D433">
        <v>1</v>
      </c>
      <c r="E433">
        <v>11247</v>
      </c>
    </row>
    <row r="434" spans="1:5" x14ac:dyDescent="0.25">
      <c r="A434" s="11">
        <v>43497</v>
      </c>
      <c r="B434" t="s">
        <v>79</v>
      </c>
      <c r="C434" t="s">
        <v>111</v>
      </c>
      <c r="D434">
        <v>7</v>
      </c>
      <c r="E434">
        <v>1626116</v>
      </c>
    </row>
    <row r="435" spans="1:5" x14ac:dyDescent="0.25">
      <c r="A435" s="11">
        <v>43497</v>
      </c>
      <c r="B435" t="s">
        <v>79</v>
      </c>
      <c r="C435" t="s">
        <v>112</v>
      </c>
      <c r="D435">
        <v>719</v>
      </c>
      <c r="E435">
        <v>61200</v>
      </c>
    </row>
    <row r="436" spans="1:5" x14ac:dyDescent="0.25">
      <c r="A436" s="11">
        <v>43497</v>
      </c>
      <c r="B436" t="s">
        <v>79</v>
      </c>
      <c r="C436" t="s">
        <v>113</v>
      </c>
      <c r="D436">
        <v>371</v>
      </c>
      <c r="E436">
        <v>251073</v>
      </c>
    </row>
    <row r="437" spans="1:5" x14ac:dyDescent="0.25">
      <c r="A437" s="11">
        <v>43497</v>
      </c>
      <c r="B437" t="s">
        <v>79</v>
      </c>
      <c r="C437" t="s">
        <v>114</v>
      </c>
      <c r="D437">
        <v>1</v>
      </c>
      <c r="E437">
        <v>4400</v>
      </c>
    </row>
    <row r="438" spans="1:5" x14ac:dyDescent="0.25">
      <c r="A438" s="11">
        <v>43497</v>
      </c>
      <c r="B438" t="s">
        <v>79</v>
      </c>
      <c r="C438" t="s">
        <v>115</v>
      </c>
      <c r="D438">
        <v>4</v>
      </c>
      <c r="E438">
        <v>185613</v>
      </c>
    </row>
    <row r="439" spans="1:5" x14ac:dyDescent="0.25">
      <c r="A439" s="11">
        <v>43497</v>
      </c>
      <c r="B439" t="s">
        <v>79</v>
      </c>
      <c r="C439" t="s">
        <v>126</v>
      </c>
      <c r="D439">
        <v>1</v>
      </c>
      <c r="E439">
        <v>564041</v>
      </c>
    </row>
    <row r="440" spans="1:5" x14ac:dyDescent="0.25">
      <c r="A440" s="11">
        <v>43497</v>
      </c>
      <c r="B440" t="s">
        <v>80</v>
      </c>
      <c r="C440" t="s">
        <v>111</v>
      </c>
      <c r="D440">
        <v>7</v>
      </c>
      <c r="E440">
        <v>354403</v>
      </c>
    </row>
    <row r="441" spans="1:5" x14ac:dyDescent="0.25">
      <c r="A441" s="11">
        <v>43497</v>
      </c>
      <c r="B441" t="s">
        <v>80</v>
      </c>
      <c r="C441" t="s">
        <v>112</v>
      </c>
      <c r="D441">
        <v>10378</v>
      </c>
      <c r="E441">
        <v>1027667</v>
      </c>
    </row>
    <row r="442" spans="1:5" x14ac:dyDescent="0.25">
      <c r="A442" s="11">
        <v>43497</v>
      </c>
      <c r="B442" t="s">
        <v>80</v>
      </c>
      <c r="C442" t="s">
        <v>113</v>
      </c>
      <c r="D442">
        <v>1195</v>
      </c>
      <c r="E442">
        <v>441112</v>
      </c>
    </row>
    <row r="443" spans="1:5" x14ac:dyDescent="0.25">
      <c r="A443" s="11">
        <v>43497</v>
      </c>
      <c r="B443" t="s">
        <v>80</v>
      </c>
      <c r="C443" t="s">
        <v>114</v>
      </c>
      <c r="D443">
        <v>13</v>
      </c>
      <c r="E443">
        <v>28497</v>
      </c>
    </row>
    <row r="444" spans="1:5" x14ac:dyDescent="0.25">
      <c r="A444" s="11">
        <v>43497</v>
      </c>
      <c r="B444" t="s">
        <v>80</v>
      </c>
      <c r="C444" t="s">
        <v>115</v>
      </c>
      <c r="D444">
        <v>5</v>
      </c>
      <c r="E444">
        <v>72487</v>
      </c>
    </row>
    <row r="445" spans="1:5" x14ac:dyDescent="0.25">
      <c r="A445" s="11">
        <v>43497</v>
      </c>
      <c r="B445" t="s">
        <v>81</v>
      </c>
      <c r="C445" t="s">
        <v>111</v>
      </c>
      <c r="D445">
        <v>4</v>
      </c>
      <c r="E445">
        <v>95436</v>
      </c>
    </row>
    <row r="446" spans="1:5" x14ac:dyDescent="0.25">
      <c r="A446" s="11">
        <v>43497</v>
      </c>
      <c r="B446" t="s">
        <v>81</v>
      </c>
      <c r="C446" t="s">
        <v>112</v>
      </c>
      <c r="D446">
        <v>993</v>
      </c>
      <c r="E446">
        <v>92770</v>
      </c>
    </row>
    <row r="447" spans="1:5" x14ac:dyDescent="0.25">
      <c r="A447" s="11">
        <v>43497</v>
      </c>
      <c r="B447" t="s">
        <v>81</v>
      </c>
      <c r="C447" t="s">
        <v>113</v>
      </c>
      <c r="D447">
        <v>59</v>
      </c>
      <c r="E447">
        <v>42307</v>
      </c>
    </row>
    <row r="448" spans="1:5" x14ac:dyDescent="0.25">
      <c r="A448" s="11">
        <v>43497</v>
      </c>
      <c r="B448" t="s">
        <v>81</v>
      </c>
      <c r="C448" t="s">
        <v>114</v>
      </c>
      <c r="D448">
        <v>12</v>
      </c>
      <c r="E448">
        <v>37418</v>
      </c>
    </row>
    <row r="449" spans="1:5" x14ac:dyDescent="0.25">
      <c r="A449" s="11">
        <v>43497</v>
      </c>
      <c r="B449" t="s">
        <v>81</v>
      </c>
      <c r="C449" t="s">
        <v>115</v>
      </c>
      <c r="D449">
        <v>2</v>
      </c>
      <c r="E449">
        <v>32039</v>
      </c>
    </row>
    <row r="450" spans="1:5" x14ac:dyDescent="0.25">
      <c r="A450" s="11">
        <v>43497</v>
      </c>
      <c r="B450" t="s">
        <v>82</v>
      </c>
      <c r="C450" t="s">
        <v>112</v>
      </c>
      <c r="D450">
        <v>512</v>
      </c>
      <c r="E450">
        <v>50195</v>
      </c>
    </row>
    <row r="451" spans="1:5" x14ac:dyDescent="0.25">
      <c r="A451" s="11">
        <v>43497</v>
      </c>
      <c r="B451" t="s">
        <v>82</v>
      </c>
      <c r="C451" t="s">
        <v>113</v>
      </c>
      <c r="D451">
        <v>34</v>
      </c>
      <c r="E451">
        <v>11643</v>
      </c>
    </row>
    <row r="452" spans="1:5" x14ac:dyDescent="0.25">
      <c r="A452" s="11">
        <v>43497</v>
      </c>
      <c r="B452" t="s">
        <v>83</v>
      </c>
      <c r="C452" t="s">
        <v>111</v>
      </c>
      <c r="D452">
        <v>1</v>
      </c>
      <c r="E452">
        <v>170015</v>
      </c>
    </row>
    <row r="453" spans="1:5" x14ac:dyDescent="0.25">
      <c r="A453" s="11">
        <v>43497</v>
      </c>
      <c r="B453" t="s">
        <v>83</v>
      </c>
      <c r="C453" t="s">
        <v>112</v>
      </c>
      <c r="D453">
        <v>5884</v>
      </c>
      <c r="E453">
        <v>526451</v>
      </c>
    </row>
    <row r="454" spans="1:5" x14ac:dyDescent="0.25">
      <c r="A454" s="11">
        <v>43497</v>
      </c>
      <c r="B454" t="s">
        <v>83</v>
      </c>
      <c r="C454" t="s">
        <v>113</v>
      </c>
      <c r="D454">
        <v>641</v>
      </c>
      <c r="E454">
        <v>325065</v>
      </c>
    </row>
    <row r="455" spans="1:5" x14ac:dyDescent="0.25">
      <c r="A455" s="11">
        <v>43497</v>
      </c>
      <c r="B455" t="s">
        <v>83</v>
      </c>
      <c r="C455" t="s">
        <v>114</v>
      </c>
      <c r="D455">
        <v>2</v>
      </c>
      <c r="E455">
        <v>224</v>
      </c>
    </row>
    <row r="456" spans="1:5" x14ac:dyDescent="0.25">
      <c r="A456" s="11">
        <v>43497</v>
      </c>
      <c r="B456" t="s">
        <v>83</v>
      </c>
      <c r="C456" t="s">
        <v>115</v>
      </c>
      <c r="D456">
        <v>1</v>
      </c>
      <c r="E456">
        <v>15341</v>
      </c>
    </row>
    <row r="457" spans="1:5" x14ac:dyDescent="0.25">
      <c r="A457" s="11">
        <v>43497</v>
      </c>
      <c r="B457" t="s">
        <v>83</v>
      </c>
      <c r="C457" t="s">
        <v>125</v>
      </c>
      <c r="D457">
        <v>1</v>
      </c>
      <c r="E457">
        <v>9155</v>
      </c>
    </row>
    <row r="458" spans="1:5" x14ac:dyDescent="0.25">
      <c r="A458" s="11">
        <v>43497</v>
      </c>
      <c r="B458" t="s">
        <v>84</v>
      </c>
      <c r="C458" t="s">
        <v>111</v>
      </c>
      <c r="D458">
        <v>5</v>
      </c>
      <c r="E458">
        <v>1767981</v>
      </c>
    </row>
    <row r="459" spans="1:5" x14ac:dyDescent="0.25">
      <c r="A459" s="11">
        <v>43497</v>
      </c>
      <c r="B459" t="s">
        <v>84</v>
      </c>
      <c r="C459" t="s">
        <v>112</v>
      </c>
      <c r="D459">
        <v>1096</v>
      </c>
      <c r="E459">
        <v>107494</v>
      </c>
    </row>
    <row r="460" spans="1:5" x14ac:dyDescent="0.25">
      <c r="A460" s="11">
        <v>43497</v>
      </c>
      <c r="B460" t="s">
        <v>84</v>
      </c>
      <c r="C460" t="s">
        <v>113</v>
      </c>
      <c r="D460">
        <v>302</v>
      </c>
      <c r="E460">
        <v>135533</v>
      </c>
    </row>
    <row r="461" spans="1:5" x14ac:dyDescent="0.25">
      <c r="A461" s="11">
        <v>43497</v>
      </c>
      <c r="B461" t="s">
        <v>84</v>
      </c>
      <c r="C461" t="s">
        <v>114</v>
      </c>
      <c r="D461">
        <v>10</v>
      </c>
      <c r="E461">
        <v>14793</v>
      </c>
    </row>
    <row r="462" spans="1:5" x14ac:dyDescent="0.25">
      <c r="A462" s="11">
        <v>43497</v>
      </c>
      <c r="B462" t="s">
        <v>84</v>
      </c>
      <c r="C462" t="s">
        <v>115</v>
      </c>
      <c r="D462">
        <v>1</v>
      </c>
      <c r="E462">
        <v>5452</v>
      </c>
    </row>
    <row r="463" spans="1:5" x14ac:dyDescent="0.25">
      <c r="A463" s="11">
        <v>43497</v>
      </c>
      <c r="B463" t="s">
        <v>84</v>
      </c>
      <c r="C463" t="s">
        <v>125</v>
      </c>
      <c r="D463">
        <v>1</v>
      </c>
      <c r="E463">
        <v>8025</v>
      </c>
    </row>
    <row r="464" spans="1:5" x14ac:dyDescent="0.25">
      <c r="A464" s="11">
        <v>43497</v>
      </c>
      <c r="B464" t="s">
        <v>85</v>
      </c>
      <c r="C464" t="s">
        <v>111</v>
      </c>
      <c r="D464">
        <v>10</v>
      </c>
      <c r="E464">
        <v>397539</v>
      </c>
    </row>
    <row r="465" spans="1:5" x14ac:dyDescent="0.25">
      <c r="A465" s="11">
        <v>43497</v>
      </c>
      <c r="B465" t="s">
        <v>85</v>
      </c>
      <c r="C465" t="s">
        <v>112</v>
      </c>
      <c r="D465">
        <v>10920</v>
      </c>
      <c r="E465">
        <v>1025938</v>
      </c>
    </row>
    <row r="466" spans="1:5" x14ac:dyDescent="0.25">
      <c r="A466" s="11">
        <v>43497</v>
      </c>
      <c r="B466" t="s">
        <v>85</v>
      </c>
      <c r="C466" t="s">
        <v>113</v>
      </c>
      <c r="D466">
        <v>1107</v>
      </c>
      <c r="E466">
        <v>659877</v>
      </c>
    </row>
    <row r="467" spans="1:5" x14ac:dyDescent="0.25">
      <c r="A467" s="11">
        <v>43497</v>
      </c>
      <c r="B467" t="s">
        <v>85</v>
      </c>
      <c r="C467" t="s">
        <v>114</v>
      </c>
      <c r="D467">
        <v>11</v>
      </c>
      <c r="E467">
        <v>28338</v>
      </c>
    </row>
    <row r="468" spans="1:5" x14ac:dyDescent="0.25">
      <c r="A468" s="11">
        <v>43497</v>
      </c>
      <c r="B468" t="s">
        <v>85</v>
      </c>
      <c r="C468" t="s">
        <v>115</v>
      </c>
      <c r="D468">
        <v>5</v>
      </c>
      <c r="E468">
        <v>47684</v>
      </c>
    </row>
    <row r="469" spans="1:5" x14ac:dyDescent="0.25">
      <c r="A469" s="11">
        <v>43497</v>
      </c>
      <c r="B469" t="s">
        <v>85</v>
      </c>
      <c r="C469" t="s">
        <v>127</v>
      </c>
      <c r="D469">
        <v>1</v>
      </c>
      <c r="E469">
        <v>835418</v>
      </c>
    </row>
    <row r="470" spans="1:5" x14ac:dyDescent="0.25">
      <c r="A470" s="11">
        <v>43497</v>
      </c>
      <c r="B470" t="s">
        <v>86</v>
      </c>
      <c r="C470" t="s">
        <v>111</v>
      </c>
      <c r="D470">
        <v>2</v>
      </c>
      <c r="E470">
        <v>8454</v>
      </c>
    </row>
    <row r="471" spans="1:5" x14ac:dyDescent="0.25">
      <c r="A471" s="11">
        <v>43497</v>
      </c>
      <c r="B471" t="s">
        <v>86</v>
      </c>
      <c r="C471" t="s">
        <v>113</v>
      </c>
      <c r="D471">
        <v>6</v>
      </c>
      <c r="E471">
        <v>2349</v>
      </c>
    </row>
    <row r="472" spans="1:5" x14ac:dyDescent="0.25">
      <c r="A472" s="11">
        <v>43497</v>
      </c>
      <c r="B472" t="s">
        <v>86</v>
      </c>
      <c r="C472" t="s">
        <v>115</v>
      </c>
      <c r="D472">
        <v>1</v>
      </c>
      <c r="E472">
        <v>28570</v>
      </c>
    </row>
    <row r="473" spans="1:5" x14ac:dyDescent="0.25">
      <c r="A473" s="11">
        <v>43497</v>
      </c>
      <c r="B473" t="s">
        <v>87</v>
      </c>
      <c r="C473" t="s">
        <v>112</v>
      </c>
      <c r="D473">
        <v>7610</v>
      </c>
      <c r="E473">
        <v>801588</v>
      </c>
    </row>
    <row r="474" spans="1:5" x14ac:dyDescent="0.25">
      <c r="A474" s="11">
        <v>43497</v>
      </c>
      <c r="B474" t="s">
        <v>87</v>
      </c>
      <c r="C474" t="s">
        <v>113</v>
      </c>
      <c r="D474">
        <v>610</v>
      </c>
      <c r="E474">
        <v>269494</v>
      </c>
    </row>
    <row r="475" spans="1:5" x14ac:dyDescent="0.25">
      <c r="A475" s="11">
        <v>43497</v>
      </c>
      <c r="B475" t="s">
        <v>87</v>
      </c>
      <c r="C475" t="s">
        <v>125</v>
      </c>
      <c r="D475">
        <v>1</v>
      </c>
      <c r="E475">
        <v>54042</v>
      </c>
    </row>
    <row r="476" spans="1:5" x14ac:dyDescent="0.25">
      <c r="A476" s="11">
        <v>43497</v>
      </c>
      <c r="B476" t="s">
        <v>88</v>
      </c>
      <c r="C476" t="s">
        <v>112</v>
      </c>
      <c r="D476">
        <v>2817</v>
      </c>
      <c r="E476">
        <v>288490</v>
      </c>
    </row>
    <row r="477" spans="1:5" x14ac:dyDescent="0.25">
      <c r="A477" s="11">
        <v>43497</v>
      </c>
      <c r="B477" t="s">
        <v>88</v>
      </c>
      <c r="C477" t="s">
        <v>113</v>
      </c>
      <c r="D477">
        <v>290</v>
      </c>
      <c r="E477">
        <v>152561</v>
      </c>
    </row>
    <row r="478" spans="1:5" x14ac:dyDescent="0.25">
      <c r="A478" s="11">
        <v>43497</v>
      </c>
      <c r="B478" t="s">
        <v>88</v>
      </c>
      <c r="C478" t="s">
        <v>115</v>
      </c>
      <c r="D478">
        <v>1</v>
      </c>
      <c r="E478">
        <v>7563</v>
      </c>
    </row>
    <row r="479" spans="1:5" x14ac:dyDescent="0.25">
      <c r="A479" s="11">
        <v>43497</v>
      </c>
      <c r="B479" t="s">
        <v>89</v>
      </c>
      <c r="C479" t="s">
        <v>111</v>
      </c>
      <c r="D479">
        <v>3</v>
      </c>
      <c r="E479">
        <v>436527</v>
      </c>
    </row>
    <row r="480" spans="1:5" x14ac:dyDescent="0.25">
      <c r="A480" s="11">
        <v>43497</v>
      </c>
      <c r="B480" t="s">
        <v>89</v>
      </c>
      <c r="C480" t="s">
        <v>112</v>
      </c>
      <c r="D480">
        <v>447</v>
      </c>
      <c r="E480">
        <v>37171</v>
      </c>
    </row>
    <row r="481" spans="1:5" x14ac:dyDescent="0.25">
      <c r="A481" s="11">
        <v>43497</v>
      </c>
      <c r="B481" t="s">
        <v>89</v>
      </c>
      <c r="C481" t="s">
        <v>113</v>
      </c>
      <c r="D481">
        <v>135</v>
      </c>
      <c r="E481">
        <v>63785</v>
      </c>
    </row>
    <row r="482" spans="1:5" x14ac:dyDescent="0.25">
      <c r="A482" s="11">
        <v>43497</v>
      </c>
      <c r="B482" t="s">
        <v>89</v>
      </c>
      <c r="C482" t="s">
        <v>114</v>
      </c>
      <c r="D482">
        <v>5</v>
      </c>
      <c r="E482">
        <v>26218</v>
      </c>
    </row>
    <row r="483" spans="1:5" x14ac:dyDescent="0.25">
      <c r="A483" s="11">
        <v>43497</v>
      </c>
      <c r="B483" t="s">
        <v>90</v>
      </c>
      <c r="C483" t="s">
        <v>111</v>
      </c>
      <c r="D483">
        <v>3</v>
      </c>
      <c r="E483">
        <v>1138770</v>
      </c>
    </row>
    <row r="484" spans="1:5" x14ac:dyDescent="0.25">
      <c r="A484" s="11">
        <v>43497</v>
      </c>
      <c r="B484" t="s">
        <v>90</v>
      </c>
      <c r="C484" t="s">
        <v>112</v>
      </c>
      <c r="D484">
        <v>60</v>
      </c>
      <c r="E484">
        <v>3811</v>
      </c>
    </row>
    <row r="485" spans="1:5" x14ac:dyDescent="0.25">
      <c r="A485" s="11">
        <v>43497</v>
      </c>
      <c r="B485" t="s">
        <v>90</v>
      </c>
      <c r="C485" t="s">
        <v>113</v>
      </c>
      <c r="D485">
        <v>73</v>
      </c>
      <c r="E485">
        <v>74400</v>
      </c>
    </row>
    <row r="486" spans="1:5" x14ac:dyDescent="0.25">
      <c r="A486" s="11">
        <v>43497</v>
      </c>
      <c r="B486" t="s">
        <v>90</v>
      </c>
      <c r="C486" t="s">
        <v>114</v>
      </c>
      <c r="D486">
        <v>6</v>
      </c>
      <c r="E486">
        <v>17436</v>
      </c>
    </row>
    <row r="487" spans="1:5" x14ac:dyDescent="0.25">
      <c r="A487" s="11">
        <v>43497</v>
      </c>
      <c r="B487" t="s">
        <v>90</v>
      </c>
      <c r="C487" t="s">
        <v>115</v>
      </c>
      <c r="D487">
        <v>1</v>
      </c>
      <c r="E487">
        <v>28317</v>
      </c>
    </row>
    <row r="488" spans="1:5" x14ac:dyDescent="0.25">
      <c r="A488" s="11">
        <v>43497</v>
      </c>
      <c r="B488" t="s">
        <v>91</v>
      </c>
      <c r="C488" t="s">
        <v>111</v>
      </c>
      <c r="D488">
        <v>13</v>
      </c>
      <c r="E488">
        <v>1673686</v>
      </c>
    </row>
    <row r="489" spans="1:5" x14ac:dyDescent="0.25">
      <c r="A489" s="11">
        <v>43497</v>
      </c>
      <c r="B489" t="s">
        <v>91</v>
      </c>
      <c r="C489" t="s">
        <v>112</v>
      </c>
      <c r="D489">
        <v>7526</v>
      </c>
      <c r="E489">
        <v>968732</v>
      </c>
    </row>
    <row r="490" spans="1:5" x14ac:dyDescent="0.25">
      <c r="A490" s="11">
        <v>43497</v>
      </c>
      <c r="B490" t="s">
        <v>91</v>
      </c>
      <c r="C490" t="s">
        <v>113</v>
      </c>
      <c r="D490">
        <v>859</v>
      </c>
      <c r="E490">
        <v>799673</v>
      </c>
    </row>
    <row r="491" spans="1:5" x14ac:dyDescent="0.25">
      <c r="A491" s="11">
        <v>43497</v>
      </c>
      <c r="B491" t="s">
        <v>91</v>
      </c>
      <c r="C491" t="s">
        <v>114</v>
      </c>
      <c r="D491">
        <v>8</v>
      </c>
      <c r="E491">
        <v>41887</v>
      </c>
    </row>
    <row r="492" spans="1:5" x14ac:dyDescent="0.25">
      <c r="A492" s="11">
        <v>43497</v>
      </c>
      <c r="B492" t="s">
        <v>91</v>
      </c>
      <c r="C492" t="s">
        <v>115</v>
      </c>
      <c r="D492">
        <v>6</v>
      </c>
      <c r="E492">
        <v>139160</v>
      </c>
    </row>
    <row r="493" spans="1:5" x14ac:dyDescent="0.25">
      <c r="A493" s="11">
        <v>43497</v>
      </c>
      <c r="B493" t="s">
        <v>92</v>
      </c>
      <c r="C493" t="s">
        <v>112</v>
      </c>
      <c r="D493">
        <v>3</v>
      </c>
      <c r="E493">
        <v>314</v>
      </c>
    </row>
    <row r="494" spans="1:5" x14ac:dyDescent="0.25">
      <c r="A494" s="11">
        <v>43497</v>
      </c>
      <c r="B494" t="s">
        <v>92</v>
      </c>
      <c r="C494" t="s">
        <v>113</v>
      </c>
      <c r="D494">
        <v>1</v>
      </c>
      <c r="E494">
        <v>82</v>
      </c>
    </row>
    <row r="495" spans="1:5" x14ac:dyDescent="0.25">
      <c r="A495" s="11">
        <v>43497</v>
      </c>
      <c r="B495" t="s">
        <v>93</v>
      </c>
      <c r="C495" t="s">
        <v>111</v>
      </c>
      <c r="D495">
        <v>1</v>
      </c>
      <c r="E495">
        <v>19949</v>
      </c>
    </row>
    <row r="496" spans="1:5" x14ac:dyDescent="0.25">
      <c r="A496" s="11">
        <v>43497</v>
      </c>
      <c r="B496" t="s">
        <v>93</v>
      </c>
      <c r="C496" t="s">
        <v>112</v>
      </c>
      <c r="D496">
        <v>3687</v>
      </c>
      <c r="E496">
        <v>304962</v>
      </c>
    </row>
    <row r="497" spans="1:5" x14ac:dyDescent="0.25">
      <c r="A497" s="11">
        <v>43497</v>
      </c>
      <c r="B497" t="s">
        <v>93</v>
      </c>
      <c r="C497" t="s">
        <v>113</v>
      </c>
      <c r="D497">
        <v>371</v>
      </c>
      <c r="E497">
        <v>120608</v>
      </c>
    </row>
    <row r="498" spans="1:5" x14ac:dyDescent="0.25">
      <c r="A498" s="11">
        <v>43497</v>
      </c>
      <c r="B498" t="s">
        <v>93</v>
      </c>
      <c r="C498" t="s">
        <v>114</v>
      </c>
      <c r="D498">
        <v>10</v>
      </c>
      <c r="E498">
        <v>24240</v>
      </c>
    </row>
    <row r="499" spans="1:5" x14ac:dyDescent="0.25">
      <c r="A499" s="11">
        <v>43497</v>
      </c>
      <c r="B499" t="s">
        <v>93</v>
      </c>
      <c r="C499" t="s">
        <v>115</v>
      </c>
      <c r="D499">
        <v>3</v>
      </c>
      <c r="E499">
        <v>76730</v>
      </c>
    </row>
    <row r="500" spans="1:5" x14ac:dyDescent="0.25">
      <c r="A500" s="11">
        <v>43497</v>
      </c>
      <c r="B500" t="s">
        <v>94</v>
      </c>
      <c r="C500" t="s">
        <v>111</v>
      </c>
      <c r="D500">
        <v>4</v>
      </c>
      <c r="E500">
        <v>392221</v>
      </c>
    </row>
    <row r="501" spans="1:5" x14ac:dyDescent="0.25">
      <c r="A501" s="11">
        <v>43497</v>
      </c>
      <c r="B501" t="s">
        <v>94</v>
      </c>
      <c r="C501" t="s">
        <v>112</v>
      </c>
      <c r="D501">
        <v>1642</v>
      </c>
      <c r="E501">
        <v>211482</v>
      </c>
    </row>
    <row r="502" spans="1:5" x14ac:dyDescent="0.25">
      <c r="A502" s="11">
        <v>43497</v>
      </c>
      <c r="B502" t="s">
        <v>94</v>
      </c>
      <c r="C502" t="s">
        <v>113</v>
      </c>
      <c r="D502">
        <v>285</v>
      </c>
      <c r="E502">
        <v>197161</v>
      </c>
    </row>
    <row r="503" spans="1:5" x14ac:dyDescent="0.25">
      <c r="A503" s="11">
        <v>43497</v>
      </c>
      <c r="B503" t="s">
        <v>94</v>
      </c>
      <c r="C503" t="s">
        <v>114</v>
      </c>
      <c r="D503">
        <v>11</v>
      </c>
      <c r="E503">
        <v>108930</v>
      </c>
    </row>
    <row r="504" spans="1:5" x14ac:dyDescent="0.25">
      <c r="A504" s="11">
        <v>43497</v>
      </c>
      <c r="B504" t="s">
        <v>94</v>
      </c>
      <c r="C504" t="s">
        <v>115</v>
      </c>
      <c r="D504">
        <v>1</v>
      </c>
      <c r="E504">
        <v>13451</v>
      </c>
    </row>
    <row r="505" spans="1:5" x14ac:dyDescent="0.25">
      <c r="A505" s="11">
        <v>43497</v>
      </c>
      <c r="B505" t="s">
        <v>95</v>
      </c>
      <c r="C505" t="s">
        <v>128</v>
      </c>
      <c r="D505">
        <v>1</v>
      </c>
      <c r="E505">
        <v>7</v>
      </c>
    </row>
    <row r="506" spans="1:5" x14ac:dyDescent="0.25">
      <c r="A506" s="11">
        <v>43497</v>
      </c>
      <c r="B506" t="s">
        <v>95</v>
      </c>
      <c r="C506" t="s">
        <v>111</v>
      </c>
      <c r="D506">
        <v>2</v>
      </c>
      <c r="E506">
        <v>16735</v>
      </c>
    </row>
    <row r="507" spans="1:5" x14ac:dyDescent="0.25">
      <c r="A507" s="11">
        <v>43497</v>
      </c>
      <c r="B507" t="s">
        <v>95</v>
      </c>
      <c r="C507" t="s">
        <v>112</v>
      </c>
      <c r="D507">
        <v>1721</v>
      </c>
      <c r="E507">
        <v>135694</v>
      </c>
    </row>
    <row r="508" spans="1:5" x14ac:dyDescent="0.25">
      <c r="A508" s="11">
        <v>43497</v>
      </c>
      <c r="B508" t="s">
        <v>95</v>
      </c>
      <c r="C508" t="s">
        <v>113</v>
      </c>
      <c r="D508">
        <v>370</v>
      </c>
      <c r="E508">
        <v>145837</v>
      </c>
    </row>
    <row r="509" spans="1:5" x14ac:dyDescent="0.25">
      <c r="A509" s="11">
        <v>43497</v>
      </c>
      <c r="B509" t="s">
        <v>95</v>
      </c>
      <c r="C509" t="s">
        <v>114</v>
      </c>
      <c r="D509">
        <v>8</v>
      </c>
      <c r="E509">
        <v>17871</v>
      </c>
    </row>
    <row r="510" spans="1:5" x14ac:dyDescent="0.25">
      <c r="A510" s="11">
        <v>43497</v>
      </c>
      <c r="B510" t="s">
        <v>95</v>
      </c>
      <c r="C510" t="s">
        <v>115</v>
      </c>
      <c r="D510">
        <v>2</v>
      </c>
      <c r="E510">
        <v>15043</v>
      </c>
    </row>
    <row r="511" spans="1:5" x14ac:dyDescent="0.25">
      <c r="A511" s="11">
        <v>43497</v>
      </c>
      <c r="B511" t="s">
        <v>95</v>
      </c>
      <c r="C511" t="s">
        <v>125</v>
      </c>
      <c r="D511">
        <v>1</v>
      </c>
      <c r="E511">
        <v>143089</v>
      </c>
    </row>
    <row r="512" spans="1:5" x14ac:dyDescent="0.25">
      <c r="A512" s="11">
        <v>43497</v>
      </c>
      <c r="B512" t="s">
        <v>96</v>
      </c>
      <c r="C512" t="s">
        <v>111</v>
      </c>
      <c r="D512">
        <v>4</v>
      </c>
      <c r="E512">
        <v>465059</v>
      </c>
    </row>
    <row r="513" spans="1:5" x14ac:dyDescent="0.25">
      <c r="A513" s="11">
        <v>43497</v>
      </c>
      <c r="B513" t="s">
        <v>96</v>
      </c>
      <c r="C513" t="s">
        <v>112</v>
      </c>
      <c r="D513">
        <v>3832</v>
      </c>
      <c r="E513">
        <v>477869</v>
      </c>
    </row>
    <row r="514" spans="1:5" x14ac:dyDescent="0.25">
      <c r="A514" s="11">
        <v>43497</v>
      </c>
      <c r="B514" t="s">
        <v>96</v>
      </c>
      <c r="C514" t="s">
        <v>113</v>
      </c>
      <c r="D514">
        <v>507</v>
      </c>
      <c r="E514">
        <v>312684</v>
      </c>
    </row>
    <row r="515" spans="1:5" x14ac:dyDescent="0.25">
      <c r="A515" s="11">
        <v>43497</v>
      </c>
      <c r="B515" t="s">
        <v>96</v>
      </c>
      <c r="C515" t="s">
        <v>115</v>
      </c>
      <c r="D515">
        <v>1</v>
      </c>
      <c r="E515">
        <v>8366</v>
      </c>
    </row>
    <row r="516" spans="1:5" x14ac:dyDescent="0.25">
      <c r="A516" s="11">
        <v>43497</v>
      </c>
      <c r="B516" t="s">
        <v>97</v>
      </c>
      <c r="C516" t="s">
        <v>111</v>
      </c>
      <c r="D516">
        <v>1</v>
      </c>
      <c r="E516">
        <v>11555</v>
      </c>
    </row>
    <row r="517" spans="1:5" x14ac:dyDescent="0.25">
      <c r="A517" s="11">
        <v>43497</v>
      </c>
      <c r="B517" t="s">
        <v>97</v>
      </c>
      <c r="C517" t="s">
        <v>112</v>
      </c>
      <c r="D517">
        <v>1700</v>
      </c>
      <c r="E517">
        <v>187652</v>
      </c>
    </row>
    <row r="518" spans="1:5" x14ac:dyDescent="0.25">
      <c r="A518" s="11">
        <v>43497</v>
      </c>
      <c r="B518" t="s">
        <v>97</v>
      </c>
      <c r="C518" t="s">
        <v>113</v>
      </c>
      <c r="D518">
        <v>264</v>
      </c>
      <c r="E518">
        <v>115684</v>
      </c>
    </row>
    <row r="519" spans="1:5" x14ac:dyDescent="0.25">
      <c r="A519" s="11">
        <v>43497</v>
      </c>
      <c r="B519" t="s">
        <v>97</v>
      </c>
      <c r="C519" t="s">
        <v>114</v>
      </c>
      <c r="D519">
        <v>1</v>
      </c>
      <c r="E519">
        <v>50554</v>
      </c>
    </row>
    <row r="520" spans="1:5" x14ac:dyDescent="0.25">
      <c r="A520" s="11">
        <v>43497</v>
      </c>
      <c r="B520" t="s">
        <v>97</v>
      </c>
      <c r="C520" t="s">
        <v>115</v>
      </c>
      <c r="D520">
        <v>2</v>
      </c>
      <c r="E520">
        <v>31458</v>
      </c>
    </row>
    <row r="521" spans="1:5" x14ac:dyDescent="0.25">
      <c r="A521" s="11">
        <v>43497</v>
      </c>
      <c r="B521" t="s">
        <v>98</v>
      </c>
      <c r="C521" t="s">
        <v>111</v>
      </c>
      <c r="D521">
        <v>2</v>
      </c>
      <c r="E521">
        <v>167905</v>
      </c>
    </row>
    <row r="522" spans="1:5" x14ac:dyDescent="0.25">
      <c r="A522" s="11">
        <v>43497</v>
      </c>
      <c r="B522" t="s">
        <v>98</v>
      </c>
      <c r="C522" t="s">
        <v>112</v>
      </c>
      <c r="D522">
        <v>416</v>
      </c>
      <c r="E522">
        <v>43220</v>
      </c>
    </row>
    <row r="523" spans="1:5" x14ac:dyDescent="0.25">
      <c r="A523" s="11">
        <v>43497</v>
      </c>
      <c r="B523" t="s">
        <v>98</v>
      </c>
      <c r="C523" t="s">
        <v>113</v>
      </c>
      <c r="D523">
        <v>64</v>
      </c>
      <c r="E523">
        <v>21826</v>
      </c>
    </row>
    <row r="524" spans="1:5" x14ac:dyDescent="0.25">
      <c r="A524" s="11">
        <v>43497</v>
      </c>
      <c r="B524" t="s">
        <v>98</v>
      </c>
      <c r="C524" t="s">
        <v>114</v>
      </c>
      <c r="D524">
        <v>3</v>
      </c>
      <c r="E524">
        <v>491</v>
      </c>
    </row>
    <row r="525" spans="1:5" x14ac:dyDescent="0.25">
      <c r="A525" s="11">
        <v>43497</v>
      </c>
      <c r="B525" t="s">
        <v>99</v>
      </c>
      <c r="C525" t="s">
        <v>111</v>
      </c>
      <c r="D525">
        <v>5</v>
      </c>
      <c r="E525">
        <v>744875</v>
      </c>
    </row>
    <row r="526" spans="1:5" x14ac:dyDescent="0.25">
      <c r="A526" s="11">
        <v>43497</v>
      </c>
      <c r="B526" t="s">
        <v>99</v>
      </c>
      <c r="C526" t="s">
        <v>112</v>
      </c>
      <c r="D526">
        <v>1945</v>
      </c>
      <c r="E526">
        <v>191439</v>
      </c>
    </row>
    <row r="527" spans="1:5" x14ac:dyDescent="0.25">
      <c r="A527" s="11">
        <v>43497</v>
      </c>
      <c r="B527" t="s">
        <v>99</v>
      </c>
      <c r="C527" t="s">
        <v>113</v>
      </c>
      <c r="D527">
        <v>535</v>
      </c>
      <c r="E527">
        <v>252606</v>
      </c>
    </row>
    <row r="528" spans="1:5" x14ac:dyDescent="0.25">
      <c r="A528" s="11">
        <v>43497</v>
      </c>
      <c r="B528" t="s">
        <v>99</v>
      </c>
      <c r="C528" t="s">
        <v>114</v>
      </c>
      <c r="D528">
        <v>19</v>
      </c>
      <c r="E528">
        <v>195671</v>
      </c>
    </row>
    <row r="529" spans="1:5" x14ac:dyDescent="0.25">
      <c r="A529" s="11">
        <v>43497</v>
      </c>
      <c r="B529" t="s">
        <v>99</v>
      </c>
      <c r="C529" t="s">
        <v>115</v>
      </c>
      <c r="D529">
        <v>2</v>
      </c>
      <c r="E529">
        <v>22951</v>
      </c>
    </row>
    <row r="530" spans="1:5" x14ac:dyDescent="0.25">
      <c r="A530" s="11">
        <v>43497</v>
      </c>
      <c r="B530" t="s">
        <v>100</v>
      </c>
      <c r="C530" t="s">
        <v>112</v>
      </c>
      <c r="D530">
        <v>185</v>
      </c>
      <c r="E530">
        <v>19253</v>
      </c>
    </row>
    <row r="531" spans="1:5" x14ac:dyDescent="0.25">
      <c r="A531" s="11">
        <v>43497</v>
      </c>
      <c r="B531" t="s">
        <v>100</v>
      </c>
      <c r="C531" t="s">
        <v>113</v>
      </c>
      <c r="D531">
        <v>3</v>
      </c>
      <c r="E531">
        <v>4471</v>
      </c>
    </row>
    <row r="532" spans="1:5" x14ac:dyDescent="0.25">
      <c r="A532" s="11">
        <v>43497</v>
      </c>
      <c r="B532" t="s">
        <v>101</v>
      </c>
      <c r="C532" t="s">
        <v>111</v>
      </c>
      <c r="D532">
        <v>4</v>
      </c>
      <c r="E532">
        <v>242902</v>
      </c>
    </row>
    <row r="533" spans="1:5" x14ac:dyDescent="0.25">
      <c r="A533" s="11">
        <v>43497</v>
      </c>
      <c r="B533" t="s">
        <v>101</v>
      </c>
      <c r="C533" t="s">
        <v>112</v>
      </c>
      <c r="D533">
        <v>933</v>
      </c>
      <c r="E533">
        <v>102396</v>
      </c>
    </row>
    <row r="534" spans="1:5" x14ac:dyDescent="0.25">
      <c r="A534" s="11">
        <v>43497</v>
      </c>
      <c r="B534" t="s">
        <v>101</v>
      </c>
      <c r="C534" t="s">
        <v>113</v>
      </c>
      <c r="D534">
        <v>253</v>
      </c>
      <c r="E534">
        <v>164384</v>
      </c>
    </row>
    <row r="535" spans="1:5" x14ac:dyDescent="0.25">
      <c r="A535" s="11">
        <v>43497</v>
      </c>
      <c r="B535" t="s">
        <v>101</v>
      </c>
      <c r="C535" t="s">
        <v>114</v>
      </c>
      <c r="D535">
        <v>10</v>
      </c>
      <c r="E535">
        <v>15735</v>
      </c>
    </row>
    <row r="536" spans="1:5" x14ac:dyDescent="0.25">
      <c r="A536" s="11">
        <v>43497</v>
      </c>
      <c r="B536" t="s">
        <v>101</v>
      </c>
      <c r="C536" t="s">
        <v>115</v>
      </c>
      <c r="D536">
        <v>1</v>
      </c>
      <c r="E536">
        <v>32707</v>
      </c>
    </row>
    <row r="537" spans="1:5" x14ac:dyDescent="0.25">
      <c r="A537" s="11">
        <v>43497</v>
      </c>
      <c r="B537" t="s">
        <v>101</v>
      </c>
      <c r="C537" t="s">
        <v>125</v>
      </c>
      <c r="D537">
        <v>1</v>
      </c>
      <c r="E537">
        <v>0</v>
      </c>
    </row>
    <row r="538" spans="1:5" x14ac:dyDescent="0.25">
      <c r="A538" s="11">
        <v>43497</v>
      </c>
      <c r="B538" t="s">
        <v>102</v>
      </c>
      <c r="C538" t="s">
        <v>111</v>
      </c>
      <c r="D538">
        <v>2</v>
      </c>
      <c r="E538">
        <v>97897</v>
      </c>
    </row>
    <row r="539" spans="1:5" x14ac:dyDescent="0.25">
      <c r="A539" s="11">
        <v>43497</v>
      </c>
      <c r="B539" t="s">
        <v>102</v>
      </c>
      <c r="C539" t="s">
        <v>112</v>
      </c>
      <c r="D539">
        <v>666</v>
      </c>
      <c r="E539">
        <v>57765</v>
      </c>
    </row>
    <row r="540" spans="1:5" x14ac:dyDescent="0.25">
      <c r="A540" s="11">
        <v>43497</v>
      </c>
      <c r="B540" t="s">
        <v>102</v>
      </c>
      <c r="C540" t="s">
        <v>113</v>
      </c>
      <c r="D540">
        <v>378</v>
      </c>
      <c r="E540">
        <v>233108</v>
      </c>
    </row>
    <row r="541" spans="1:5" x14ac:dyDescent="0.25">
      <c r="A541" s="11">
        <v>43497</v>
      </c>
      <c r="B541" t="s">
        <v>102</v>
      </c>
      <c r="C541" t="s">
        <v>114</v>
      </c>
      <c r="D541">
        <v>17</v>
      </c>
      <c r="E541">
        <v>46243</v>
      </c>
    </row>
    <row r="542" spans="1:5" x14ac:dyDescent="0.25">
      <c r="A542" s="11">
        <v>43497</v>
      </c>
      <c r="B542" t="s">
        <v>103</v>
      </c>
      <c r="C542" t="s">
        <v>111</v>
      </c>
      <c r="D542">
        <v>6</v>
      </c>
      <c r="E542">
        <v>185462</v>
      </c>
    </row>
    <row r="543" spans="1:5" x14ac:dyDescent="0.25">
      <c r="A543" s="11">
        <v>43497</v>
      </c>
      <c r="B543" t="s">
        <v>103</v>
      </c>
      <c r="C543" t="s">
        <v>112</v>
      </c>
      <c r="D543">
        <v>8848</v>
      </c>
      <c r="E543">
        <v>1039466</v>
      </c>
    </row>
    <row r="544" spans="1:5" x14ac:dyDescent="0.25">
      <c r="A544" s="11">
        <v>43497</v>
      </c>
      <c r="B544" t="s">
        <v>103</v>
      </c>
      <c r="C544" t="s">
        <v>113</v>
      </c>
      <c r="D544">
        <v>1167</v>
      </c>
      <c r="E544">
        <v>651741</v>
      </c>
    </row>
    <row r="545" spans="1:5" x14ac:dyDescent="0.25">
      <c r="A545" s="11">
        <v>43497</v>
      </c>
      <c r="B545" t="s">
        <v>103</v>
      </c>
      <c r="C545" t="s">
        <v>114</v>
      </c>
      <c r="D545">
        <v>17</v>
      </c>
      <c r="E545">
        <v>26194</v>
      </c>
    </row>
    <row r="546" spans="1:5" x14ac:dyDescent="0.25">
      <c r="A546" s="11">
        <v>43497</v>
      </c>
      <c r="B546" t="s">
        <v>103</v>
      </c>
      <c r="C546" t="s">
        <v>115</v>
      </c>
      <c r="D546">
        <v>2</v>
      </c>
      <c r="E546">
        <v>235453</v>
      </c>
    </row>
    <row r="547" spans="1:5" x14ac:dyDescent="0.25">
      <c r="A547" s="11">
        <v>43497</v>
      </c>
      <c r="B547" t="s">
        <v>104</v>
      </c>
      <c r="C547" t="s">
        <v>111</v>
      </c>
      <c r="D547">
        <v>1</v>
      </c>
      <c r="E547">
        <v>124407</v>
      </c>
    </row>
    <row r="548" spans="1:5" x14ac:dyDescent="0.25">
      <c r="A548" s="11">
        <v>43497</v>
      </c>
      <c r="B548" t="s">
        <v>104</v>
      </c>
      <c r="C548" t="s">
        <v>112</v>
      </c>
      <c r="D548">
        <v>352</v>
      </c>
      <c r="E548">
        <v>36026</v>
      </c>
    </row>
    <row r="549" spans="1:5" x14ac:dyDescent="0.25">
      <c r="A549" s="11">
        <v>43497</v>
      </c>
      <c r="B549" t="s">
        <v>104</v>
      </c>
      <c r="C549" t="s">
        <v>113</v>
      </c>
      <c r="D549">
        <v>113</v>
      </c>
      <c r="E549">
        <v>71503</v>
      </c>
    </row>
    <row r="550" spans="1:5" x14ac:dyDescent="0.25">
      <c r="A550" s="11">
        <v>43497</v>
      </c>
      <c r="B550" t="s">
        <v>104</v>
      </c>
      <c r="C550" t="s">
        <v>114</v>
      </c>
      <c r="D550">
        <v>9</v>
      </c>
      <c r="E550">
        <v>88201</v>
      </c>
    </row>
    <row r="551" spans="1:5" x14ac:dyDescent="0.25">
      <c r="A551" s="11">
        <v>43497</v>
      </c>
      <c r="B551" t="s">
        <v>105</v>
      </c>
      <c r="C551" t="s">
        <v>111</v>
      </c>
      <c r="D551">
        <v>6</v>
      </c>
      <c r="E551">
        <v>615369</v>
      </c>
    </row>
    <row r="552" spans="1:5" x14ac:dyDescent="0.25">
      <c r="A552" s="11">
        <v>43497</v>
      </c>
      <c r="B552" t="s">
        <v>105</v>
      </c>
      <c r="C552" t="s">
        <v>112</v>
      </c>
      <c r="D552">
        <v>1041</v>
      </c>
      <c r="E552">
        <v>97247</v>
      </c>
    </row>
    <row r="553" spans="1:5" x14ac:dyDescent="0.25">
      <c r="A553" s="11">
        <v>43497</v>
      </c>
      <c r="B553" t="s">
        <v>105</v>
      </c>
      <c r="C553" t="s">
        <v>113</v>
      </c>
      <c r="D553">
        <v>553</v>
      </c>
      <c r="E553">
        <v>530421</v>
      </c>
    </row>
    <row r="554" spans="1:5" x14ac:dyDescent="0.25">
      <c r="A554" s="11">
        <v>43497</v>
      </c>
      <c r="B554" t="s">
        <v>105</v>
      </c>
      <c r="C554" t="s">
        <v>114</v>
      </c>
      <c r="D554">
        <v>12</v>
      </c>
      <c r="E554">
        <v>39475</v>
      </c>
    </row>
    <row r="555" spans="1:5" x14ac:dyDescent="0.25">
      <c r="A555" s="11">
        <v>43497</v>
      </c>
      <c r="B555" t="s">
        <v>105</v>
      </c>
      <c r="C555" t="s">
        <v>115</v>
      </c>
      <c r="D555">
        <v>2</v>
      </c>
      <c r="E555">
        <v>28144</v>
      </c>
    </row>
    <row r="556" spans="1:5" x14ac:dyDescent="0.25">
      <c r="A556" s="11">
        <v>43497</v>
      </c>
      <c r="B556" t="s">
        <v>106</v>
      </c>
      <c r="C556" t="s">
        <v>112</v>
      </c>
      <c r="D556">
        <v>896</v>
      </c>
      <c r="E556">
        <v>100028</v>
      </c>
    </row>
    <row r="557" spans="1:5" x14ac:dyDescent="0.25">
      <c r="A557" s="11">
        <v>43497</v>
      </c>
      <c r="B557" t="s">
        <v>106</v>
      </c>
      <c r="C557" t="s">
        <v>113</v>
      </c>
      <c r="D557">
        <v>34</v>
      </c>
      <c r="E557">
        <v>30888</v>
      </c>
    </row>
    <row r="558" spans="1:5" x14ac:dyDescent="0.25">
      <c r="A558" s="11">
        <v>43497</v>
      </c>
      <c r="B558" t="s">
        <v>107</v>
      </c>
      <c r="C558" t="s">
        <v>113</v>
      </c>
      <c r="D558">
        <v>5</v>
      </c>
      <c r="E558">
        <v>2087</v>
      </c>
    </row>
    <row r="559" spans="1:5" x14ac:dyDescent="0.25">
      <c r="A559" s="11">
        <v>43497</v>
      </c>
      <c r="B559" t="s">
        <v>107</v>
      </c>
      <c r="C559" t="s">
        <v>114</v>
      </c>
      <c r="D559">
        <v>6</v>
      </c>
      <c r="E559">
        <v>8831</v>
      </c>
    </row>
    <row r="560" spans="1:5" x14ac:dyDescent="0.25">
      <c r="A560" s="11">
        <v>43497</v>
      </c>
      <c r="B560" t="s">
        <v>108</v>
      </c>
      <c r="C560" t="s">
        <v>111</v>
      </c>
      <c r="D560">
        <v>1</v>
      </c>
      <c r="E560">
        <v>43853</v>
      </c>
    </row>
    <row r="561" spans="1:5" x14ac:dyDescent="0.25">
      <c r="A561" s="11">
        <v>43497</v>
      </c>
      <c r="B561" t="s">
        <v>108</v>
      </c>
      <c r="C561" t="s">
        <v>112</v>
      </c>
      <c r="D561">
        <v>725</v>
      </c>
      <c r="E561">
        <v>59045</v>
      </c>
    </row>
    <row r="562" spans="1:5" x14ac:dyDescent="0.25">
      <c r="A562" s="11">
        <v>43497</v>
      </c>
      <c r="B562" t="s">
        <v>108</v>
      </c>
      <c r="C562" t="s">
        <v>113</v>
      </c>
      <c r="D562">
        <v>217</v>
      </c>
      <c r="E562">
        <v>95448</v>
      </c>
    </row>
    <row r="563" spans="1:5" x14ac:dyDescent="0.25">
      <c r="A563" s="11">
        <v>43497</v>
      </c>
      <c r="B563" t="s">
        <v>108</v>
      </c>
      <c r="C563" t="s">
        <v>114</v>
      </c>
      <c r="D563">
        <v>17</v>
      </c>
      <c r="E563">
        <v>66658</v>
      </c>
    </row>
    <row r="564" spans="1:5" x14ac:dyDescent="0.25">
      <c r="A564" s="11">
        <v>43497</v>
      </c>
      <c r="B564" t="s">
        <v>108</v>
      </c>
      <c r="C564" t="s">
        <v>115</v>
      </c>
      <c r="D564">
        <v>2</v>
      </c>
      <c r="E564">
        <v>28788</v>
      </c>
    </row>
    <row r="565" spans="1:5" x14ac:dyDescent="0.25">
      <c r="A565" s="11">
        <v>43497</v>
      </c>
      <c r="B565" t="s">
        <v>109</v>
      </c>
      <c r="C565" t="s">
        <v>111</v>
      </c>
      <c r="D565">
        <v>10</v>
      </c>
      <c r="E565">
        <v>616659</v>
      </c>
    </row>
    <row r="566" spans="1:5" x14ac:dyDescent="0.25">
      <c r="A566" s="11">
        <v>43497</v>
      </c>
      <c r="B566" t="s">
        <v>109</v>
      </c>
      <c r="C566" t="s">
        <v>112</v>
      </c>
      <c r="D566">
        <v>17028</v>
      </c>
      <c r="E566">
        <v>2082344</v>
      </c>
    </row>
    <row r="567" spans="1:5" x14ac:dyDescent="0.25">
      <c r="A567" s="11">
        <v>43497</v>
      </c>
      <c r="B567" t="s">
        <v>109</v>
      </c>
      <c r="C567" t="s">
        <v>113</v>
      </c>
      <c r="D567">
        <v>2949</v>
      </c>
      <c r="E567">
        <v>1673440</v>
      </c>
    </row>
    <row r="568" spans="1:5" x14ac:dyDescent="0.25">
      <c r="A568" s="11">
        <v>43497</v>
      </c>
      <c r="B568" t="s">
        <v>109</v>
      </c>
      <c r="C568" t="s">
        <v>114</v>
      </c>
      <c r="D568">
        <v>53</v>
      </c>
      <c r="E568">
        <v>222456</v>
      </c>
    </row>
    <row r="569" spans="1:5" x14ac:dyDescent="0.25">
      <c r="A569" s="11">
        <v>43497</v>
      </c>
      <c r="B569" t="s">
        <v>109</v>
      </c>
      <c r="C569" t="s">
        <v>115</v>
      </c>
      <c r="D569">
        <v>8</v>
      </c>
      <c r="E569">
        <v>112160</v>
      </c>
    </row>
    <row r="570" spans="1:5" x14ac:dyDescent="0.25">
      <c r="A570" s="11">
        <v>43497</v>
      </c>
      <c r="B570" t="s">
        <v>109</v>
      </c>
      <c r="C570" t="s">
        <v>125</v>
      </c>
      <c r="D570">
        <v>1</v>
      </c>
      <c r="E570">
        <v>10013</v>
      </c>
    </row>
    <row r="571" spans="1:5" x14ac:dyDescent="0.25">
      <c r="A571" s="11">
        <v>43497</v>
      </c>
      <c r="B571" t="s">
        <v>110</v>
      </c>
      <c r="C571" t="s">
        <v>112</v>
      </c>
      <c r="D571">
        <v>456</v>
      </c>
      <c r="E571">
        <v>34837</v>
      </c>
    </row>
    <row r="572" spans="1:5" x14ac:dyDescent="0.25">
      <c r="A572" s="11">
        <v>43497</v>
      </c>
      <c r="B572" t="s">
        <v>110</v>
      </c>
      <c r="C572" t="s">
        <v>113</v>
      </c>
      <c r="D572">
        <v>95</v>
      </c>
      <c r="E572">
        <v>36977</v>
      </c>
    </row>
    <row r="573" spans="1:5" x14ac:dyDescent="0.25">
      <c r="A573" s="11">
        <v>43497</v>
      </c>
      <c r="B573" t="s">
        <v>110</v>
      </c>
      <c r="C573" t="s">
        <v>114</v>
      </c>
      <c r="D573">
        <v>2</v>
      </c>
      <c r="E573">
        <v>5095</v>
      </c>
    </row>
    <row r="574" spans="1:5" x14ac:dyDescent="0.25">
      <c r="A574" s="11">
        <v>43525</v>
      </c>
      <c r="B574" t="s">
        <v>42</v>
      </c>
      <c r="C574" t="s">
        <v>111</v>
      </c>
      <c r="D574">
        <v>6</v>
      </c>
      <c r="E574">
        <v>81075</v>
      </c>
    </row>
    <row r="575" spans="1:5" x14ac:dyDescent="0.25">
      <c r="A575" s="11">
        <v>43525</v>
      </c>
      <c r="B575" t="s">
        <v>42</v>
      </c>
      <c r="C575" t="s">
        <v>112</v>
      </c>
      <c r="D575">
        <v>1382</v>
      </c>
      <c r="E575">
        <v>201611</v>
      </c>
    </row>
    <row r="576" spans="1:5" x14ac:dyDescent="0.25">
      <c r="A576" s="11">
        <v>43525</v>
      </c>
      <c r="B576" t="s">
        <v>42</v>
      </c>
      <c r="C576" t="s">
        <v>113</v>
      </c>
      <c r="D576">
        <v>366</v>
      </c>
      <c r="E576">
        <v>215357</v>
      </c>
    </row>
    <row r="577" spans="1:5" x14ac:dyDescent="0.25">
      <c r="A577" s="11">
        <v>43525</v>
      </c>
      <c r="B577" t="s">
        <v>42</v>
      </c>
      <c r="C577" t="s">
        <v>114</v>
      </c>
      <c r="D577">
        <v>4</v>
      </c>
      <c r="E577">
        <v>9894</v>
      </c>
    </row>
    <row r="578" spans="1:5" x14ac:dyDescent="0.25">
      <c r="A578" s="11">
        <v>43525</v>
      </c>
      <c r="B578" t="s">
        <v>42</v>
      </c>
      <c r="C578" t="s">
        <v>115</v>
      </c>
      <c r="D578">
        <v>1</v>
      </c>
      <c r="E578">
        <v>95764</v>
      </c>
    </row>
    <row r="579" spans="1:5" x14ac:dyDescent="0.25">
      <c r="A579" s="11">
        <v>43525</v>
      </c>
      <c r="B579" t="s">
        <v>43</v>
      </c>
      <c r="C579" t="s">
        <v>112</v>
      </c>
      <c r="D579">
        <v>69</v>
      </c>
      <c r="E579">
        <v>8986</v>
      </c>
    </row>
    <row r="580" spans="1:5" x14ac:dyDescent="0.25">
      <c r="A580" s="11">
        <v>43525</v>
      </c>
      <c r="B580" t="s">
        <v>43</v>
      </c>
      <c r="C580" t="s">
        <v>113</v>
      </c>
      <c r="D580">
        <v>9</v>
      </c>
      <c r="E580">
        <v>5710</v>
      </c>
    </row>
    <row r="581" spans="1:5" x14ac:dyDescent="0.25">
      <c r="A581" s="11">
        <v>43525</v>
      </c>
      <c r="B581" t="s">
        <v>44</v>
      </c>
      <c r="C581" t="s">
        <v>112</v>
      </c>
      <c r="D581">
        <v>6</v>
      </c>
      <c r="E581">
        <v>136</v>
      </c>
    </row>
    <row r="582" spans="1:5" x14ac:dyDescent="0.25">
      <c r="A582" s="11">
        <v>43525</v>
      </c>
      <c r="B582" t="s">
        <v>45</v>
      </c>
      <c r="C582" t="s">
        <v>111</v>
      </c>
      <c r="D582">
        <v>9</v>
      </c>
      <c r="E582">
        <v>11980410</v>
      </c>
    </row>
    <row r="583" spans="1:5" x14ac:dyDescent="0.25">
      <c r="A583" s="11">
        <v>43525</v>
      </c>
      <c r="B583" t="s">
        <v>45</v>
      </c>
      <c r="C583" t="s">
        <v>112</v>
      </c>
      <c r="D583">
        <v>7713</v>
      </c>
      <c r="E583">
        <v>760141</v>
      </c>
    </row>
    <row r="584" spans="1:5" x14ac:dyDescent="0.25">
      <c r="A584" s="11">
        <v>43525</v>
      </c>
      <c r="B584" t="s">
        <v>45</v>
      </c>
      <c r="C584" t="s">
        <v>113</v>
      </c>
      <c r="D584">
        <v>683</v>
      </c>
      <c r="E584">
        <v>254818</v>
      </c>
    </row>
    <row r="585" spans="1:5" x14ac:dyDescent="0.25">
      <c r="A585" s="11">
        <v>43525</v>
      </c>
      <c r="B585" t="s">
        <v>45</v>
      </c>
      <c r="C585" t="s">
        <v>114</v>
      </c>
      <c r="D585">
        <v>3</v>
      </c>
      <c r="E585">
        <v>2130</v>
      </c>
    </row>
    <row r="586" spans="1:5" x14ac:dyDescent="0.25">
      <c r="A586" s="11">
        <v>43525</v>
      </c>
      <c r="B586" t="s">
        <v>45</v>
      </c>
      <c r="C586" t="s">
        <v>116</v>
      </c>
      <c r="D586">
        <v>1</v>
      </c>
      <c r="E586">
        <v>7686555</v>
      </c>
    </row>
    <row r="587" spans="1:5" x14ac:dyDescent="0.25">
      <c r="A587" s="11">
        <v>43525</v>
      </c>
      <c r="B587" t="s">
        <v>46</v>
      </c>
      <c r="C587" t="s">
        <v>117</v>
      </c>
      <c r="D587">
        <v>1</v>
      </c>
      <c r="E587">
        <v>5486</v>
      </c>
    </row>
    <row r="588" spans="1:5" x14ac:dyDescent="0.25">
      <c r="A588" s="11">
        <v>43525</v>
      </c>
      <c r="B588" t="s">
        <v>46</v>
      </c>
      <c r="C588" t="s">
        <v>111</v>
      </c>
      <c r="D588">
        <v>3</v>
      </c>
      <c r="E588">
        <v>59550</v>
      </c>
    </row>
    <row r="589" spans="1:5" x14ac:dyDescent="0.25">
      <c r="A589" s="11">
        <v>43525</v>
      </c>
      <c r="B589" t="s">
        <v>46</v>
      </c>
      <c r="C589" t="s">
        <v>112</v>
      </c>
      <c r="D589">
        <v>4233</v>
      </c>
      <c r="E589">
        <v>479932</v>
      </c>
    </row>
    <row r="590" spans="1:5" x14ac:dyDescent="0.25">
      <c r="A590" s="11">
        <v>43525</v>
      </c>
      <c r="B590" t="s">
        <v>46</v>
      </c>
      <c r="C590" t="s">
        <v>113</v>
      </c>
      <c r="D590">
        <v>588</v>
      </c>
      <c r="E590">
        <v>311318</v>
      </c>
    </row>
    <row r="591" spans="1:5" x14ac:dyDescent="0.25">
      <c r="A591" s="11">
        <v>43525</v>
      </c>
      <c r="B591" t="s">
        <v>46</v>
      </c>
      <c r="C591" t="s">
        <v>114</v>
      </c>
      <c r="D591">
        <v>30</v>
      </c>
      <c r="E591">
        <v>66850</v>
      </c>
    </row>
    <row r="592" spans="1:5" x14ac:dyDescent="0.25">
      <c r="A592" s="11">
        <v>43525</v>
      </c>
      <c r="B592" t="s">
        <v>47</v>
      </c>
      <c r="C592" t="s">
        <v>112</v>
      </c>
      <c r="D592">
        <v>149</v>
      </c>
      <c r="E592">
        <v>19204</v>
      </c>
    </row>
    <row r="593" spans="1:5" x14ac:dyDescent="0.25">
      <c r="A593" s="11">
        <v>43525</v>
      </c>
      <c r="B593" t="s">
        <v>47</v>
      </c>
      <c r="C593" t="s">
        <v>113</v>
      </c>
      <c r="D593">
        <v>101</v>
      </c>
      <c r="E593">
        <v>58089</v>
      </c>
    </row>
    <row r="594" spans="1:5" x14ac:dyDescent="0.25">
      <c r="A594" s="11">
        <v>43525</v>
      </c>
      <c r="B594" t="s">
        <v>47</v>
      </c>
      <c r="C594" t="s">
        <v>115</v>
      </c>
      <c r="D594">
        <v>1</v>
      </c>
      <c r="E594">
        <v>9265</v>
      </c>
    </row>
    <row r="595" spans="1:5" x14ac:dyDescent="0.25">
      <c r="A595" s="11">
        <v>43525</v>
      </c>
      <c r="B595" t="s">
        <v>48</v>
      </c>
      <c r="C595" t="s">
        <v>111</v>
      </c>
      <c r="D595">
        <v>8</v>
      </c>
      <c r="E595">
        <v>621932</v>
      </c>
    </row>
    <row r="596" spans="1:5" x14ac:dyDescent="0.25">
      <c r="A596" s="11">
        <v>43525</v>
      </c>
      <c r="B596" t="s">
        <v>48</v>
      </c>
      <c r="C596" t="s">
        <v>112</v>
      </c>
      <c r="D596">
        <v>26071</v>
      </c>
      <c r="E596">
        <v>3269063</v>
      </c>
    </row>
    <row r="597" spans="1:5" x14ac:dyDescent="0.25">
      <c r="A597" s="11">
        <v>43525</v>
      </c>
      <c r="B597" t="s">
        <v>48</v>
      </c>
      <c r="C597" t="s">
        <v>113</v>
      </c>
      <c r="D597">
        <v>3293</v>
      </c>
      <c r="E597">
        <v>1657412</v>
      </c>
    </row>
    <row r="598" spans="1:5" x14ac:dyDescent="0.25">
      <c r="A598" s="11">
        <v>43525</v>
      </c>
      <c r="B598" t="s">
        <v>48</v>
      </c>
      <c r="C598" t="s">
        <v>114</v>
      </c>
      <c r="D598">
        <v>34</v>
      </c>
      <c r="E598">
        <v>101446</v>
      </c>
    </row>
    <row r="599" spans="1:5" x14ac:dyDescent="0.25">
      <c r="A599" s="11">
        <v>43525</v>
      </c>
      <c r="B599" t="s">
        <v>48</v>
      </c>
      <c r="C599" t="s">
        <v>115</v>
      </c>
      <c r="D599">
        <v>4</v>
      </c>
      <c r="E599">
        <v>71057</v>
      </c>
    </row>
    <row r="600" spans="1:5" x14ac:dyDescent="0.25">
      <c r="A600" s="11">
        <v>43525</v>
      </c>
      <c r="B600" t="s">
        <v>48</v>
      </c>
      <c r="C600" t="s">
        <v>118</v>
      </c>
      <c r="D600">
        <v>1</v>
      </c>
      <c r="E600">
        <v>2483404</v>
      </c>
    </row>
    <row r="601" spans="1:5" x14ac:dyDescent="0.25">
      <c r="A601" s="11">
        <v>43525</v>
      </c>
      <c r="B601" t="s">
        <v>49</v>
      </c>
      <c r="C601" t="s">
        <v>111</v>
      </c>
      <c r="D601">
        <v>3</v>
      </c>
      <c r="E601">
        <v>93546</v>
      </c>
    </row>
    <row r="602" spans="1:5" x14ac:dyDescent="0.25">
      <c r="A602" s="11">
        <v>43525</v>
      </c>
      <c r="B602" t="s">
        <v>49</v>
      </c>
      <c r="C602" t="s">
        <v>112</v>
      </c>
      <c r="D602">
        <v>3650</v>
      </c>
      <c r="E602">
        <v>320399</v>
      </c>
    </row>
    <row r="603" spans="1:5" x14ac:dyDescent="0.25">
      <c r="A603" s="11">
        <v>43525</v>
      </c>
      <c r="B603" t="s">
        <v>49</v>
      </c>
      <c r="C603" t="s">
        <v>113</v>
      </c>
      <c r="D603">
        <v>257</v>
      </c>
      <c r="E603">
        <v>109155</v>
      </c>
    </row>
    <row r="604" spans="1:5" x14ac:dyDescent="0.25">
      <c r="A604" s="11">
        <v>43525</v>
      </c>
      <c r="B604" t="s">
        <v>49</v>
      </c>
      <c r="C604" t="s">
        <v>114</v>
      </c>
      <c r="D604">
        <v>8</v>
      </c>
      <c r="E604">
        <v>16085</v>
      </c>
    </row>
    <row r="605" spans="1:5" x14ac:dyDescent="0.25">
      <c r="A605" s="11">
        <v>43525</v>
      </c>
      <c r="B605" t="s">
        <v>49</v>
      </c>
      <c r="C605" t="s">
        <v>115</v>
      </c>
      <c r="D605">
        <v>1</v>
      </c>
      <c r="E605">
        <v>15754</v>
      </c>
    </row>
    <row r="606" spans="1:5" x14ac:dyDescent="0.25">
      <c r="A606" s="11">
        <v>43525</v>
      </c>
      <c r="B606" t="s">
        <v>49</v>
      </c>
      <c r="C606" t="s">
        <v>119</v>
      </c>
      <c r="D606">
        <v>1</v>
      </c>
      <c r="E606">
        <v>39201</v>
      </c>
    </row>
    <row r="607" spans="1:5" x14ac:dyDescent="0.25">
      <c r="A607" s="11">
        <v>43525</v>
      </c>
      <c r="B607" t="s">
        <v>50</v>
      </c>
      <c r="C607" t="s">
        <v>111</v>
      </c>
      <c r="D607">
        <v>3</v>
      </c>
      <c r="E607">
        <v>1123106</v>
      </c>
    </row>
    <row r="608" spans="1:5" x14ac:dyDescent="0.25">
      <c r="A608" s="11">
        <v>43525</v>
      </c>
      <c r="B608" t="s">
        <v>50</v>
      </c>
      <c r="C608" t="s">
        <v>112</v>
      </c>
      <c r="D608">
        <v>14363</v>
      </c>
      <c r="E608">
        <v>1266756</v>
      </c>
    </row>
    <row r="609" spans="1:5" x14ac:dyDescent="0.25">
      <c r="A609" s="11">
        <v>43525</v>
      </c>
      <c r="B609" t="s">
        <v>50</v>
      </c>
      <c r="C609" t="s">
        <v>113</v>
      </c>
      <c r="D609">
        <v>1087</v>
      </c>
      <c r="E609">
        <v>557572</v>
      </c>
    </row>
    <row r="610" spans="1:5" x14ac:dyDescent="0.25">
      <c r="A610" s="11">
        <v>43525</v>
      </c>
      <c r="B610" t="s">
        <v>50</v>
      </c>
      <c r="C610" t="s">
        <v>114</v>
      </c>
      <c r="D610">
        <v>6</v>
      </c>
      <c r="E610">
        <v>38088</v>
      </c>
    </row>
    <row r="611" spans="1:5" x14ac:dyDescent="0.25">
      <c r="A611" s="11">
        <v>43525</v>
      </c>
      <c r="B611" t="s">
        <v>50</v>
      </c>
      <c r="C611" t="s">
        <v>115</v>
      </c>
      <c r="D611">
        <v>5</v>
      </c>
      <c r="E611">
        <v>102894</v>
      </c>
    </row>
    <row r="612" spans="1:5" x14ac:dyDescent="0.25">
      <c r="A612" s="11">
        <v>43525</v>
      </c>
      <c r="B612" t="s">
        <v>51</v>
      </c>
      <c r="C612" t="s">
        <v>111</v>
      </c>
      <c r="D612">
        <v>4</v>
      </c>
      <c r="E612">
        <v>406539</v>
      </c>
    </row>
    <row r="613" spans="1:5" x14ac:dyDescent="0.25">
      <c r="A613" s="11">
        <v>43525</v>
      </c>
      <c r="B613" t="s">
        <v>51</v>
      </c>
      <c r="C613" t="s">
        <v>112</v>
      </c>
      <c r="D613">
        <v>129</v>
      </c>
      <c r="E613">
        <v>13795</v>
      </c>
    </row>
    <row r="614" spans="1:5" x14ac:dyDescent="0.25">
      <c r="A614" s="11">
        <v>43525</v>
      </c>
      <c r="B614" t="s">
        <v>51</v>
      </c>
      <c r="C614" t="s">
        <v>113</v>
      </c>
      <c r="D614">
        <v>22</v>
      </c>
      <c r="E614">
        <v>24830</v>
      </c>
    </row>
    <row r="615" spans="1:5" x14ac:dyDescent="0.25">
      <c r="A615" s="11">
        <v>43525</v>
      </c>
      <c r="B615" t="s">
        <v>51</v>
      </c>
      <c r="C615" t="s">
        <v>114</v>
      </c>
      <c r="D615">
        <v>2</v>
      </c>
      <c r="E615">
        <v>1976</v>
      </c>
    </row>
    <row r="616" spans="1:5" x14ac:dyDescent="0.25">
      <c r="A616" s="11">
        <v>43525</v>
      </c>
      <c r="B616" t="s">
        <v>51</v>
      </c>
      <c r="C616" t="s">
        <v>120</v>
      </c>
      <c r="D616">
        <v>1</v>
      </c>
      <c r="E616">
        <v>2359414</v>
      </c>
    </row>
    <row r="617" spans="1:5" x14ac:dyDescent="0.25">
      <c r="A617" s="11">
        <v>43525</v>
      </c>
      <c r="B617" t="s">
        <v>52</v>
      </c>
      <c r="C617" t="s">
        <v>111</v>
      </c>
      <c r="D617">
        <v>9</v>
      </c>
      <c r="E617">
        <v>217523</v>
      </c>
    </row>
    <row r="618" spans="1:5" x14ac:dyDescent="0.25">
      <c r="A618" s="11">
        <v>43525</v>
      </c>
      <c r="B618" t="s">
        <v>52</v>
      </c>
      <c r="C618" t="s">
        <v>121</v>
      </c>
      <c r="D618">
        <v>1</v>
      </c>
      <c r="E618">
        <v>228696</v>
      </c>
    </row>
    <row r="619" spans="1:5" x14ac:dyDescent="0.25">
      <c r="A619" s="11">
        <v>43525</v>
      </c>
      <c r="B619" t="s">
        <v>52</v>
      </c>
      <c r="C619" t="s">
        <v>112</v>
      </c>
      <c r="D619">
        <v>3744</v>
      </c>
      <c r="E619">
        <v>490255</v>
      </c>
    </row>
    <row r="620" spans="1:5" x14ac:dyDescent="0.25">
      <c r="A620" s="11">
        <v>43525</v>
      </c>
      <c r="B620" t="s">
        <v>52</v>
      </c>
      <c r="C620" t="s">
        <v>113</v>
      </c>
      <c r="D620">
        <v>860</v>
      </c>
      <c r="E620">
        <v>477913</v>
      </c>
    </row>
    <row r="621" spans="1:5" x14ac:dyDescent="0.25">
      <c r="A621" s="11">
        <v>43525</v>
      </c>
      <c r="B621" t="s">
        <v>52</v>
      </c>
      <c r="C621" t="s">
        <v>114</v>
      </c>
      <c r="D621">
        <v>56</v>
      </c>
      <c r="E621">
        <v>116287</v>
      </c>
    </row>
    <row r="622" spans="1:5" x14ac:dyDescent="0.25">
      <c r="A622" s="11">
        <v>43525</v>
      </c>
      <c r="B622" t="s">
        <v>52</v>
      </c>
      <c r="C622" t="s">
        <v>115</v>
      </c>
      <c r="D622">
        <v>1</v>
      </c>
      <c r="E622">
        <v>13395</v>
      </c>
    </row>
    <row r="623" spans="1:5" x14ac:dyDescent="0.25">
      <c r="A623" s="11">
        <v>43525</v>
      </c>
      <c r="B623" t="s">
        <v>53</v>
      </c>
      <c r="C623" t="s">
        <v>112</v>
      </c>
      <c r="D623">
        <v>756</v>
      </c>
      <c r="E623">
        <v>82036</v>
      </c>
    </row>
    <row r="624" spans="1:5" x14ac:dyDescent="0.25">
      <c r="A624" s="11">
        <v>43525</v>
      </c>
      <c r="B624" t="s">
        <v>53</v>
      </c>
      <c r="C624" t="s">
        <v>113</v>
      </c>
      <c r="D624">
        <v>62</v>
      </c>
      <c r="E624">
        <v>14268</v>
      </c>
    </row>
    <row r="625" spans="1:5" x14ac:dyDescent="0.25">
      <c r="A625" s="11">
        <v>43525</v>
      </c>
      <c r="B625" t="s">
        <v>54</v>
      </c>
      <c r="C625" t="s">
        <v>112</v>
      </c>
      <c r="D625">
        <v>69</v>
      </c>
      <c r="E625">
        <v>6171</v>
      </c>
    </row>
    <row r="626" spans="1:5" x14ac:dyDescent="0.25">
      <c r="A626" s="11">
        <v>43525</v>
      </c>
      <c r="B626" t="s">
        <v>54</v>
      </c>
      <c r="C626" t="s">
        <v>113</v>
      </c>
      <c r="D626">
        <v>48</v>
      </c>
      <c r="E626">
        <v>17573</v>
      </c>
    </row>
    <row r="627" spans="1:5" x14ac:dyDescent="0.25">
      <c r="A627" s="11">
        <v>43525</v>
      </c>
      <c r="B627" t="s">
        <v>55</v>
      </c>
      <c r="C627" t="s">
        <v>112</v>
      </c>
      <c r="D627">
        <v>1253</v>
      </c>
      <c r="E627">
        <v>168036</v>
      </c>
    </row>
    <row r="628" spans="1:5" x14ac:dyDescent="0.25">
      <c r="A628" s="11">
        <v>43525</v>
      </c>
      <c r="B628" t="s">
        <v>55</v>
      </c>
      <c r="C628" t="s">
        <v>113</v>
      </c>
      <c r="D628">
        <v>57</v>
      </c>
      <c r="E628">
        <v>19932</v>
      </c>
    </row>
    <row r="629" spans="1:5" x14ac:dyDescent="0.25">
      <c r="A629" s="11">
        <v>43525</v>
      </c>
      <c r="B629" t="s">
        <v>56</v>
      </c>
      <c r="C629" t="s">
        <v>111</v>
      </c>
      <c r="D629">
        <v>1</v>
      </c>
      <c r="E629">
        <v>74412</v>
      </c>
    </row>
    <row r="630" spans="1:5" x14ac:dyDescent="0.25">
      <c r="A630" s="11">
        <v>43525</v>
      </c>
      <c r="B630" t="s">
        <v>56</v>
      </c>
      <c r="C630" t="s">
        <v>112</v>
      </c>
      <c r="D630">
        <v>2639</v>
      </c>
      <c r="E630">
        <v>287845</v>
      </c>
    </row>
    <row r="631" spans="1:5" x14ac:dyDescent="0.25">
      <c r="A631" s="11">
        <v>43525</v>
      </c>
      <c r="B631" t="s">
        <v>56</v>
      </c>
      <c r="C631" t="s">
        <v>113</v>
      </c>
      <c r="D631">
        <v>140</v>
      </c>
      <c r="E631">
        <v>122389</v>
      </c>
    </row>
    <row r="632" spans="1:5" x14ac:dyDescent="0.25">
      <c r="A632" s="11">
        <v>43525</v>
      </c>
      <c r="B632" t="s">
        <v>57</v>
      </c>
      <c r="C632" t="s">
        <v>112</v>
      </c>
      <c r="D632">
        <v>25</v>
      </c>
      <c r="E632">
        <v>2664</v>
      </c>
    </row>
    <row r="633" spans="1:5" x14ac:dyDescent="0.25">
      <c r="A633" s="11">
        <v>43525</v>
      </c>
      <c r="B633" t="s">
        <v>57</v>
      </c>
      <c r="C633" t="s">
        <v>113</v>
      </c>
      <c r="D633">
        <v>12</v>
      </c>
      <c r="E633">
        <v>3758</v>
      </c>
    </row>
    <row r="634" spans="1:5" x14ac:dyDescent="0.25">
      <c r="A634" s="11">
        <v>43525</v>
      </c>
      <c r="B634" t="s">
        <v>57</v>
      </c>
      <c r="C634" t="s">
        <v>115</v>
      </c>
      <c r="D634">
        <v>1</v>
      </c>
      <c r="E634">
        <v>11327</v>
      </c>
    </row>
    <row r="635" spans="1:5" x14ac:dyDescent="0.25">
      <c r="A635" s="11">
        <v>43525</v>
      </c>
      <c r="B635" t="s">
        <v>58</v>
      </c>
      <c r="C635" t="s">
        <v>112</v>
      </c>
      <c r="D635">
        <v>324</v>
      </c>
      <c r="E635">
        <v>16186</v>
      </c>
    </row>
    <row r="636" spans="1:5" x14ac:dyDescent="0.25">
      <c r="A636" s="11">
        <v>43525</v>
      </c>
      <c r="B636" t="s">
        <v>58</v>
      </c>
      <c r="C636" t="s">
        <v>113</v>
      </c>
      <c r="D636">
        <v>130</v>
      </c>
      <c r="E636">
        <v>103296</v>
      </c>
    </row>
    <row r="637" spans="1:5" x14ac:dyDescent="0.25">
      <c r="A637" s="11">
        <v>43525</v>
      </c>
      <c r="B637" t="s">
        <v>58</v>
      </c>
      <c r="C637" t="s">
        <v>114</v>
      </c>
      <c r="D637">
        <v>2</v>
      </c>
      <c r="E637">
        <v>11522</v>
      </c>
    </row>
    <row r="638" spans="1:5" x14ac:dyDescent="0.25">
      <c r="A638" s="11">
        <v>43525</v>
      </c>
      <c r="B638" t="s">
        <v>58</v>
      </c>
      <c r="C638" t="s">
        <v>115</v>
      </c>
      <c r="D638">
        <v>1</v>
      </c>
      <c r="E638">
        <v>14954</v>
      </c>
    </row>
    <row r="639" spans="1:5" x14ac:dyDescent="0.25">
      <c r="A639" s="11">
        <v>43525</v>
      </c>
      <c r="B639" t="s">
        <v>59</v>
      </c>
      <c r="C639" t="s">
        <v>111</v>
      </c>
      <c r="D639">
        <v>2</v>
      </c>
      <c r="E639">
        <v>509003</v>
      </c>
    </row>
    <row r="640" spans="1:5" x14ac:dyDescent="0.25">
      <c r="A640" s="11">
        <v>43525</v>
      </c>
      <c r="B640" t="s">
        <v>59</v>
      </c>
      <c r="C640" t="s">
        <v>112</v>
      </c>
      <c r="D640">
        <v>330</v>
      </c>
      <c r="E640">
        <v>36171</v>
      </c>
    </row>
    <row r="641" spans="1:5" x14ac:dyDescent="0.25">
      <c r="A641" s="11">
        <v>43525</v>
      </c>
      <c r="B641" t="s">
        <v>59</v>
      </c>
      <c r="C641" t="s">
        <v>113</v>
      </c>
      <c r="D641">
        <v>106</v>
      </c>
      <c r="E641">
        <v>51455</v>
      </c>
    </row>
    <row r="642" spans="1:5" x14ac:dyDescent="0.25">
      <c r="A642" s="11">
        <v>43525</v>
      </c>
      <c r="B642" t="s">
        <v>59</v>
      </c>
      <c r="C642" t="s">
        <v>114</v>
      </c>
      <c r="D642">
        <v>3</v>
      </c>
      <c r="E642">
        <v>8422</v>
      </c>
    </row>
    <row r="643" spans="1:5" x14ac:dyDescent="0.25">
      <c r="A643" s="11">
        <v>43525</v>
      </c>
      <c r="B643" t="s">
        <v>60</v>
      </c>
      <c r="C643" t="s">
        <v>111</v>
      </c>
      <c r="D643">
        <v>3</v>
      </c>
      <c r="E643">
        <v>32396</v>
      </c>
    </row>
    <row r="644" spans="1:5" x14ac:dyDescent="0.25">
      <c r="A644" s="11">
        <v>43525</v>
      </c>
      <c r="B644" t="s">
        <v>60</v>
      </c>
      <c r="C644" t="s">
        <v>112</v>
      </c>
      <c r="D644">
        <v>934</v>
      </c>
      <c r="E644">
        <v>120316</v>
      </c>
    </row>
    <row r="645" spans="1:5" x14ac:dyDescent="0.25">
      <c r="A645" s="11">
        <v>43525</v>
      </c>
      <c r="B645" t="s">
        <v>60</v>
      </c>
      <c r="C645" t="s">
        <v>113</v>
      </c>
      <c r="D645">
        <v>96</v>
      </c>
      <c r="E645">
        <v>45149</v>
      </c>
    </row>
    <row r="646" spans="1:5" x14ac:dyDescent="0.25">
      <c r="A646" s="11">
        <v>43525</v>
      </c>
      <c r="B646" t="s">
        <v>60</v>
      </c>
      <c r="C646" t="s">
        <v>114</v>
      </c>
      <c r="D646">
        <v>2</v>
      </c>
      <c r="E646">
        <v>14531</v>
      </c>
    </row>
    <row r="647" spans="1:5" x14ac:dyDescent="0.25">
      <c r="A647" s="11">
        <v>43525</v>
      </c>
      <c r="B647" t="s">
        <v>60</v>
      </c>
      <c r="C647" t="s">
        <v>115</v>
      </c>
      <c r="D647">
        <v>1</v>
      </c>
      <c r="E647">
        <v>14389</v>
      </c>
    </row>
    <row r="648" spans="1:5" x14ac:dyDescent="0.25">
      <c r="A648" s="11">
        <v>43525</v>
      </c>
      <c r="B648" t="s">
        <v>61</v>
      </c>
      <c r="C648" t="s">
        <v>111</v>
      </c>
      <c r="D648">
        <v>7</v>
      </c>
      <c r="E648">
        <v>147415</v>
      </c>
    </row>
    <row r="649" spans="1:5" x14ac:dyDescent="0.25">
      <c r="A649" s="11">
        <v>43525</v>
      </c>
      <c r="B649" t="s">
        <v>61</v>
      </c>
      <c r="C649" t="s">
        <v>122</v>
      </c>
      <c r="D649">
        <v>1</v>
      </c>
      <c r="E649">
        <v>5846716</v>
      </c>
    </row>
    <row r="650" spans="1:5" x14ac:dyDescent="0.25">
      <c r="A650" s="11">
        <v>43525</v>
      </c>
      <c r="B650" t="s">
        <v>61</v>
      </c>
      <c r="C650" t="s">
        <v>112</v>
      </c>
      <c r="D650">
        <v>7464</v>
      </c>
      <c r="E650">
        <v>800737</v>
      </c>
    </row>
    <row r="651" spans="1:5" x14ac:dyDescent="0.25">
      <c r="A651" s="11">
        <v>43525</v>
      </c>
      <c r="B651" t="s">
        <v>61</v>
      </c>
      <c r="C651" t="s">
        <v>113</v>
      </c>
      <c r="D651">
        <v>887</v>
      </c>
      <c r="E651">
        <v>320827</v>
      </c>
    </row>
    <row r="652" spans="1:5" x14ac:dyDescent="0.25">
      <c r="A652" s="11">
        <v>43525</v>
      </c>
      <c r="B652" t="s">
        <v>61</v>
      </c>
      <c r="C652" t="s">
        <v>114</v>
      </c>
      <c r="D652">
        <v>18</v>
      </c>
      <c r="E652">
        <v>54407</v>
      </c>
    </row>
    <row r="653" spans="1:5" x14ac:dyDescent="0.25">
      <c r="A653" s="11">
        <v>43525</v>
      </c>
      <c r="B653" t="s">
        <v>61</v>
      </c>
      <c r="C653" t="s">
        <v>115</v>
      </c>
      <c r="D653">
        <v>3</v>
      </c>
      <c r="E653">
        <v>112557</v>
      </c>
    </row>
    <row r="654" spans="1:5" x14ac:dyDescent="0.25">
      <c r="A654" s="11">
        <v>43525</v>
      </c>
      <c r="B654" t="s">
        <v>61</v>
      </c>
      <c r="C654" t="s">
        <v>123</v>
      </c>
      <c r="D654">
        <v>1</v>
      </c>
      <c r="E654">
        <v>2316555</v>
      </c>
    </row>
    <row r="655" spans="1:5" x14ac:dyDescent="0.25">
      <c r="A655" s="11">
        <v>43525</v>
      </c>
      <c r="B655" t="s">
        <v>62</v>
      </c>
      <c r="C655" t="s">
        <v>111</v>
      </c>
      <c r="D655">
        <v>3</v>
      </c>
      <c r="E655">
        <v>104678</v>
      </c>
    </row>
    <row r="656" spans="1:5" x14ac:dyDescent="0.25">
      <c r="A656" s="11">
        <v>43525</v>
      </c>
      <c r="B656" t="s">
        <v>62</v>
      </c>
      <c r="C656" t="s">
        <v>112</v>
      </c>
      <c r="D656">
        <v>25</v>
      </c>
      <c r="E656">
        <v>3493</v>
      </c>
    </row>
    <row r="657" spans="1:5" x14ac:dyDescent="0.25">
      <c r="A657" s="11">
        <v>43525</v>
      </c>
      <c r="B657" t="s">
        <v>62</v>
      </c>
      <c r="C657" t="s">
        <v>113</v>
      </c>
      <c r="D657">
        <v>14</v>
      </c>
      <c r="E657">
        <v>17308</v>
      </c>
    </row>
    <row r="658" spans="1:5" x14ac:dyDescent="0.25">
      <c r="A658" s="11">
        <v>43525</v>
      </c>
      <c r="B658" t="s">
        <v>63</v>
      </c>
      <c r="C658" t="s">
        <v>112</v>
      </c>
      <c r="D658">
        <v>105</v>
      </c>
      <c r="E658">
        <v>11619</v>
      </c>
    </row>
    <row r="659" spans="1:5" x14ac:dyDescent="0.25">
      <c r="A659" s="11">
        <v>43525</v>
      </c>
      <c r="B659" t="s">
        <v>63</v>
      </c>
      <c r="C659" t="s">
        <v>113</v>
      </c>
      <c r="D659">
        <v>29</v>
      </c>
      <c r="E659">
        <v>10631</v>
      </c>
    </row>
    <row r="660" spans="1:5" x14ac:dyDescent="0.25">
      <c r="A660" s="11">
        <v>43525</v>
      </c>
      <c r="B660" t="s">
        <v>64</v>
      </c>
      <c r="C660" t="s">
        <v>111</v>
      </c>
      <c r="D660">
        <v>5</v>
      </c>
      <c r="E660">
        <v>295340</v>
      </c>
    </row>
    <row r="661" spans="1:5" x14ac:dyDescent="0.25">
      <c r="A661" s="11">
        <v>43525</v>
      </c>
      <c r="B661" t="s">
        <v>64</v>
      </c>
      <c r="C661" t="s">
        <v>112</v>
      </c>
      <c r="D661">
        <v>990</v>
      </c>
      <c r="E661">
        <v>126948</v>
      </c>
    </row>
    <row r="662" spans="1:5" x14ac:dyDescent="0.25">
      <c r="A662" s="11">
        <v>43525</v>
      </c>
      <c r="B662" t="s">
        <v>64</v>
      </c>
      <c r="C662" t="s">
        <v>113</v>
      </c>
      <c r="D662">
        <v>189</v>
      </c>
      <c r="E662">
        <v>138534</v>
      </c>
    </row>
    <row r="663" spans="1:5" x14ac:dyDescent="0.25">
      <c r="A663" s="11">
        <v>43525</v>
      </c>
      <c r="B663" t="s">
        <v>64</v>
      </c>
      <c r="C663" t="s">
        <v>114</v>
      </c>
      <c r="D663">
        <v>8</v>
      </c>
      <c r="E663">
        <v>8883</v>
      </c>
    </row>
    <row r="664" spans="1:5" x14ac:dyDescent="0.25">
      <c r="A664" s="11">
        <v>43525</v>
      </c>
      <c r="B664" t="s">
        <v>64</v>
      </c>
      <c r="C664" t="s">
        <v>115</v>
      </c>
      <c r="D664">
        <v>1</v>
      </c>
      <c r="E664">
        <v>94330</v>
      </c>
    </row>
    <row r="665" spans="1:5" x14ac:dyDescent="0.25">
      <c r="A665" s="11">
        <v>43525</v>
      </c>
      <c r="B665" t="s">
        <v>65</v>
      </c>
      <c r="C665" t="s">
        <v>111</v>
      </c>
      <c r="D665">
        <v>1</v>
      </c>
      <c r="E665">
        <v>34669</v>
      </c>
    </row>
    <row r="666" spans="1:5" x14ac:dyDescent="0.25">
      <c r="A666" s="11">
        <v>43525</v>
      </c>
      <c r="B666" t="s">
        <v>65</v>
      </c>
      <c r="C666" t="s">
        <v>112</v>
      </c>
      <c r="D666">
        <v>198</v>
      </c>
      <c r="E666">
        <v>21720</v>
      </c>
    </row>
    <row r="667" spans="1:5" x14ac:dyDescent="0.25">
      <c r="A667" s="11">
        <v>43525</v>
      </c>
      <c r="B667" t="s">
        <v>65</v>
      </c>
      <c r="C667" t="s">
        <v>113</v>
      </c>
      <c r="D667">
        <v>51</v>
      </c>
      <c r="E667">
        <v>40043</v>
      </c>
    </row>
    <row r="668" spans="1:5" x14ac:dyDescent="0.25">
      <c r="A668" s="11">
        <v>43525</v>
      </c>
      <c r="B668" t="s">
        <v>65</v>
      </c>
      <c r="C668" t="s">
        <v>114</v>
      </c>
      <c r="D668">
        <v>1</v>
      </c>
      <c r="E668">
        <v>12673</v>
      </c>
    </row>
    <row r="669" spans="1:5" x14ac:dyDescent="0.25">
      <c r="A669" s="11">
        <v>43525</v>
      </c>
      <c r="B669" t="s">
        <v>66</v>
      </c>
      <c r="C669" t="s">
        <v>111</v>
      </c>
      <c r="D669">
        <v>4</v>
      </c>
      <c r="E669">
        <v>207453</v>
      </c>
    </row>
    <row r="670" spans="1:5" x14ac:dyDescent="0.25">
      <c r="A670" s="11">
        <v>43525</v>
      </c>
      <c r="B670" t="s">
        <v>66</v>
      </c>
      <c r="C670" t="s">
        <v>112</v>
      </c>
      <c r="D670">
        <v>1108</v>
      </c>
      <c r="E670">
        <v>150864</v>
      </c>
    </row>
    <row r="671" spans="1:5" x14ac:dyDescent="0.25">
      <c r="A671" s="11">
        <v>43525</v>
      </c>
      <c r="B671" t="s">
        <v>66</v>
      </c>
      <c r="C671" t="s">
        <v>113</v>
      </c>
      <c r="D671">
        <v>153</v>
      </c>
      <c r="E671">
        <v>94992</v>
      </c>
    </row>
    <row r="672" spans="1:5" x14ac:dyDescent="0.25">
      <c r="A672" s="11">
        <v>43525</v>
      </c>
      <c r="B672" t="s">
        <v>66</v>
      </c>
      <c r="C672" t="s">
        <v>114</v>
      </c>
      <c r="D672">
        <v>6</v>
      </c>
      <c r="E672">
        <v>15653</v>
      </c>
    </row>
    <row r="673" spans="1:5" x14ac:dyDescent="0.25">
      <c r="A673" s="11">
        <v>43525</v>
      </c>
      <c r="B673" t="s">
        <v>67</v>
      </c>
      <c r="C673" t="s">
        <v>111</v>
      </c>
      <c r="D673">
        <v>2</v>
      </c>
      <c r="E673">
        <v>568056</v>
      </c>
    </row>
    <row r="674" spans="1:5" x14ac:dyDescent="0.25">
      <c r="A674" s="11">
        <v>43525</v>
      </c>
      <c r="B674" t="s">
        <v>67</v>
      </c>
      <c r="C674" t="s">
        <v>112</v>
      </c>
      <c r="D674">
        <v>192</v>
      </c>
      <c r="E674">
        <v>25802</v>
      </c>
    </row>
    <row r="675" spans="1:5" x14ac:dyDescent="0.25">
      <c r="A675" s="11">
        <v>43525</v>
      </c>
      <c r="B675" t="s">
        <v>67</v>
      </c>
      <c r="C675" t="s">
        <v>113</v>
      </c>
      <c r="D675">
        <v>58</v>
      </c>
      <c r="E675">
        <v>23678</v>
      </c>
    </row>
    <row r="676" spans="1:5" x14ac:dyDescent="0.25">
      <c r="A676" s="11">
        <v>43525</v>
      </c>
      <c r="B676" t="s">
        <v>67</v>
      </c>
      <c r="C676" t="s">
        <v>114</v>
      </c>
      <c r="D676">
        <v>3</v>
      </c>
      <c r="E676">
        <v>9427</v>
      </c>
    </row>
    <row r="677" spans="1:5" x14ac:dyDescent="0.25">
      <c r="A677" s="11">
        <v>43525</v>
      </c>
      <c r="B677" t="s">
        <v>67</v>
      </c>
      <c r="C677" t="s">
        <v>124</v>
      </c>
      <c r="D677">
        <v>1</v>
      </c>
      <c r="E677">
        <v>1078245</v>
      </c>
    </row>
    <row r="678" spans="1:5" x14ac:dyDescent="0.25">
      <c r="A678" s="11">
        <v>43525</v>
      </c>
      <c r="B678" t="s">
        <v>68</v>
      </c>
      <c r="C678" t="s">
        <v>111</v>
      </c>
      <c r="D678">
        <v>1</v>
      </c>
      <c r="E678">
        <v>136399</v>
      </c>
    </row>
    <row r="679" spans="1:5" x14ac:dyDescent="0.25">
      <c r="A679" s="11">
        <v>43525</v>
      </c>
      <c r="B679" t="s">
        <v>68</v>
      </c>
      <c r="C679" t="s">
        <v>112</v>
      </c>
      <c r="D679">
        <v>427</v>
      </c>
      <c r="E679">
        <v>36979</v>
      </c>
    </row>
    <row r="680" spans="1:5" x14ac:dyDescent="0.25">
      <c r="A680" s="11">
        <v>43525</v>
      </c>
      <c r="B680" t="s">
        <v>68</v>
      </c>
      <c r="C680" t="s">
        <v>113</v>
      </c>
      <c r="D680">
        <v>227</v>
      </c>
      <c r="E680">
        <v>161447</v>
      </c>
    </row>
    <row r="681" spans="1:5" x14ac:dyDescent="0.25">
      <c r="A681" s="11">
        <v>43525</v>
      </c>
      <c r="B681" t="s">
        <v>68</v>
      </c>
      <c r="C681" t="s">
        <v>114</v>
      </c>
      <c r="D681">
        <v>5</v>
      </c>
      <c r="E681">
        <v>6927</v>
      </c>
    </row>
    <row r="682" spans="1:5" x14ac:dyDescent="0.25">
      <c r="A682" s="11">
        <v>43525</v>
      </c>
      <c r="B682" t="s">
        <v>68</v>
      </c>
      <c r="C682" t="s">
        <v>115</v>
      </c>
      <c r="D682">
        <v>1</v>
      </c>
      <c r="E682">
        <v>18951</v>
      </c>
    </row>
    <row r="683" spans="1:5" x14ac:dyDescent="0.25">
      <c r="A683" s="11">
        <v>43525</v>
      </c>
      <c r="B683" t="s">
        <v>69</v>
      </c>
      <c r="C683" t="s">
        <v>111</v>
      </c>
      <c r="D683">
        <v>5</v>
      </c>
      <c r="E683">
        <v>68636</v>
      </c>
    </row>
    <row r="684" spans="1:5" x14ac:dyDescent="0.25">
      <c r="A684" s="11">
        <v>43525</v>
      </c>
      <c r="B684" t="s">
        <v>69</v>
      </c>
      <c r="C684" t="s">
        <v>112</v>
      </c>
      <c r="D684">
        <v>7772</v>
      </c>
      <c r="E684">
        <v>1082595</v>
      </c>
    </row>
    <row r="685" spans="1:5" x14ac:dyDescent="0.25">
      <c r="A685" s="11">
        <v>43525</v>
      </c>
      <c r="B685" t="s">
        <v>69</v>
      </c>
      <c r="C685" t="s">
        <v>113</v>
      </c>
      <c r="D685">
        <v>1602</v>
      </c>
      <c r="E685">
        <v>1166206</v>
      </c>
    </row>
    <row r="686" spans="1:5" x14ac:dyDescent="0.25">
      <c r="A686" s="11">
        <v>43525</v>
      </c>
      <c r="B686" t="s">
        <v>69</v>
      </c>
      <c r="C686" t="s">
        <v>114</v>
      </c>
      <c r="D686">
        <v>3</v>
      </c>
      <c r="E686">
        <v>43431</v>
      </c>
    </row>
    <row r="687" spans="1:5" x14ac:dyDescent="0.25">
      <c r="A687" s="11">
        <v>43525</v>
      </c>
      <c r="B687" t="s">
        <v>69</v>
      </c>
      <c r="C687" t="s">
        <v>115</v>
      </c>
      <c r="D687">
        <v>2</v>
      </c>
      <c r="E687">
        <v>33612</v>
      </c>
    </row>
    <row r="688" spans="1:5" x14ac:dyDescent="0.25">
      <c r="A688" s="11">
        <v>43525</v>
      </c>
      <c r="B688" t="s">
        <v>69</v>
      </c>
      <c r="C688" t="s">
        <v>125</v>
      </c>
      <c r="D688">
        <v>1</v>
      </c>
      <c r="E688">
        <v>24857</v>
      </c>
    </row>
    <row r="689" spans="1:5" x14ac:dyDescent="0.25">
      <c r="A689" s="11">
        <v>43525</v>
      </c>
      <c r="B689" t="s">
        <v>70</v>
      </c>
      <c r="C689" t="s">
        <v>111</v>
      </c>
      <c r="D689">
        <v>1</v>
      </c>
      <c r="E689">
        <v>92529</v>
      </c>
    </row>
    <row r="690" spans="1:5" x14ac:dyDescent="0.25">
      <c r="A690" s="11">
        <v>43525</v>
      </c>
      <c r="B690" t="s">
        <v>70</v>
      </c>
      <c r="C690" t="s">
        <v>112</v>
      </c>
      <c r="D690">
        <v>201</v>
      </c>
      <c r="E690">
        <v>22746</v>
      </c>
    </row>
    <row r="691" spans="1:5" x14ac:dyDescent="0.25">
      <c r="A691" s="11">
        <v>43525</v>
      </c>
      <c r="B691" t="s">
        <v>70</v>
      </c>
      <c r="C691" t="s">
        <v>113</v>
      </c>
      <c r="D691">
        <v>14</v>
      </c>
      <c r="E691">
        <v>3631</v>
      </c>
    </row>
    <row r="692" spans="1:5" x14ac:dyDescent="0.25">
      <c r="A692" s="11">
        <v>43525</v>
      </c>
      <c r="B692" t="s">
        <v>71</v>
      </c>
      <c r="C692" t="s">
        <v>112</v>
      </c>
      <c r="D692">
        <v>485</v>
      </c>
      <c r="E692">
        <v>55417</v>
      </c>
    </row>
    <row r="693" spans="1:5" x14ac:dyDescent="0.25">
      <c r="A693" s="11">
        <v>43525</v>
      </c>
      <c r="B693" t="s">
        <v>71</v>
      </c>
      <c r="C693" t="s">
        <v>113</v>
      </c>
      <c r="D693">
        <v>181</v>
      </c>
      <c r="E693">
        <v>82665</v>
      </c>
    </row>
    <row r="694" spans="1:5" x14ac:dyDescent="0.25">
      <c r="A694" s="11">
        <v>43525</v>
      </c>
      <c r="B694" t="s">
        <v>71</v>
      </c>
      <c r="C694" t="s">
        <v>114</v>
      </c>
      <c r="D694">
        <v>5</v>
      </c>
      <c r="E694">
        <v>2906</v>
      </c>
    </row>
    <row r="695" spans="1:5" x14ac:dyDescent="0.25">
      <c r="A695" s="11">
        <v>43525</v>
      </c>
      <c r="B695" t="s">
        <v>71</v>
      </c>
      <c r="C695" t="s">
        <v>115</v>
      </c>
      <c r="D695">
        <v>1</v>
      </c>
      <c r="E695">
        <v>7</v>
      </c>
    </row>
    <row r="696" spans="1:5" x14ac:dyDescent="0.25">
      <c r="A696" s="11">
        <v>43525</v>
      </c>
      <c r="B696" t="s">
        <v>72</v>
      </c>
      <c r="C696" t="s">
        <v>112</v>
      </c>
      <c r="D696">
        <v>60</v>
      </c>
      <c r="E696">
        <v>7622</v>
      </c>
    </row>
    <row r="697" spans="1:5" x14ac:dyDescent="0.25">
      <c r="A697" s="11">
        <v>43525</v>
      </c>
      <c r="B697" t="s">
        <v>72</v>
      </c>
      <c r="C697" t="s">
        <v>113</v>
      </c>
      <c r="D697">
        <v>17</v>
      </c>
      <c r="E697">
        <v>3590</v>
      </c>
    </row>
    <row r="698" spans="1:5" x14ac:dyDescent="0.25">
      <c r="A698" s="11">
        <v>43525</v>
      </c>
      <c r="B698" t="s">
        <v>72</v>
      </c>
      <c r="C698" t="s">
        <v>114</v>
      </c>
      <c r="D698">
        <v>1</v>
      </c>
      <c r="E698">
        <v>4</v>
      </c>
    </row>
    <row r="699" spans="1:5" x14ac:dyDescent="0.25">
      <c r="A699" s="11">
        <v>43525</v>
      </c>
      <c r="B699" t="s">
        <v>73</v>
      </c>
      <c r="C699" t="s">
        <v>111</v>
      </c>
      <c r="D699">
        <v>4</v>
      </c>
      <c r="E699">
        <v>9679546</v>
      </c>
    </row>
    <row r="700" spans="1:5" x14ac:dyDescent="0.25">
      <c r="A700" s="11">
        <v>43525</v>
      </c>
      <c r="B700" t="s">
        <v>73</v>
      </c>
      <c r="C700" t="s">
        <v>112</v>
      </c>
      <c r="D700">
        <v>1576</v>
      </c>
      <c r="E700">
        <v>135799</v>
      </c>
    </row>
    <row r="701" spans="1:5" x14ac:dyDescent="0.25">
      <c r="A701" s="11">
        <v>43525</v>
      </c>
      <c r="B701" t="s">
        <v>73</v>
      </c>
      <c r="C701" t="s">
        <v>113</v>
      </c>
      <c r="D701">
        <v>662</v>
      </c>
      <c r="E701">
        <v>433985</v>
      </c>
    </row>
    <row r="702" spans="1:5" x14ac:dyDescent="0.25">
      <c r="A702" s="11">
        <v>43525</v>
      </c>
      <c r="B702" t="s">
        <v>73</v>
      </c>
      <c r="C702" t="s">
        <v>114</v>
      </c>
      <c r="D702">
        <v>7</v>
      </c>
      <c r="E702">
        <v>14410</v>
      </c>
    </row>
    <row r="703" spans="1:5" x14ac:dyDescent="0.25">
      <c r="A703" s="11">
        <v>43525</v>
      </c>
      <c r="B703" t="s">
        <v>73</v>
      </c>
      <c r="C703" t="s">
        <v>115</v>
      </c>
      <c r="D703">
        <v>4</v>
      </c>
      <c r="E703">
        <v>56052</v>
      </c>
    </row>
    <row r="704" spans="1:5" x14ac:dyDescent="0.25">
      <c r="A704" s="11">
        <v>43525</v>
      </c>
      <c r="B704" t="s">
        <v>73</v>
      </c>
      <c r="C704" t="s">
        <v>125</v>
      </c>
      <c r="D704">
        <v>1</v>
      </c>
      <c r="E704">
        <v>10244</v>
      </c>
    </row>
    <row r="705" spans="1:5" x14ac:dyDescent="0.25">
      <c r="A705" s="11">
        <v>43525</v>
      </c>
      <c r="B705" t="s">
        <v>74</v>
      </c>
      <c r="C705" t="s">
        <v>111</v>
      </c>
      <c r="D705">
        <v>2</v>
      </c>
      <c r="E705">
        <v>335695</v>
      </c>
    </row>
    <row r="706" spans="1:5" x14ac:dyDescent="0.25">
      <c r="A706" s="11">
        <v>43525</v>
      </c>
      <c r="B706" t="s">
        <v>74</v>
      </c>
      <c r="C706" t="s">
        <v>112</v>
      </c>
      <c r="D706">
        <v>5634</v>
      </c>
      <c r="E706">
        <v>549856</v>
      </c>
    </row>
    <row r="707" spans="1:5" x14ac:dyDescent="0.25">
      <c r="A707" s="11">
        <v>43525</v>
      </c>
      <c r="B707" t="s">
        <v>74</v>
      </c>
      <c r="C707" t="s">
        <v>113</v>
      </c>
      <c r="D707">
        <v>594</v>
      </c>
      <c r="E707">
        <v>245190</v>
      </c>
    </row>
    <row r="708" spans="1:5" x14ac:dyDescent="0.25">
      <c r="A708" s="11">
        <v>43525</v>
      </c>
      <c r="B708" t="s">
        <v>74</v>
      </c>
      <c r="C708" t="s">
        <v>114</v>
      </c>
      <c r="D708">
        <v>7</v>
      </c>
      <c r="E708">
        <v>13945</v>
      </c>
    </row>
    <row r="709" spans="1:5" x14ac:dyDescent="0.25">
      <c r="A709" s="11">
        <v>43525</v>
      </c>
      <c r="B709" t="s">
        <v>75</v>
      </c>
      <c r="C709" t="s">
        <v>112</v>
      </c>
      <c r="D709">
        <v>770</v>
      </c>
      <c r="E709">
        <v>93417</v>
      </c>
    </row>
    <row r="710" spans="1:5" x14ac:dyDescent="0.25">
      <c r="A710" s="11">
        <v>43525</v>
      </c>
      <c r="B710" t="s">
        <v>75</v>
      </c>
      <c r="C710" t="s">
        <v>113</v>
      </c>
      <c r="D710">
        <v>7</v>
      </c>
      <c r="E710">
        <v>9272</v>
      </c>
    </row>
    <row r="711" spans="1:5" x14ac:dyDescent="0.25">
      <c r="A711" s="11">
        <v>43525</v>
      </c>
      <c r="B711" t="s">
        <v>76</v>
      </c>
      <c r="C711" t="s">
        <v>112</v>
      </c>
      <c r="D711">
        <v>534</v>
      </c>
      <c r="E711">
        <v>43063</v>
      </c>
    </row>
    <row r="712" spans="1:5" x14ac:dyDescent="0.25">
      <c r="A712" s="11">
        <v>43525</v>
      </c>
      <c r="B712" t="s">
        <v>76</v>
      </c>
      <c r="C712" t="s">
        <v>113</v>
      </c>
      <c r="D712">
        <v>30</v>
      </c>
      <c r="E712">
        <v>19909</v>
      </c>
    </row>
    <row r="713" spans="1:5" x14ac:dyDescent="0.25">
      <c r="A713" s="11">
        <v>43525</v>
      </c>
      <c r="B713" t="s">
        <v>77</v>
      </c>
      <c r="C713" t="s">
        <v>112</v>
      </c>
      <c r="D713">
        <v>160</v>
      </c>
      <c r="E713">
        <v>17388</v>
      </c>
    </row>
    <row r="714" spans="1:5" x14ac:dyDescent="0.25">
      <c r="A714" s="11">
        <v>43525</v>
      </c>
      <c r="B714" t="s">
        <v>77</v>
      </c>
      <c r="C714" t="s">
        <v>113</v>
      </c>
      <c r="D714">
        <v>21</v>
      </c>
      <c r="E714">
        <v>4554</v>
      </c>
    </row>
    <row r="715" spans="1:5" x14ac:dyDescent="0.25">
      <c r="A715" s="11">
        <v>43525</v>
      </c>
      <c r="B715" t="s">
        <v>77</v>
      </c>
      <c r="C715" t="s">
        <v>114</v>
      </c>
      <c r="D715">
        <v>1</v>
      </c>
      <c r="E715">
        <v>376</v>
      </c>
    </row>
    <row r="716" spans="1:5" x14ac:dyDescent="0.25">
      <c r="A716" s="11">
        <v>43525</v>
      </c>
      <c r="B716" t="s">
        <v>78</v>
      </c>
      <c r="C716" t="s">
        <v>112</v>
      </c>
      <c r="D716">
        <v>608</v>
      </c>
      <c r="E716">
        <v>75808</v>
      </c>
    </row>
    <row r="717" spans="1:5" x14ac:dyDescent="0.25">
      <c r="A717" s="11">
        <v>43525</v>
      </c>
      <c r="B717" t="s">
        <v>78</v>
      </c>
      <c r="C717" t="s">
        <v>113</v>
      </c>
      <c r="D717">
        <v>78</v>
      </c>
      <c r="E717">
        <v>34014</v>
      </c>
    </row>
    <row r="718" spans="1:5" x14ac:dyDescent="0.25">
      <c r="A718" s="11">
        <v>43525</v>
      </c>
      <c r="B718" t="s">
        <v>78</v>
      </c>
      <c r="C718" t="s">
        <v>115</v>
      </c>
      <c r="D718">
        <v>1</v>
      </c>
      <c r="E718">
        <v>12867</v>
      </c>
    </row>
    <row r="719" spans="1:5" x14ac:dyDescent="0.25">
      <c r="A719" s="11">
        <v>43525</v>
      </c>
      <c r="B719" t="s">
        <v>79</v>
      </c>
      <c r="C719" t="s">
        <v>111</v>
      </c>
      <c r="D719">
        <v>7</v>
      </c>
      <c r="E719">
        <v>1628293</v>
      </c>
    </row>
    <row r="720" spans="1:5" x14ac:dyDescent="0.25">
      <c r="A720" s="11">
        <v>43525</v>
      </c>
      <c r="B720" t="s">
        <v>79</v>
      </c>
      <c r="C720" t="s">
        <v>112</v>
      </c>
      <c r="D720">
        <v>718</v>
      </c>
      <c r="E720">
        <v>75456</v>
      </c>
    </row>
    <row r="721" spans="1:5" x14ac:dyDescent="0.25">
      <c r="A721" s="11">
        <v>43525</v>
      </c>
      <c r="B721" t="s">
        <v>79</v>
      </c>
      <c r="C721" t="s">
        <v>113</v>
      </c>
      <c r="D721">
        <v>370</v>
      </c>
      <c r="E721">
        <v>327439</v>
      </c>
    </row>
    <row r="722" spans="1:5" x14ac:dyDescent="0.25">
      <c r="A722" s="11">
        <v>43525</v>
      </c>
      <c r="B722" t="s">
        <v>79</v>
      </c>
      <c r="C722" t="s">
        <v>114</v>
      </c>
      <c r="D722">
        <v>1</v>
      </c>
      <c r="E722">
        <v>4241</v>
      </c>
    </row>
    <row r="723" spans="1:5" x14ac:dyDescent="0.25">
      <c r="A723" s="11">
        <v>43525</v>
      </c>
      <c r="B723" t="s">
        <v>79</v>
      </c>
      <c r="C723" t="s">
        <v>115</v>
      </c>
      <c r="D723">
        <v>4</v>
      </c>
      <c r="E723">
        <v>220583</v>
      </c>
    </row>
    <row r="724" spans="1:5" x14ac:dyDescent="0.25">
      <c r="A724" s="11">
        <v>43525</v>
      </c>
      <c r="B724" t="s">
        <v>79</v>
      </c>
      <c r="C724" t="s">
        <v>126</v>
      </c>
      <c r="D724">
        <v>1</v>
      </c>
      <c r="E724">
        <v>538901</v>
      </c>
    </row>
    <row r="725" spans="1:5" x14ac:dyDescent="0.25">
      <c r="A725" s="11">
        <v>43525</v>
      </c>
      <c r="B725" t="s">
        <v>80</v>
      </c>
      <c r="C725" t="s">
        <v>111</v>
      </c>
      <c r="D725">
        <v>7</v>
      </c>
      <c r="E725">
        <v>459692</v>
      </c>
    </row>
    <row r="726" spans="1:5" x14ac:dyDescent="0.25">
      <c r="A726" s="11">
        <v>43525</v>
      </c>
      <c r="B726" t="s">
        <v>80</v>
      </c>
      <c r="C726" t="s">
        <v>112</v>
      </c>
      <c r="D726">
        <v>10370</v>
      </c>
      <c r="E726">
        <v>1239853</v>
      </c>
    </row>
    <row r="727" spans="1:5" x14ac:dyDescent="0.25">
      <c r="A727" s="11">
        <v>43525</v>
      </c>
      <c r="B727" t="s">
        <v>80</v>
      </c>
      <c r="C727" t="s">
        <v>113</v>
      </c>
      <c r="D727">
        <v>1193</v>
      </c>
      <c r="E727">
        <v>551555</v>
      </c>
    </row>
    <row r="728" spans="1:5" x14ac:dyDescent="0.25">
      <c r="A728" s="11">
        <v>43525</v>
      </c>
      <c r="B728" t="s">
        <v>80</v>
      </c>
      <c r="C728" t="s">
        <v>114</v>
      </c>
      <c r="D728">
        <v>13</v>
      </c>
      <c r="E728">
        <v>35717</v>
      </c>
    </row>
    <row r="729" spans="1:5" x14ac:dyDescent="0.25">
      <c r="A729" s="11">
        <v>43525</v>
      </c>
      <c r="B729" t="s">
        <v>80</v>
      </c>
      <c r="C729" t="s">
        <v>115</v>
      </c>
      <c r="D729">
        <v>5</v>
      </c>
      <c r="E729">
        <v>94637</v>
      </c>
    </row>
    <row r="730" spans="1:5" x14ac:dyDescent="0.25">
      <c r="A730" s="11">
        <v>43525</v>
      </c>
      <c r="B730" t="s">
        <v>81</v>
      </c>
      <c r="C730" t="s">
        <v>111</v>
      </c>
      <c r="D730">
        <v>4</v>
      </c>
      <c r="E730">
        <v>93720</v>
      </c>
    </row>
    <row r="731" spans="1:5" x14ac:dyDescent="0.25">
      <c r="A731" s="11">
        <v>43525</v>
      </c>
      <c r="B731" t="s">
        <v>81</v>
      </c>
      <c r="C731" t="s">
        <v>112</v>
      </c>
      <c r="D731">
        <v>994</v>
      </c>
      <c r="E731">
        <v>135718</v>
      </c>
    </row>
    <row r="732" spans="1:5" x14ac:dyDescent="0.25">
      <c r="A732" s="11">
        <v>43525</v>
      </c>
      <c r="B732" t="s">
        <v>81</v>
      </c>
      <c r="C732" t="s">
        <v>113</v>
      </c>
      <c r="D732">
        <v>59</v>
      </c>
      <c r="E732">
        <v>66367</v>
      </c>
    </row>
    <row r="733" spans="1:5" x14ac:dyDescent="0.25">
      <c r="A733" s="11">
        <v>43525</v>
      </c>
      <c r="B733" t="s">
        <v>81</v>
      </c>
      <c r="C733" t="s">
        <v>114</v>
      </c>
      <c r="D733">
        <v>12</v>
      </c>
      <c r="E733">
        <v>48009</v>
      </c>
    </row>
    <row r="734" spans="1:5" x14ac:dyDescent="0.25">
      <c r="A734" s="11">
        <v>43525</v>
      </c>
      <c r="B734" t="s">
        <v>81</v>
      </c>
      <c r="C734" t="s">
        <v>115</v>
      </c>
      <c r="D734">
        <v>2</v>
      </c>
      <c r="E734">
        <v>51928</v>
      </c>
    </row>
    <row r="735" spans="1:5" x14ac:dyDescent="0.25">
      <c r="A735" s="11">
        <v>43525</v>
      </c>
      <c r="B735" t="s">
        <v>82</v>
      </c>
      <c r="C735" t="s">
        <v>112</v>
      </c>
      <c r="D735">
        <v>511</v>
      </c>
      <c r="E735">
        <v>63968</v>
      </c>
    </row>
    <row r="736" spans="1:5" x14ac:dyDescent="0.25">
      <c r="A736" s="11">
        <v>43525</v>
      </c>
      <c r="B736" t="s">
        <v>82</v>
      </c>
      <c r="C736" t="s">
        <v>113</v>
      </c>
      <c r="D736">
        <v>34</v>
      </c>
      <c r="E736">
        <v>15647</v>
      </c>
    </row>
    <row r="737" spans="1:5" x14ac:dyDescent="0.25">
      <c r="A737" s="11">
        <v>43525</v>
      </c>
      <c r="B737" t="s">
        <v>83</v>
      </c>
      <c r="C737" t="s">
        <v>111</v>
      </c>
      <c r="D737">
        <v>1</v>
      </c>
      <c r="E737">
        <v>164838</v>
      </c>
    </row>
    <row r="738" spans="1:5" x14ac:dyDescent="0.25">
      <c r="A738" s="11">
        <v>43525</v>
      </c>
      <c r="B738" t="s">
        <v>83</v>
      </c>
      <c r="C738" t="s">
        <v>112</v>
      </c>
      <c r="D738">
        <v>5881</v>
      </c>
      <c r="E738">
        <v>652696</v>
      </c>
    </row>
    <row r="739" spans="1:5" x14ac:dyDescent="0.25">
      <c r="A739" s="11">
        <v>43525</v>
      </c>
      <c r="B739" t="s">
        <v>83</v>
      </c>
      <c r="C739" t="s">
        <v>113</v>
      </c>
      <c r="D739">
        <v>638</v>
      </c>
      <c r="E739">
        <v>405907</v>
      </c>
    </row>
    <row r="740" spans="1:5" x14ac:dyDescent="0.25">
      <c r="A740" s="11">
        <v>43525</v>
      </c>
      <c r="B740" t="s">
        <v>83</v>
      </c>
      <c r="C740" t="s">
        <v>114</v>
      </c>
      <c r="D740">
        <v>2</v>
      </c>
      <c r="E740">
        <v>244</v>
      </c>
    </row>
    <row r="741" spans="1:5" x14ac:dyDescent="0.25">
      <c r="A741" s="11">
        <v>43525</v>
      </c>
      <c r="B741" t="s">
        <v>83</v>
      </c>
      <c r="C741" t="s">
        <v>115</v>
      </c>
      <c r="D741">
        <v>1</v>
      </c>
      <c r="E741">
        <v>18644</v>
      </c>
    </row>
    <row r="742" spans="1:5" x14ac:dyDescent="0.25">
      <c r="A742" s="11">
        <v>43525</v>
      </c>
      <c r="B742" t="s">
        <v>83</v>
      </c>
      <c r="C742" t="s">
        <v>125</v>
      </c>
      <c r="D742">
        <v>1</v>
      </c>
      <c r="E742">
        <v>10267</v>
      </c>
    </row>
    <row r="743" spans="1:5" x14ac:dyDescent="0.25">
      <c r="A743" s="11">
        <v>43525</v>
      </c>
      <c r="B743" t="s">
        <v>84</v>
      </c>
      <c r="C743" t="s">
        <v>111</v>
      </c>
      <c r="D743">
        <v>5</v>
      </c>
      <c r="E743">
        <v>1422543</v>
      </c>
    </row>
    <row r="744" spans="1:5" x14ac:dyDescent="0.25">
      <c r="A744" s="11">
        <v>43525</v>
      </c>
      <c r="B744" t="s">
        <v>84</v>
      </c>
      <c r="C744" t="s">
        <v>112</v>
      </c>
      <c r="D744">
        <v>1094</v>
      </c>
      <c r="E744">
        <v>128565</v>
      </c>
    </row>
    <row r="745" spans="1:5" x14ac:dyDescent="0.25">
      <c r="A745" s="11">
        <v>43525</v>
      </c>
      <c r="B745" t="s">
        <v>84</v>
      </c>
      <c r="C745" t="s">
        <v>113</v>
      </c>
      <c r="D745">
        <v>301</v>
      </c>
      <c r="E745">
        <v>173897</v>
      </c>
    </row>
    <row r="746" spans="1:5" x14ac:dyDescent="0.25">
      <c r="A746" s="11">
        <v>43525</v>
      </c>
      <c r="B746" t="s">
        <v>84</v>
      </c>
      <c r="C746" t="s">
        <v>114</v>
      </c>
      <c r="D746">
        <v>10</v>
      </c>
      <c r="E746">
        <v>18854</v>
      </c>
    </row>
    <row r="747" spans="1:5" x14ac:dyDescent="0.25">
      <c r="A747" s="11">
        <v>43525</v>
      </c>
      <c r="B747" t="s">
        <v>84</v>
      </c>
      <c r="C747" t="s">
        <v>115</v>
      </c>
      <c r="D747">
        <v>1</v>
      </c>
      <c r="E747">
        <v>782</v>
      </c>
    </row>
    <row r="748" spans="1:5" x14ac:dyDescent="0.25">
      <c r="A748" s="11">
        <v>43525</v>
      </c>
      <c r="B748" t="s">
        <v>84</v>
      </c>
      <c r="C748" t="s">
        <v>125</v>
      </c>
      <c r="D748">
        <v>1</v>
      </c>
      <c r="E748">
        <v>9884</v>
      </c>
    </row>
    <row r="749" spans="1:5" x14ac:dyDescent="0.25">
      <c r="A749" s="11">
        <v>43525</v>
      </c>
      <c r="B749" t="s">
        <v>85</v>
      </c>
      <c r="C749" t="s">
        <v>111</v>
      </c>
      <c r="D749">
        <v>10</v>
      </c>
      <c r="E749">
        <v>425253</v>
      </c>
    </row>
    <row r="750" spans="1:5" x14ac:dyDescent="0.25">
      <c r="A750" s="11">
        <v>43525</v>
      </c>
      <c r="B750" t="s">
        <v>85</v>
      </c>
      <c r="C750" t="s">
        <v>112</v>
      </c>
      <c r="D750">
        <v>10952</v>
      </c>
      <c r="E750">
        <v>1354187</v>
      </c>
    </row>
    <row r="751" spans="1:5" x14ac:dyDescent="0.25">
      <c r="A751" s="11">
        <v>43525</v>
      </c>
      <c r="B751" t="s">
        <v>85</v>
      </c>
      <c r="C751" t="s">
        <v>113</v>
      </c>
      <c r="D751">
        <v>1106</v>
      </c>
      <c r="E751">
        <v>932793</v>
      </c>
    </row>
    <row r="752" spans="1:5" x14ac:dyDescent="0.25">
      <c r="A752" s="11">
        <v>43525</v>
      </c>
      <c r="B752" t="s">
        <v>85</v>
      </c>
      <c r="C752" t="s">
        <v>114</v>
      </c>
      <c r="D752">
        <v>11</v>
      </c>
      <c r="E752">
        <v>40890</v>
      </c>
    </row>
    <row r="753" spans="1:5" x14ac:dyDescent="0.25">
      <c r="A753" s="11">
        <v>43525</v>
      </c>
      <c r="B753" t="s">
        <v>85</v>
      </c>
      <c r="C753" t="s">
        <v>115</v>
      </c>
      <c r="D753">
        <v>5</v>
      </c>
      <c r="E753">
        <v>76730</v>
      </c>
    </row>
    <row r="754" spans="1:5" x14ac:dyDescent="0.25">
      <c r="A754" s="11">
        <v>43525</v>
      </c>
      <c r="B754" t="s">
        <v>85</v>
      </c>
      <c r="C754" t="s">
        <v>127</v>
      </c>
      <c r="D754">
        <v>1</v>
      </c>
      <c r="E754">
        <v>735036</v>
      </c>
    </row>
    <row r="755" spans="1:5" x14ac:dyDescent="0.25">
      <c r="A755" s="11">
        <v>43525</v>
      </c>
      <c r="B755" t="s">
        <v>86</v>
      </c>
      <c r="C755" t="s">
        <v>111</v>
      </c>
      <c r="D755">
        <v>2</v>
      </c>
      <c r="E755">
        <v>9359</v>
      </c>
    </row>
    <row r="756" spans="1:5" x14ac:dyDescent="0.25">
      <c r="A756" s="11">
        <v>43525</v>
      </c>
      <c r="B756" t="s">
        <v>86</v>
      </c>
      <c r="C756" t="s">
        <v>113</v>
      </c>
      <c r="D756">
        <v>6</v>
      </c>
      <c r="E756">
        <v>2013</v>
      </c>
    </row>
    <row r="757" spans="1:5" x14ac:dyDescent="0.25">
      <c r="A757" s="11">
        <v>43525</v>
      </c>
      <c r="B757" t="s">
        <v>86</v>
      </c>
      <c r="C757" t="s">
        <v>115</v>
      </c>
      <c r="D757">
        <v>1</v>
      </c>
      <c r="E757">
        <v>25344</v>
      </c>
    </row>
    <row r="758" spans="1:5" x14ac:dyDescent="0.25">
      <c r="A758" s="11">
        <v>43525</v>
      </c>
      <c r="B758" t="s">
        <v>87</v>
      </c>
      <c r="C758" t="s">
        <v>112</v>
      </c>
      <c r="D758">
        <v>7619</v>
      </c>
      <c r="E758">
        <v>938706</v>
      </c>
    </row>
    <row r="759" spans="1:5" x14ac:dyDescent="0.25">
      <c r="A759" s="11">
        <v>43525</v>
      </c>
      <c r="B759" t="s">
        <v>87</v>
      </c>
      <c r="C759" t="s">
        <v>113</v>
      </c>
      <c r="D759">
        <v>609</v>
      </c>
      <c r="E759">
        <v>301390</v>
      </c>
    </row>
    <row r="760" spans="1:5" x14ac:dyDescent="0.25">
      <c r="A760" s="11">
        <v>43525</v>
      </c>
      <c r="B760" t="s">
        <v>87</v>
      </c>
      <c r="C760" t="s">
        <v>125</v>
      </c>
      <c r="D760">
        <v>1</v>
      </c>
      <c r="E760">
        <v>58993</v>
      </c>
    </row>
    <row r="761" spans="1:5" x14ac:dyDescent="0.25">
      <c r="A761" s="11">
        <v>43525</v>
      </c>
      <c r="B761" t="s">
        <v>88</v>
      </c>
      <c r="C761" t="s">
        <v>112</v>
      </c>
      <c r="D761">
        <v>2826</v>
      </c>
      <c r="E761">
        <v>337285</v>
      </c>
    </row>
    <row r="762" spans="1:5" x14ac:dyDescent="0.25">
      <c r="A762" s="11">
        <v>43525</v>
      </c>
      <c r="B762" t="s">
        <v>88</v>
      </c>
      <c r="C762" t="s">
        <v>113</v>
      </c>
      <c r="D762">
        <v>291</v>
      </c>
      <c r="E762">
        <v>169724</v>
      </c>
    </row>
    <row r="763" spans="1:5" x14ac:dyDescent="0.25">
      <c r="A763" s="11">
        <v>43525</v>
      </c>
      <c r="B763" t="s">
        <v>88</v>
      </c>
      <c r="C763" t="s">
        <v>115</v>
      </c>
      <c r="D763">
        <v>1</v>
      </c>
      <c r="E763">
        <v>7701</v>
      </c>
    </row>
    <row r="764" spans="1:5" x14ac:dyDescent="0.25">
      <c r="A764" s="11">
        <v>43525</v>
      </c>
      <c r="B764" t="s">
        <v>89</v>
      </c>
      <c r="C764" t="s">
        <v>111</v>
      </c>
      <c r="D764">
        <v>3</v>
      </c>
      <c r="E764">
        <v>403369</v>
      </c>
    </row>
    <row r="765" spans="1:5" x14ac:dyDescent="0.25">
      <c r="A765" s="11">
        <v>43525</v>
      </c>
      <c r="B765" t="s">
        <v>89</v>
      </c>
      <c r="C765" t="s">
        <v>112</v>
      </c>
      <c r="D765">
        <v>447</v>
      </c>
      <c r="E765">
        <v>59810</v>
      </c>
    </row>
    <row r="766" spans="1:5" x14ac:dyDescent="0.25">
      <c r="A766" s="11">
        <v>43525</v>
      </c>
      <c r="B766" t="s">
        <v>89</v>
      </c>
      <c r="C766" t="s">
        <v>113</v>
      </c>
      <c r="D766">
        <v>135</v>
      </c>
      <c r="E766">
        <v>97576</v>
      </c>
    </row>
    <row r="767" spans="1:5" x14ac:dyDescent="0.25">
      <c r="A767" s="11">
        <v>43525</v>
      </c>
      <c r="B767" t="s">
        <v>89</v>
      </c>
      <c r="C767" t="s">
        <v>114</v>
      </c>
      <c r="D767">
        <v>5</v>
      </c>
      <c r="E767">
        <v>39328</v>
      </c>
    </row>
    <row r="768" spans="1:5" x14ac:dyDescent="0.25">
      <c r="A768" s="11">
        <v>43525</v>
      </c>
      <c r="B768" t="s">
        <v>90</v>
      </c>
      <c r="C768" t="s">
        <v>111</v>
      </c>
      <c r="D768">
        <v>3</v>
      </c>
      <c r="E768">
        <v>878343</v>
      </c>
    </row>
    <row r="769" spans="1:5" x14ac:dyDescent="0.25">
      <c r="A769" s="11">
        <v>43525</v>
      </c>
      <c r="B769" t="s">
        <v>90</v>
      </c>
      <c r="C769" t="s">
        <v>112</v>
      </c>
      <c r="D769">
        <v>60</v>
      </c>
      <c r="E769">
        <v>3759</v>
      </c>
    </row>
    <row r="770" spans="1:5" x14ac:dyDescent="0.25">
      <c r="A770" s="11">
        <v>43525</v>
      </c>
      <c r="B770" t="s">
        <v>90</v>
      </c>
      <c r="C770" t="s">
        <v>113</v>
      </c>
      <c r="D770">
        <v>73</v>
      </c>
      <c r="E770">
        <v>76767</v>
      </c>
    </row>
    <row r="771" spans="1:5" x14ac:dyDescent="0.25">
      <c r="A771" s="11">
        <v>43525</v>
      </c>
      <c r="B771" t="s">
        <v>90</v>
      </c>
      <c r="C771" t="s">
        <v>114</v>
      </c>
      <c r="D771">
        <v>4</v>
      </c>
      <c r="E771">
        <v>16278</v>
      </c>
    </row>
    <row r="772" spans="1:5" x14ac:dyDescent="0.25">
      <c r="A772" s="11">
        <v>43525</v>
      </c>
      <c r="B772" t="s">
        <v>90</v>
      </c>
      <c r="C772" t="s">
        <v>115</v>
      </c>
      <c r="D772">
        <v>1</v>
      </c>
      <c r="E772">
        <v>30292</v>
      </c>
    </row>
    <row r="773" spans="1:5" x14ac:dyDescent="0.25">
      <c r="A773" s="11">
        <v>43525</v>
      </c>
      <c r="B773" t="s">
        <v>91</v>
      </c>
      <c r="C773" t="s">
        <v>111</v>
      </c>
      <c r="D773">
        <v>13</v>
      </c>
      <c r="E773">
        <v>1640892</v>
      </c>
    </row>
    <row r="774" spans="1:5" x14ac:dyDescent="0.25">
      <c r="A774" s="11">
        <v>43525</v>
      </c>
      <c r="B774" t="s">
        <v>91</v>
      </c>
      <c r="C774" t="s">
        <v>112</v>
      </c>
      <c r="D774">
        <v>7535</v>
      </c>
      <c r="E774">
        <v>988693</v>
      </c>
    </row>
    <row r="775" spans="1:5" x14ac:dyDescent="0.25">
      <c r="A775" s="11">
        <v>43525</v>
      </c>
      <c r="B775" t="s">
        <v>91</v>
      </c>
      <c r="C775" t="s">
        <v>113</v>
      </c>
      <c r="D775">
        <v>860</v>
      </c>
      <c r="E775">
        <v>807475</v>
      </c>
    </row>
    <row r="776" spans="1:5" x14ac:dyDescent="0.25">
      <c r="A776" s="11">
        <v>43525</v>
      </c>
      <c r="B776" t="s">
        <v>91</v>
      </c>
      <c r="C776" t="s">
        <v>114</v>
      </c>
      <c r="D776">
        <v>8</v>
      </c>
      <c r="E776">
        <v>41120</v>
      </c>
    </row>
    <row r="777" spans="1:5" x14ac:dyDescent="0.25">
      <c r="A777" s="11">
        <v>43525</v>
      </c>
      <c r="B777" t="s">
        <v>91</v>
      </c>
      <c r="C777" t="s">
        <v>115</v>
      </c>
      <c r="D777">
        <v>6</v>
      </c>
      <c r="E777">
        <v>141341</v>
      </c>
    </row>
    <row r="778" spans="1:5" x14ac:dyDescent="0.25">
      <c r="A778" s="11">
        <v>43525</v>
      </c>
      <c r="B778" t="s">
        <v>92</v>
      </c>
      <c r="C778" t="s">
        <v>112</v>
      </c>
      <c r="D778">
        <v>3</v>
      </c>
      <c r="E778">
        <v>336</v>
      </c>
    </row>
    <row r="779" spans="1:5" x14ac:dyDescent="0.25">
      <c r="A779" s="11">
        <v>43525</v>
      </c>
      <c r="B779" t="s">
        <v>92</v>
      </c>
      <c r="C779" t="s">
        <v>113</v>
      </c>
      <c r="D779">
        <v>1</v>
      </c>
      <c r="E779">
        <v>121</v>
      </c>
    </row>
    <row r="780" spans="1:5" x14ac:dyDescent="0.25">
      <c r="A780" s="11">
        <v>43525</v>
      </c>
      <c r="B780" t="s">
        <v>93</v>
      </c>
      <c r="C780" t="s">
        <v>111</v>
      </c>
      <c r="D780">
        <v>1</v>
      </c>
      <c r="E780">
        <v>22839</v>
      </c>
    </row>
    <row r="781" spans="1:5" x14ac:dyDescent="0.25">
      <c r="A781" s="11">
        <v>43525</v>
      </c>
      <c r="B781" t="s">
        <v>93</v>
      </c>
      <c r="C781" t="s">
        <v>112</v>
      </c>
      <c r="D781">
        <v>3685</v>
      </c>
      <c r="E781">
        <v>426789</v>
      </c>
    </row>
    <row r="782" spans="1:5" x14ac:dyDescent="0.25">
      <c r="A782" s="11">
        <v>43525</v>
      </c>
      <c r="B782" t="s">
        <v>93</v>
      </c>
      <c r="C782" t="s">
        <v>113</v>
      </c>
      <c r="D782">
        <v>371</v>
      </c>
      <c r="E782">
        <v>178450</v>
      </c>
    </row>
    <row r="783" spans="1:5" x14ac:dyDescent="0.25">
      <c r="A783" s="11">
        <v>43525</v>
      </c>
      <c r="B783" t="s">
        <v>93</v>
      </c>
      <c r="C783" t="s">
        <v>114</v>
      </c>
      <c r="D783">
        <v>10</v>
      </c>
      <c r="E783">
        <v>39068</v>
      </c>
    </row>
    <row r="784" spans="1:5" x14ac:dyDescent="0.25">
      <c r="A784" s="11">
        <v>43525</v>
      </c>
      <c r="B784" t="s">
        <v>93</v>
      </c>
      <c r="C784" t="s">
        <v>115</v>
      </c>
      <c r="D784">
        <v>3</v>
      </c>
      <c r="E784">
        <v>93942</v>
      </c>
    </row>
    <row r="785" spans="1:5" x14ac:dyDescent="0.25">
      <c r="A785" s="11">
        <v>43525</v>
      </c>
      <c r="B785" t="s">
        <v>94</v>
      </c>
      <c r="C785" t="s">
        <v>111</v>
      </c>
      <c r="D785">
        <v>4</v>
      </c>
      <c r="E785">
        <v>374228</v>
      </c>
    </row>
    <row r="786" spans="1:5" x14ac:dyDescent="0.25">
      <c r="A786" s="11">
        <v>43525</v>
      </c>
      <c r="B786" t="s">
        <v>94</v>
      </c>
      <c r="C786" t="s">
        <v>112</v>
      </c>
      <c r="D786">
        <v>1644</v>
      </c>
      <c r="E786">
        <v>207650</v>
      </c>
    </row>
    <row r="787" spans="1:5" x14ac:dyDescent="0.25">
      <c r="A787" s="11">
        <v>43525</v>
      </c>
      <c r="B787" t="s">
        <v>94</v>
      </c>
      <c r="C787" t="s">
        <v>113</v>
      </c>
      <c r="D787">
        <v>285</v>
      </c>
      <c r="E787">
        <v>200201</v>
      </c>
    </row>
    <row r="788" spans="1:5" x14ac:dyDescent="0.25">
      <c r="A788" s="11">
        <v>43525</v>
      </c>
      <c r="B788" t="s">
        <v>94</v>
      </c>
      <c r="C788" t="s">
        <v>114</v>
      </c>
      <c r="D788">
        <v>11</v>
      </c>
      <c r="E788">
        <v>100061</v>
      </c>
    </row>
    <row r="789" spans="1:5" x14ac:dyDescent="0.25">
      <c r="A789" s="11">
        <v>43525</v>
      </c>
      <c r="B789" t="s">
        <v>94</v>
      </c>
      <c r="C789" t="s">
        <v>115</v>
      </c>
      <c r="D789">
        <v>1</v>
      </c>
      <c r="E789">
        <v>12798</v>
      </c>
    </row>
    <row r="790" spans="1:5" x14ac:dyDescent="0.25">
      <c r="A790" s="11">
        <v>43525</v>
      </c>
      <c r="B790" t="s">
        <v>95</v>
      </c>
      <c r="C790" t="s">
        <v>128</v>
      </c>
      <c r="D790">
        <v>0</v>
      </c>
      <c r="E790">
        <v>0</v>
      </c>
    </row>
    <row r="791" spans="1:5" x14ac:dyDescent="0.25">
      <c r="A791" s="11">
        <v>43525</v>
      </c>
      <c r="B791" t="s">
        <v>95</v>
      </c>
      <c r="C791" t="s">
        <v>111</v>
      </c>
      <c r="D791">
        <v>2</v>
      </c>
      <c r="E791">
        <v>18188</v>
      </c>
    </row>
    <row r="792" spans="1:5" x14ac:dyDescent="0.25">
      <c r="A792" s="11">
        <v>43525</v>
      </c>
      <c r="B792" t="s">
        <v>95</v>
      </c>
      <c r="C792" t="s">
        <v>112</v>
      </c>
      <c r="D792">
        <v>1723</v>
      </c>
      <c r="E792">
        <v>181644</v>
      </c>
    </row>
    <row r="793" spans="1:5" x14ac:dyDescent="0.25">
      <c r="A793" s="11">
        <v>43525</v>
      </c>
      <c r="B793" t="s">
        <v>95</v>
      </c>
      <c r="C793" t="s">
        <v>113</v>
      </c>
      <c r="D793">
        <v>368</v>
      </c>
      <c r="E793">
        <v>200590</v>
      </c>
    </row>
    <row r="794" spans="1:5" x14ac:dyDescent="0.25">
      <c r="A794" s="11">
        <v>43525</v>
      </c>
      <c r="B794" t="s">
        <v>95</v>
      </c>
      <c r="C794" t="s">
        <v>114</v>
      </c>
      <c r="D794">
        <v>9</v>
      </c>
      <c r="E794">
        <v>21136</v>
      </c>
    </row>
    <row r="795" spans="1:5" x14ac:dyDescent="0.25">
      <c r="A795" s="11">
        <v>43525</v>
      </c>
      <c r="B795" t="s">
        <v>95</v>
      </c>
      <c r="C795" t="s">
        <v>115</v>
      </c>
      <c r="D795">
        <v>2</v>
      </c>
      <c r="E795">
        <v>19682</v>
      </c>
    </row>
    <row r="796" spans="1:5" x14ac:dyDescent="0.25">
      <c r="A796" s="11">
        <v>43525</v>
      </c>
      <c r="B796" t="s">
        <v>95</v>
      </c>
      <c r="C796" t="s">
        <v>125</v>
      </c>
      <c r="D796">
        <v>1</v>
      </c>
      <c r="E796">
        <v>147782</v>
      </c>
    </row>
    <row r="797" spans="1:5" x14ac:dyDescent="0.25">
      <c r="A797" s="11">
        <v>43525</v>
      </c>
      <c r="B797" t="s">
        <v>96</v>
      </c>
      <c r="C797" t="s">
        <v>111</v>
      </c>
      <c r="D797">
        <v>4</v>
      </c>
      <c r="E797">
        <v>476672</v>
      </c>
    </row>
    <row r="798" spans="1:5" x14ac:dyDescent="0.25">
      <c r="A798" s="11">
        <v>43525</v>
      </c>
      <c r="B798" t="s">
        <v>96</v>
      </c>
      <c r="C798" t="s">
        <v>112</v>
      </c>
      <c r="D798">
        <v>3832</v>
      </c>
      <c r="E798">
        <v>464826</v>
      </c>
    </row>
    <row r="799" spans="1:5" x14ac:dyDescent="0.25">
      <c r="A799" s="11">
        <v>43525</v>
      </c>
      <c r="B799" t="s">
        <v>96</v>
      </c>
      <c r="C799" t="s">
        <v>113</v>
      </c>
      <c r="D799">
        <v>508</v>
      </c>
      <c r="E799">
        <v>309177</v>
      </c>
    </row>
    <row r="800" spans="1:5" x14ac:dyDescent="0.25">
      <c r="A800" s="11">
        <v>43525</v>
      </c>
      <c r="B800" t="s">
        <v>96</v>
      </c>
      <c r="C800" t="s">
        <v>115</v>
      </c>
      <c r="D800">
        <v>1</v>
      </c>
      <c r="E800">
        <v>8056</v>
      </c>
    </row>
    <row r="801" spans="1:5" x14ac:dyDescent="0.25">
      <c r="A801" s="11">
        <v>43525</v>
      </c>
      <c r="B801" t="s">
        <v>97</v>
      </c>
      <c r="C801" t="s">
        <v>111</v>
      </c>
      <c r="D801">
        <v>1</v>
      </c>
      <c r="E801">
        <v>11039</v>
      </c>
    </row>
    <row r="802" spans="1:5" x14ac:dyDescent="0.25">
      <c r="A802" s="11">
        <v>43525</v>
      </c>
      <c r="B802" t="s">
        <v>97</v>
      </c>
      <c r="C802" t="s">
        <v>112</v>
      </c>
      <c r="D802">
        <v>1704</v>
      </c>
      <c r="E802">
        <v>181632</v>
      </c>
    </row>
    <row r="803" spans="1:5" x14ac:dyDescent="0.25">
      <c r="A803" s="11">
        <v>43525</v>
      </c>
      <c r="B803" t="s">
        <v>97</v>
      </c>
      <c r="C803" t="s">
        <v>113</v>
      </c>
      <c r="D803">
        <v>265</v>
      </c>
      <c r="E803">
        <v>108116</v>
      </c>
    </row>
    <row r="804" spans="1:5" x14ac:dyDescent="0.25">
      <c r="A804" s="11">
        <v>43525</v>
      </c>
      <c r="B804" t="s">
        <v>97</v>
      </c>
      <c r="C804" t="s">
        <v>114</v>
      </c>
      <c r="D804">
        <v>1</v>
      </c>
      <c r="E804">
        <v>52403</v>
      </c>
    </row>
    <row r="805" spans="1:5" x14ac:dyDescent="0.25">
      <c r="A805" s="11">
        <v>43525</v>
      </c>
      <c r="B805" t="s">
        <v>97</v>
      </c>
      <c r="C805" t="s">
        <v>115</v>
      </c>
      <c r="D805">
        <v>2</v>
      </c>
      <c r="E805">
        <v>35720</v>
      </c>
    </row>
    <row r="806" spans="1:5" x14ac:dyDescent="0.25">
      <c r="A806" s="11">
        <v>43525</v>
      </c>
      <c r="B806" t="s">
        <v>98</v>
      </c>
      <c r="C806" t="s">
        <v>111</v>
      </c>
      <c r="D806">
        <v>2</v>
      </c>
      <c r="E806">
        <v>167760</v>
      </c>
    </row>
    <row r="807" spans="1:5" x14ac:dyDescent="0.25">
      <c r="A807" s="11">
        <v>43525</v>
      </c>
      <c r="B807" t="s">
        <v>98</v>
      </c>
      <c r="C807" t="s">
        <v>112</v>
      </c>
      <c r="D807">
        <v>415</v>
      </c>
      <c r="E807">
        <v>55231</v>
      </c>
    </row>
    <row r="808" spans="1:5" x14ac:dyDescent="0.25">
      <c r="A808" s="11">
        <v>43525</v>
      </c>
      <c r="B808" t="s">
        <v>98</v>
      </c>
      <c r="C808" t="s">
        <v>113</v>
      </c>
      <c r="D808">
        <v>65</v>
      </c>
      <c r="E808">
        <v>28729</v>
      </c>
    </row>
    <row r="809" spans="1:5" x14ac:dyDescent="0.25">
      <c r="A809" s="11">
        <v>43525</v>
      </c>
      <c r="B809" t="s">
        <v>98</v>
      </c>
      <c r="C809" t="s">
        <v>114</v>
      </c>
      <c r="D809">
        <v>3</v>
      </c>
      <c r="E809">
        <v>62245</v>
      </c>
    </row>
    <row r="810" spans="1:5" x14ac:dyDescent="0.25">
      <c r="A810" s="11">
        <v>43525</v>
      </c>
      <c r="B810" t="s">
        <v>99</v>
      </c>
      <c r="C810" t="s">
        <v>111</v>
      </c>
      <c r="D810">
        <v>5</v>
      </c>
      <c r="E810">
        <v>781585</v>
      </c>
    </row>
    <row r="811" spans="1:5" x14ac:dyDescent="0.25">
      <c r="A811" s="11">
        <v>43525</v>
      </c>
      <c r="B811" t="s">
        <v>99</v>
      </c>
      <c r="C811" t="s">
        <v>112</v>
      </c>
      <c r="D811">
        <v>1941</v>
      </c>
      <c r="E811">
        <v>236607</v>
      </c>
    </row>
    <row r="812" spans="1:5" x14ac:dyDescent="0.25">
      <c r="A812" s="11">
        <v>43525</v>
      </c>
      <c r="B812" t="s">
        <v>99</v>
      </c>
      <c r="C812" t="s">
        <v>113</v>
      </c>
      <c r="D812">
        <v>535</v>
      </c>
      <c r="E812">
        <v>328624</v>
      </c>
    </row>
    <row r="813" spans="1:5" x14ac:dyDescent="0.25">
      <c r="A813" s="11">
        <v>43525</v>
      </c>
      <c r="B813" t="s">
        <v>99</v>
      </c>
      <c r="C813" t="s">
        <v>114</v>
      </c>
      <c r="D813">
        <v>19</v>
      </c>
      <c r="E813">
        <v>88055</v>
      </c>
    </row>
    <row r="814" spans="1:5" x14ac:dyDescent="0.25">
      <c r="A814" s="11">
        <v>43525</v>
      </c>
      <c r="B814" t="s">
        <v>99</v>
      </c>
      <c r="C814" t="s">
        <v>115</v>
      </c>
      <c r="D814">
        <v>2</v>
      </c>
      <c r="E814">
        <v>26497</v>
      </c>
    </row>
    <row r="815" spans="1:5" x14ac:dyDescent="0.25">
      <c r="A815" s="11">
        <v>43525</v>
      </c>
      <c r="B815" t="s">
        <v>100</v>
      </c>
      <c r="C815" t="s">
        <v>112</v>
      </c>
      <c r="D815">
        <v>185</v>
      </c>
      <c r="E815">
        <v>22626</v>
      </c>
    </row>
    <row r="816" spans="1:5" x14ac:dyDescent="0.25">
      <c r="A816" s="11">
        <v>43525</v>
      </c>
      <c r="B816" t="s">
        <v>100</v>
      </c>
      <c r="C816" t="s">
        <v>113</v>
      </c>
      <c r="D816">
        <v>3</v>
      </c>
      <c r="E816">
        <v>5116</v>
      </c>
    </row>
    <row r="817" spans="1:5" x14ac:dyDescent="0.25">
      <c r="A817" s="11">
        <v>43525</v>
      </c>
      <c r="B817" t="s">
        <v>101</v>
      </c>
      <c r="C817" t="s">
        <v>111</v>
      </c>
      <c r="D817">
        <v>4</v>
      </c>
      <c r="E817">
        <v>264564</v>
      </c>
    </row>
    <row r="818" spans="1:5" x14ac:dyDescent="0.25">
      <c r="A818" s="11">
        <v>43525</v>
      </c>
      <c r="B818" t="s">
        <v>101</v>
      </c>
      <c r="C818" t="s">
        <v>112</v>
      </c>
      <c r="D818">
        <v>933</v>
      </c>
      <c r="E818">
        <v>106413</v>
      </c>
    </row>
    <row r="819" spans="1:5" x14ac:dyDescent="0.25">
      <c r="A819" s="11">
        <v>43525</v>
      </c>
      <c r="B819" t="s">
        <v>101</v>
      </c>
      <c r="C819" t="s">
        <v>113</v>
      </c>
      <c r="D819">
        <v>253</v>
      </c>
      <c r="E819">
        <v>169998</v>
      </c>
    </row>
    <row r="820" spans="1:5" x14ac:dyDescent="0.25">
      <c r="A820" s="11">
        <v>43525</v>
      </c>
      <c r="B820" t="s">
        <v>101</v>
      </c>
      <c r="C820" t="s">
        <v>114</v>
      </c>
      <c r="D820">
        <v>10</v>
      </c>
      <c r="E820">
        <v>68109</v>
      </c>
    </row>
    <row r="821" spans="1:5" x14ac:dyDescent="0.25">
      <c r="A821" s="11">
        <v>43525</v>
      </c>
      <c r="B821" t="s">
        <v>101</v>
      </c>
      <c r="C821" t="s">
        <v>115</v>
      </c>
      <c r="D821">
        <v>1</v>
      </c>
      <c r="E821">
        <v>37614</v>
      </c>
    </row>
    <row r="822" spans="1:5" x14ac:dyDescent="0.25">
      <c r="A822" s="11">
        <v>43525</v>
      </c>
      <c r="B822" t="s">
        <v>101</v>
      </c>
      <c r="C822" t="s">
        <v>125</v>
      </c>
      <c r="D822">
        <v>1</v>
      </c>
      <c r="E822">
        <v>0</v>
      </c>
    </row>
    <row r="823" spans="1:5" x14ac:dyDescent="0.25">
      <c r="A823" s="11">
        <v>43525</v>
      </c>
      <c r="B823" t="s">
        <v>102</v>
      </c>
      <c r="C823" t="s">
        <v>111</v>
      </c>
      <c r="D823">
        <v>2</v>
      </c>
      <c r="E823">
        <v>101838</v>
      </c>
    </row>
    <row r="824" spans="1:5" x14ac:dyDescent="0.25">
      <c r="A824" s="11">
        <v>43525</v>
      </c>
      <c r="B824" t="s">
        <v>102</v>
      </c>
      <c r="C824" t="s">
        <v>112</v>
      </c>
      <c r="D824">
        <v>667</v>
      </c>
      <c r="E824">
        <v>73377</v>
      </c>
    </row>
    <row r="825" spans="1:5" x14ac:dyDescent="0.25">
      <c r="A825" s="11">
        <v>43525</v>
      </c>
      <c r="B825" t="s">
        <v>102</v>
      </c>
      <c r="C825" t="s">
        <v>113</v>
      </c>
      <c r="D825">
        <v>379</v>
      </c>
      <c r="E825">
        <v>295013</v>
      </c>
    </row>
    <row r="826" spans="1:5" x14ac:dyDescent="0.25">
      <c r="A826" s="11">
        <v>43525</v>
      </c>
      <c r="B826" t="s">
        <v>102</v>
      </c>
      <c r="C826" t="s">
        <v>114</v>
      </c>
      <c r="D826">
        <v>17</v>
      </c>
      <c r="E826">
        <v>55705</v>
      </c>
    </row>
    <row r="827" spans="1:5" x14ac:dyDescent="0.25">
      <c r="A827" s="11">
        <v>43525</v>
      </c>
      <c r="B827" t="s">
        <v>103</v>
      </c>
      <c r="C827" t="s">
        <v>111</v>
      </c>
      <c r="D827">
        <v>6</v>
      </c>
      <c r="E827">
        <v>198798</v>
      </c>
    </row>
    <row r="828" spans="1:5" x14ac:dyDescent="0.25">
      <c r="A828" s="11">
        <v>43525</v>
      </c>
      <c r="B828" t="s">
        <v>103</v>
      </c>
      <c r="C828" t="s">
        <v>112</v>
      </c>
      <c r="D828">
        <v>8855</v>
      </c>
      <c r="E828">
        <v>1076921</v>
      </c>
    </row>
    <row r="829" spans="1:5" x14ac:dyDescent="0.25">
      <c r="A829" s="11">
        <v>43525</v>
      </c>
      <c r="B829" t="s">
        <v>103</v>
      </c>
      <c r="C829" t="s">
        <v>113</v>
      </c>
      <c r="D829">
        <v>1166</v>
      </c>
      <c r="E829">
        <v>742637</v>
      </c>
    </row>
    <row r="830" spans="1:5" x14ac:dyDescent="0.25">
      <c r="A830" s="11">
        <v>43525</v>
      </c>
      <c r="B830" t="s">
        <v>103</v>
      </c>
      <c r="C830" t="s">
        <v>114</v>
      </c>
      <c r="D830">
        <v>18</v>
      </c>
      <c r="E830">
        <v>32325</v>
      </c>
    </row>
    <row r="831" spans="1:5" x14ac:dyDescent="0.25">
      <c r="A831" s="11">
        <v>43525</v>
      </c>
      <c r="B831" t="s">
        <v>103</v>
      </c>
      <c r="C831" t="s">
        <v>115</v>
      </c>
      <c r="D831">
        <v>2</v>
      </c>
      <c r="E831">
        <v>247109</v>
      </c>
    </row>
    <row r="832" spans="1:5" x14ac:dyDescent="0.25">
      <c r="A832" s="11">
        <v>43525</v>
      </c>
      <c r="B832" t="s">
        <v>104</v>
      </c>
      <c r="C832" t="s">
        <v>111</v>
      </c>
      <c r="D832">
        <v>1</v>
      </c>
      <c r="E832">
        <v>12197</v>
      </c>
    </row>
    <row r="833" spans="1:5" x14ac:dyDescent="0.25">
      <c r="A833" s="11">
        <v>43525</v>
      </c>
      <c r="B833" t="s">
        <v>104</v>
      </c>
      <c r="C833" t="s">
        <v>112</v>
      </c>
      <c r="D833">
        <v>350</v>
      </c>
      <c r="E833">
        <v>36444</v>
      </c>
    </row>
    <row r="834" spans="1:5" x14ac:dyDescent="0.25">
      <c r="A834" s="11">
        <v>43525</v>
      </c>
      <c r="B834" t="s">
        <v>104</v>
      </c>
      <c r="C834" t="s">
        <v>113</v>
      </c>
      <c r="D834">
        <v>114</v>
      </c>
      <c r="E834">
        <v>83081</v>
      </c>
    </row>
    <row r="835" spans="1:5" x14ac:dyDescent="0.25">
      <c r="A835" s="11">
        <v>43525</v>
      </c>
      <c r="B835" t="s">
        <v>104</v>
      </c>
      <c r="C835" t="s">
        <v>114</v>
      </c>
      <c r="D835">
        <v>9</v>
      </c>
      <c r="E835">
        <v>91755</v>
      </c>
    </row>
    <row r="836" spans="1:5" x14ac:dyDescent="0.25">
      <c r="A836" s="11">
        <v>43525</v>
      </c>
      <c r="B836" t="s">
        <v>105</v>
      </c>
      <c r="C836" t="s">
        <v>111</v>
      </c>
      <c r="D836">
        <v>6</v>
      </c>
      <c r="E836">
        <v>574756</v>
      </c>
    </row>
    <row r="837" spans="1:5" x14ac:dyDescent="0.25">
      <c r="A837" s="11">
        <v>43525</v>
      </c>
      <c r="B837" t="s">
        <v>105</v>
      </c>
      <c r="C837" t="s">
        <v>112</v>
      </c>
      <c r="D837">
        <v>1037</v>
      </c>
      <c r="E837">
        <v>74820</v>
      </c>
    </row>
    <row r="838" spans="1:5" x14ac:dyDescent="0.25">
      <c r="A838" s="11">
        <v>43525</v>
      </c>
      <c r="B838" t="s">
        <v>105</v>
      </c>
      <c r="C838" t="s">
        <v>113</v>
      </c>
      <c r="D838">
        <v>551</v>
      </c>
      <c r="E838">
        <v>404078</v>
      </c>
    </row>
    <row r="839" spans="1:5" x14ac:dyDescent="0.25">
      <c r="A839" s="11">
        <v>43525</v>
      </c>
      <c r="B839" t="s">
        <v>105</v>
      </c>
      <c r="C839" t="s">
        <v>114</v>
      </c>
      <c r="D839">
        <v>12</v>
      </c>
      <c r="E839">
        <v>33150</v>
      </c>
    </row>
    <row r="840" spans="1:5" x14ac:dyDescent="0.25">
      <c r="A840" s="11">
        <v>43525</v>
      </c>
      <c r="B840" t="s">
        <v>105</v>
      </c>
      <c r="C840" t="s">
        <v>115</v>
      </c>
      <c r="D840">
        <v>2</v>
      </c>
      <c r="E840">
        <v>20684</v>
      </c>
    </row>
    <row r="841" spans="1:5" x14ac:dyDescent="0.25">
      <c r="A841" s="11">
        <v>43525</v>
      </c>
      <c r="B841" t="s">
        <v>106</v>
      </c>
      <c r="C841" t="s">
        <v>112</v>
      </c>
      <c r="D841">
        <v>902</v>
      </c>
      <c r="E841">
        <v>109917</v>
      </c>
    </row>
    <row r="842" spans="1:5" x14ac:dyDescent="0.25">
      <c r="A842" s="11">
        <v>43525</v>
      </c>
      <c r="B842" t="s">
        <v>106</v>
      </c>
      <c r="C842" t="s">
        <v>113</v>
      </c>
      <c r="D842">
        <v>34</v>
      </c>
      <c r="E842">
        <v>34920</v>
      </c>
    </row>
    <row r="843" spans="1:5" x14ac:dyDescent="0.25">
      <c r="A843" s="11">
        <v>43525</v>
      </c>
      <c r="B843" t="s">
        <v>107</v>
      </c>
      <c r="C843" t="s">
        <v>113</v>
      </c>
      <c r="D843">
        <v>5</v>
      </c>
      <c r="E843">
        <v>1660</v>
      </c>
    </row>
    <row r="844" spans="1:5" x14ac:dyDescent="0.25">
      <c r="A844" s="11">
        <v>43525</v>
      </c>
      <c r="B844" t="s">
        <v>107</v>
      </c>
      <c r="C844" t="s">
        <v>114</v>
      </c>
      <c r="D844">
        <v>6</v>
      </c>
      <c r="E844">
        <v>8975</v>
      </c>
    </row>
    <row r="845" spans="1:5" x14ac:dyDescent="0.25">
      <c r="A845" s="11">
        <v>43525</v>
      </c>
      <c r="B845" t="s">
        <v>108</v>
      </c>
      <c r="C845" t="s">
        <v>111</v>
      </c>
      <c r="D845">
        <v>1</v>
      </c>
      <c r="E845">
        <v>47959</v>
      </c>
    </row>
    <row r="846" spans="1:5" x14ac:dyDescent="0.25">
      <c r="A846" s="11">
        <v>43525</v>
      </c>
      <c r="B846" t="s">
        <v>108</v>
      </c>
      <c r="C846" t="s">
        <v>112</v>
      </c>
      <c r="D846">
        <v>725</v>
      </c>
      <c r="E846">
        <v>72686</v>
      </c>
    </row>
    <row r="847" spans="1:5" x14ac:dyDescent="0.25">
      <c r="A847" s="11">
        <v>43525</v>
      </c>
      <c r="B847" t="s">
        <v>108</v>
      </c>
      <c r="C847" t="s">
        <v>113</v>
      </c>
      <c r="D847">
        <v>217</v>
      </c>
      <c r="E847">
        <v>120965</v>
      </c>
    </row>
    <row r="848" spans="1:5" x14ac:dyDescent="0.25">
      <c r="A848" s="11">
        <v>43525</v>
      </c>
      <c r="B848" t="s">
        <v>108</v>
      </c>
      <c r="C848" t="s">
        <v>114</v>
      </c>
      <c r="D848">
        <v>17</v>
      </c>
      <c r="E848">
        <v>80531</v>
      </c>
    </row>
    <row r="849" spans="1:5" x14ac:dyDescent="0.25">
      <c r="A849" s="11">
        <v>43525</v>
      </c>
      <c r="B849" t="s">
        <v>108</v>
      </c>
      <c r="C849" t="s">
        <v>115</v>
      </c>
      <c r="D849">
        <v>2</v>
      </c>
      <c r="E849">
        <v>32456</v>
      </c>
    </row>
    <row r="850" spans="1:5" x14ac:dyDescent="0.25">
      <c r="A850" s="11">
        <v>43525</v>
      </c>
      <c r="B850" t="s">
        <v>109</v>
      </c>
      <c r="C850" t="s">
        <v>111</v>
      </c>
      <c r="D850">
        <v>10</v>
      </c>
      <c r="E850">
        <v>585458</v>
      </c>
    </row>
    <row r="851" spans="1:5" x14ac:dyDescent="0.25">
      <c r="A851" s="11">
        <v>43525</v>
      </c>
      <c r="B851" t="s">
        <v>109</v>
      </c>
      <c r="C851" t="s">
        <v>112</v>
      </c>
      <c r="D851">
        <v>17030</v>
      </c>
      <c r="E851">
        <v>2232436</v>
      </c>
    </row>
    <row r="852" spans="1:5" x14ac:dyDescent="0.25">
      <c r="A852" s="11">
        <v>43525</v>
      </c>
      <c r="B852" t="s">
        <v>109</v>
      </c>
      <c r="C852" t="s">
        <v>113</v>
      </c>
      <c r="D852">
        <v>2943</v>
      </c>
      <c r="E852">
        <v>1882897</v>
      </c>
    </row>
    <row r="853" spans="1:5" x14ac:dyDescent="0.25">
      <c r="A853" s="11">
        <v>43525</v>
      </c>
      <c r="B853" t="s">
        <v>109</v>
      </c>
      <c r="C853" t="s">
        <v>114</v>
      </c>
      <c r="D853">
        <v>53</v>
      </c>
      <c r="E853">
        <v>239066</v>
      </c>
    </row>
    <row r="854" spans="1:5" x14ac:dyDescent="0.25">
      <c r="A854" s="11">
        <v>43525</v>
      </c>
      <c r="B854" t="s">
        <v>109</v>
      </c>
      <c r="C854" t="s">
        <v>115</v>
      </c>
      <c r="D854">
        <v>8</v>
      </c>
      <c r="E854">
        <v>114840</v>
      </c>
    </row>
    <row r="855" spans="1:5" x14ac:dyDescent="0.25">
      <c r="A855" s="11">
        <v>43525</v>
      </c>
      <c r="B855" t="s">
        <v>109</v>
      </c>
      <c r="C855" t="s">
        <v>125</v>
      </c>
      <c r="D855">
        <v>1</v>
      </c>
      <c r="E855">
        <v>8157</v>
      </c>
    </row>
    <row r="856" spans="1:5" x14ac:dyDescent="0.25">
      <c r="A856" s="11">
        <v>43525</v>
      </c>
      <c r="B856" t="s">
        <v>110</v>
      </c>
      <c r="C856" t="s">
        <v>112</v>
      </c>
      <c r="D856">
        <v>457</v>
      </c>
      <c r="E856">
        <v>56049</v>
      </c>
    </row>
    <row r="857" spans="1:5" x14ac:dyDescent="0.25">
      <c r="A857" s="11">
        <v>43525</v>
      </c>
      <c r="B857" t="s">
        <v>110</v>
      </c>
      <c r="C857" t="s">
        <v>113</v>
      </c>
      <c r="D857">
        <v>96</v>
      </c>
      <c r="E857">
        <v>58432</v>
      </c>
    </row>
    <row r="858" spans="1:5" x14ac:dyDescent="0.25">
      <c r="A858" s="11">
        <v>43525</v>
      </c>
      <c r="B858" t="s">
        <v>110</v>
      </c>
      <c r="C858" t="s">
        <v>114</v>
      </c>
      <c r="D858">
        <v>2</v>
      </c>
      <c r="E858">
        <v>7191</v>
      </c>
    </row>
    <row r="859" spans="1:5" x14ac:dyDescent="0.25">
      <c r="A859" s="11">
        <v>43556</v>
      </c>
      <c r="B859" t="s">
        <v>42</v>
      </c>
      <c r="C859" t="s">
        <v>111</v>
      </c>
      <c r="D859">
        <v>6</v>
      </c>
      <c r="E859">
        <v>61700</v>
      </c>
    </row>
    <row r="860" spans="1:5" x14ac:dyDescent="0.25">
      <c r="A860" s="11">
        <v>43556</v>
      </c>
      <c r="B860" t="s">
        <v>42</v>
      </c>
      <c r="C860" t="s">
        <v>112</v>
      </c>
      <c r="D860">
        <v>1383</v>
      </c>
      <c r="E860">
        <v>91322</v>
      </c>
    </row>
    <row r="861" spans="1:5" x14ac:dyDescent="0.25">
      <c r="A861" s="11">
        <v>43556</v>
      </c>
      <c r="B861" t="s">
        <v>42</v>
      </c>
      <c r="C861" t="s">
        <v>113</v>
      </c>
      <c r="D861">
        <v>366</v>
      </c>
      <c r="E861">
        <v>100090</v>
      </c>
    </row>
    <row r="862" spans="1:5" x14ac:dyDescent="0.25">
      <c r="A862" s="11">
        <v>43556</v>
      </c>
      <c r="B862" t="s">
        <v>42</v>
      </c>
      <c r="C862" t="s">
        <v>114</v>
      </c>
      <c r="D862">
        <v>4</v>
      </c>
      <c r="E862">
        <v>7793</v>
      </c>
    </row>
    <row r="863" spans="1:5" x14ac:dyDescent="0.25">
      <c r="A863" s="11">
        <v>43556</v>
      </c>
      <c r="B863" t="s">
        <v>42</v>
      </c>
      <c r="C863" t="s">
        <v>115</v>
      </c>
      <c r="D863">
        <v>1</v>
      </c>
      <c r="E863">
        <v>64482</v>
      </c>
    </row>
    <row r="864" spans="1:5" x14ac:dyDescent="0.25">
      <c r="A864" s="11">
        <v>43556</v>
      </c>
      <c r="B864" t="s">
        <v>43</v>
      </c>
      <c r="C864" t="s">
        <v>112</v>
      </c>
      <c r="D864">
        <v>68</v>
      </c>
      <c r="E864">
        <v>5223</v>
      </c>
    </row>
    <row r="865" spans="1:5" x14ac:dyDescent="0.25">
      <c r="A865" s="11">
        <v>43556</v>
      </c>
      <c r="B865" t="s">
        <v>43</v>
      </c>
      <c r="C865" t="s">
        <v>113</v>
      </c>
      <c r="D865">
        <v>9</v>
      </c>
      <c r="E865">
        <v>2887</v>
      </c>
    </row>
    <row r="866" spans="1:5" x14ac:dyDescent="0.25">
      <c r="A866" s="11">
        <v>43556</v>
      </c>
      <c r="B866" t="s">
        <v>44</v>
      </c>
      <c r="C866" t="s">
        <v>112</v>
      </c>
      <c r="D866">
        <v>6</v>
      </c>
      <c r="E866">
        <v>77</v>
      </c>
    </row>
    <row r="867" spans="1:5" x14ac:dyDescent="0.25">
      <c r="A867" s="11">
        <v>43556</v>
      </c>
      <c r="B867" t="s">
        <v>45</v>
      </c>
      <c r="C867" t="s">
        <v>111</v>
      </c>
      <c r="D867">
        <v>9</v>
      </c>
      <c r="E867">
        <v>11862430</v>
      </c>
    </row>
    <row r="868" spans="1:5" x14ac:dyDescent="0.25">
      <c r="A868" s="11">
        <v>43556</v>
      </c>
      <c r="B868" t="s">
        <v>45</v>
      </c>
      <c r="C868" t="s">
        <v>112</v>
      </c>
      <c r="D868">
        <v>7719</v>
      </c>
      <c r="E868">
        <v>434324</v>
      </c>
    </row>
    <row r="869" spans="1:5" x14ac:dyDescent="0.25">
      <c r="A869" s="11">
        <v>43556</v>
      </c>
      <c r="B869" t="s">
        <v>45</v>
      </c>
      <c r="C869" t="s">
        <v>113</v>
      </c>
      <c r="D869">
        <v>680</v>
      </c>
      <c r="E869">
        <v>148843</v>
      </c>
    </row>
    <row r="870" spans="1:5" x14ac:dyDescent="0.25">
      <c r="A870" s="11">
        <v>43556</v>
      </c>
      <c r="B870" t="s">
        <v>45</v>
      </c>
      <c r="C870" t="s">
        <v>114</v>
      </c>
      <c r="D870">
        <v>3</v>
      </c>
      <c r="E870">
        <v>1965</v>
      </c>
    </row>
    <row r="871" spans="1:5" x14ac:dyDescent="0.25">
      <c r="A871" s="11">
        <v>43556</v>
      </c>
      <c r="B871" t="s">
        <v>45</v>
      </c>
      <c r="C871" t="s">
        <v>116</v>
      </c>
      <c r="D871">
        <v>1</v>
      </c>
      <c r="E871">
        <v>9312929</v>
      </c>
    </row>
    <row r="872" spans="1:5" x14ac:dyDescent="0.25">
      <c r="A872" s="11">
        <v>43556</v>
      </c>
      <c r="B872" t="s">
        <v>46</v>
      </c>
      <c r="C872" t="s">
        <v>117</v>
      </c>
      <c r="D872">
        <v>1</v>
      </c>
      <c r="E872">
        <v>3527</v>
      </c>
    </row>
    <row r="873" spans="1:5" x14ac:dyDescent="0.25">
      <c r="A873" s="11">
        <v>43556</v>
      </c>
      <c r="B873" t="s">
        <v>46</v>
      </c>
      <c r="C873" t="s">
        <v>111</v>
      </c>
      <c r="D873">
        <v>3</v>
      </c>
      <c r="E873">
        <v>46356</v>
      </c>
    </row>
    <row r="874" spans="1:5" x14ac:dyDescent="0.25">
      <c r="A874" s="11">
        <v>43556</v>
      </c>
      <c r="B874" t="s">
        <v>46</v>
      </c>
      <c r="C874" t="s">
        <v>112</v>
      </c>
      <c r="D874">
        <v>4232</v>
      </c>
      <c r="E874">
        <v>246371</v>
      </c>
    </row>
    <row r="875" spans="1:5" x14ac:dyDescent="0.25">
      <c r="A875" s="11">
        <v>43556</v>
      </c>
      <c r="B875" t="s">
        <v>46</v>
      </c>
      <c r="C875" t="s">
        <v>113</v>
      </c>
      <c r="D875">
        <v>586</v>
      </c>
      <c r="E875">
        <v>176601</v>
      </c>
    </row>
    <row r="876" spans="1:5" x14ac:dyDescent="0.25">
      <c r="A876" s="11">
        <v>43556</v>
      </c>
      <c r="B876" t="s">
        <v>46</v>
      </c>
      <c r="C876" t="s">
        <v>114</v>
      </c>
      <c r="D876">
        <v>30</v>
      </c>
      <c r="E876">
        <v>36598</v>
      </c>
    </row>
    <row r="877" spans="1:5" x14ac:dyDescent="0.25">
      <c r="A877" s="11">
        <v>43556</v>
      </c>
      <c r="B877" t="s">
        <v>47</v>
      </c>
      <c r="C877" t="s">
        <v>112</v>
      </c>
      <c r="D877">
        <v>148</v>
      </c>
      <c r="E877">
        <v>13443</v>
      </c>
    </row>
    <row r="878" spans="1:5" x14ac:dyDescent="0.25">
      <c r="A878" s="11">
        <v>43556</v>
      </c>
      <c r="B878" t="s">
        <v>47</v>
      </c>
      <c r="C878" t="s">
        <v>113</v>
      </c>
      <c r="D878">
        <v>94</v>
      </c>
      <c r="E878">
        <v>43840</v>
      </c>
    </row>
    <row r="879" spans="1:5" x14ac:dyDescent="0.25">
      <c r="A879" s="11">
        <v>43556</v>
      </c>
      <c r="B879" t="s">
        <v>47</v>
      </c>
      <c r="C879" t="s">
        <v>115</v>
      </c>
      <c r="D879">
        <v>1</v>
      </c>
      <c r="E879">
        <v>7815</v>
      </c>
    </row>
    <row r="880" spans="1:5" x14ac:dyDescent="0.25">
      <c r="A880" s="11">
        <v>43556</v>
      </c>
      <c r="B880" t="s">
        <v>48</v>
      </c>
      <c r="C880" t="s">
        <v>111</v>
      </c>
      <c r="D880">
        <v>8</v>
      </c>
      <c r="E880">
        <v>502605</v>
      </c>
    </row>
    <row r="881" spans="1:5" x14ac:dyDescent="0.25">
      <c r="A881" s="11">
        <v>43556</v>
      </c>
      <c r="B881" t="s">
        <v>48</v>
      </c>
      <c r="C881" t="s">
        <v>112</v>
      </c>
      <c r="D881">
        <v>26043</v>
      </c>
      <c r="E881">
        <v>1844849</v>
      </c>
    </row>
    <row r="882" spans="1:5" x14ac:dyDescent="0.25">
      <c r="A882" s="11">
        <v>43556</v>
      </c>
      <c r="B882" t="s">
        <v>48</v>
      </c>
      <c r="C882" t="s">
        <v>113</v>
      </c>
      <c r="D882">
        <v>3284</v>
      </c>
      <c r="E882">
        <v>1065086</v>
      </c>
    </row>
    <row r="883" spans="1:5" x14ac:dyDescent="0.25">
      <c r="A883" s="11">
        <v>43556</v>
      </c>
      <c r="B883" t="s">
        <v>48</v>
      </c>
      <c r="C883" t="s">
        <v>114</v>
      </c>
      <c r="D883">
        <v>34</v>
      </c>
      <c r="E883">
        <v>71859</v>
      </c>
    </row>
    <row r="884" spans="1:5" x14ac:dyDescent="0.25">
      <c r="A884" s="11">
        <v>43556</v>
      </c>
      <c r="B884" t="s">
        <v>48</v>
      </c>
      <c r="C884" t="s">
        <v>115</v>
      </c>
      <c r="D884">
        <v>4</v>
      </c>
      <c r="E884">
        <v>19020</v>
      </c>
    </row>
    <row r="885" spans="1:5" x14ac:dyDescent="0.25">
      <c r="A885" s="11">
        <v>43556</v>
      </c>
      <c r="B885" t="s">
        <v>48</v>
      </c>
      <c r="C885" t="s">
        <v>118</v>
      </c>
      <c r="D885">
        <v>1</v>
      </c>
      <c r="E885">
        <v>334503</v>
      </c>
    </row>
    <row r="886" spans="1:5" x14ac:dyDescent="0.25">
      <c r="A886" s="11">
        <v>43556</v>
      </c>
      <c r="B886" t="s">
        <v>49</v>
      </c>
      <c r="C886" t="s">
        <v>111</v>
      </c>
      <c r="D886">
        <v>3</v>
      </c>
      <c r="E886">
        <v>90546</v>
      </c>
    </row>
    <row r="887" spans="1:5" x14ac:dyDescent="0.25">
      <c r="A887" s="11">
        <v>43556</v>
      </c>
      <c r="B887" t="s">
        <v>49</v>
      </c>
      <c r="C887" t="s">
        <v>112</v>
      </c>
      <c r="D887">
        <v>3660</v>
      </c>
      <c r="E887">
        <v>204600</v>
      </c>
    </row>
    <row r="888" spans="1:5" x14ac:dyDescent="0.25">
      <c r="A888" s="11">
        <v>43556</v>
      </c>
      <c r="B888" t="s">
        <v>49</v>
      </c>
      <c r="C888" t="s">
        <v>113</v>
      </c>
      <c r="D888">
        <v>254</v>
      </c>
      <c r="E888">
        <v>72393</v>
      </c>
    </row>
    <row r="889" spans="1:5" x14ac:dyDescent="0.25">
      <c r="A889" s="11">
        <v>43556</v>
      </c>
      <c r="B889" t="s">
        <v>49</v>
      </c>
      <c r="C889" t="s">
        <v>114</v>
      </c>
      <c r="D889">
        <v>8</v>
      </c>
      <c r="E889">
        <v>15587</v>
      </c>
    </row>
    <row r="890" spans="1:5" x14ac:dyDescent="0.25">
      <c r="A890" s="11">
        <v>43556</v>
      </c>
      <c r="B890" t="s">
        <v>49</v>
      </c>
      <c r="C890" t="s">
        <v>115</v>
      </c>
      <c r="D890">
        <v>1</v>
      </c>
      <c r="E890">
        <v>8440</v>
      </c>
    </row>
    <row r="891" spans="1:5" x14ac:dyDescent="0.25">
      <c r="A891" s="11">
        <v>43556</v>
      </c>
      <c r="B891" t="s">
        <v>49</v>
      </c>
      <c r="C891" t="s">
        <v>119</v>
      </c>
      <c r="D891">
        <v>1</v>
      </c>
      <c r="E891">
        <v>112350</v>
      </c>
    </row>
    <row r="892" spans="1:5" x14ac:dyDescent="0.25">
      <c r="A892" s="11">
        <v>43556</v>
      </c>
      <c r="B892" t="s">
        <v>50</v>
      </c>
      <c r="C892" t="s">
        <v>111</v>
      </c>
      <c r="D892">
        <v>3</v>
      </c>
      <c r="E892">
        <v>984426</v>
      </c>
    </row>
    <row r="893" spans="1:5" x14ac:dyDescent="0.25">
      <c r="A893" s="11">
        <v>43556</v>
      </c>
      <c r="B893" t="s">
        <v>50</v>
      </c>
      <c r="C893" t="s">
        <v>112</v>
      </c>
      <c r="D893">
        <v>14374</v>
      </c>
      <c r="E893">
        <v>730690</v>
      </c>
    </row>
    <row r="894" spans="1:5" x14ac:dyDescent="0.25">
      <c r="A894" s="11">
        <v>43556</v>
      </c>
      <c r="B894" t="s">
        <v>50</v>
      </c>
      <c r="C894" t="s">
        <v>113</v>
      </c>
      <c r="D894">
        <v>1086</v>
      </c>
      <c r="E894">
        <v>350936</v>
      </c>
    </row>
    <row r="895" spans="1:5" x14ac:dyDescent="0.25">
      <c r="A895" s="11">
        <v>43556</v>
      </c>
      <c r="B895" t="s">
        <v>50</v>
      </c>
      <c r="C895" t="s">
        <v>114</v>
      </c>
      <c r="D895">
        <v>6</v>
      </c>
      <c r="E895">
        <v>36987</v>
      </c>
    </row>
    <row r="896" spans="1:5" x14ac:dyDescent="0.25">
      <c r="A896" s="11">
        <v>43556</v>
      </c>
      <c r="B896" t="s">
        <v>50</v>
      </c>
      <c r="C896" t="s">
        <v>115</v>
      </c>
      <c r="D896">
        <v>5</v>
      </c>
      <c r="E896">
        <v>79971</v>
      </c>
    </row>
    <row r="897" spans="1:5" x14ac:dyDescent="0.25">
      <c r="A897" s="11">
        <v>43556</v>
      </c>
      <c r="B897" t="s">
        <v>51</v>
      </c>
      <c r="C897" t="s">
        <v>111</v>
      </c>
      <c r="D897">
        <v>4</v>
      </c>
      <c r="E897">
        <v>414228</v>
      </c>
    </row>
    <row r="898" spans="1:5" x14ac:dyDescent="0.25">
      <c r="A898" s="11">
        <v>43556</v>
      </c>
      <c r="B898" t="s">
        <v>51</v>
      </c>
      <c r="C898" t="s">
        <v>112</v>
      </c>
      <c r="D898">
        <v>128</v>
      </c>
      <c r="E898">
        <v>4916</v>
      </c>
    </row>
    <row r="899" spans="1:5" x14ac:dyDescent="0.25">
      <c r="A899" s="11">
        <v>43556</v>
      </c>
      <c r="B899" t="s">
        <v>51</v>
      </c>
      <c r="C899" t="s">
        <v>113</v>
      </c>
      <c r="D899">
        <v>22</v>
      </c>
      <c r="E899">
        <v>6844</v>
      </c>
    </row>
    <row r="900" spans="1:5" x14ac:dyDescent="0.25">
      <c r="A900" s="11">
        <v>43556</v>
      </c>
      <c r="B900" t="s">
        <v>51</v>
      </c>
      <c r="C900" t="s">
        <v>114</v>
      </c>
      <c r="D900">
        <v>2</v>
      </c>
      <c r="E900">
        <v>1601</v>
      </c>
    </row>
    <row r="901" spans="1:5" x14ac:dyDescent="0.25">
      <c r="A901" s="11">
        <v>43556</v>
      </c>
      <c r="B901" t="s">
        <v>51</v>
      </c>
      <c r="C901" t="s">
        <v>120</v>
      </c>
      <c r="D901">
        <v>1</v>
      </c>
      <c r="E901">
        <v>2520690</v>
      </c>
    </row>
    <row r="902" spans="1:5" x14ac:dyDescent="0.25">
      <c r="A902" s="11">
        <v>43556</v>
      </c>
      <c r="B902" t="s">
        <v>52</v>
      </c>
      <c r="C902" t="s">
        <v>111</v>
      </c>
      <c r="D902">
        <v>9</v>
      </c>
      <c r="E902">
        <v>150280</v>
      </c>
    </row>
    <row r="903" spans="1:5" x14ac:dyDescent="0.25">
      <c r="A903" s="11">
        <v>43556</v>
      </c>
      <c r="B903" t="s">
        <v>52</v>
      </c>
      <c r="C903" t="s">
        <v>121</v>
      </c>
      <c r="D903">
        <v>1</v>
      </c>
      <c r="E903">
        <v>0</v>
      </c>
    </row>
    <row r="904" spans="1:5" x14ac:dyDescent="0.25">
      <c r="A904" s="11">
        <v>43556</v>
      </c>
      <c r="B904" t="s">
        <v>52</v>
      </c>
      <c r="C904" t="s">
        <v>112</v>
      </c>
      <c r="D904">
        <v>3743</v>
      </c>
      <c r="E904">
        <v>321742</v>
      </c>
    </row>
    <row r="905" spans="1:5" x14ac:dyDescent="0.25">
      <c r="A905" s="11">
        <v>43556</v>
      </c>
      <c r="B905" t="s">
        <v>52</v>
      </c>
      <c r="C905" t="s">
        <v>113</v>
      </c>
      <c r="D905">
        <v>860</v>
      </c>
      <c r="E905">
        <v>318367</v>
      </c>
    </row>
    <row r="906" spans="1:5" x14ac:dyDescent="0.25">
      <c r="A906" s="11">
        <v>43556</v>
      </c>
      <c r="B906" t="s">
        <v>52</v>
      </c>
      <c r="C906" t="s">
        <v>114</v>
      </c>
      <c r="D906">
        <v>57</v>
      </c>
      <c r="E906">
        <v>73115</v>
      </c>
    </row>
    <row r="907" spans="1:5" x14ac:dyDescent="0.25">
      <c r="A907" s="11">
        <v>43556</v>
      </c>
      <c r="B907" t="s">
        <v>52</v>
      </c>
      <c r="C907" t="s">
        <v>115</v>
      </c>
      <c r="D907">
        <v>1</v>
      </c>
      <c r="E907">
        <v>13614</v>
      </c>
    </row>
    <row r="908" spans="1:5" x14ac:dyDescent="0.25">
      <c r="A908" s="11">
        <v>43556</v>
      </c>
      <c r="B908" t="s">
        <v>53</v>
      </c>
      <c r="C908" t="s">
        <v>112</v>
      </c>
      <c r="D908">
        <v>761</v>
      </c>
      <c r="E908">
        <v>44176</v>
      </c>
    </row>
    <row r="909" spans="1:5" x14ac:dyDescent="0.25">
      <c r="A909" s="11">
        <v>43556</v>
      </c>
      <c r="B909" t="s">
        <v>53</v>
      </c>
      <c r="C909" t="s">
        <v>113</v>
      </c>
      <c r="D909">
        <v>62</v>
      </c>
      <c r="E909">
        <v>8506</v>
      </c>
    </row>
    <row r="910" spans="1:5" x14ac:dyDescent="0.25">
      <c r="A910" s="11">
        <v>43556</v>
      </c>
      <c r="B910" t="s">
        <v>54</v>
      </c>
      <c r="C910" t="s">
        <v>112</v>
      </c>
      <c r="D910">
        <v>68</v>
      </c>
      <c r="E910">
        <v>4821</v>
      </c>
    </row>
    <row r="911" spans="1:5" x14ac:dyDescent="0.25">
      <c r="A911" s="11">
        <v>43556</v>
      </c>
      <c r="B911" t="s">
        <v>54</v>
      </c>
      <c r="C911" t="s">
        <v>113</v>
      </c>
      <c r="D911">
        <v>48</v>
      </c>
      <c r="E911">
        <v>14912</v>
      </c>
    </row>
    <row r="912" spans="1:5" x14ac:dyDescent="0.25">
      <c r="A912" s="11">
        <v>43556</v>
      </c>
      <c r="B912" t="s">
        <v>55</v>
      </c>
      <c r="C912" t="s">
        <v>112</v>
      </c>
      <c r="D912">
        <v>1251</v>
      </c>
      <c r="E912">
        <v>88343</v>
      </c>
    </row>
    <row r="913" spans="1:5" x14ac:dyDescent="0.25">
      <c r="A913" s="11">
        <v>43556</v>
      </c>
      <c r="B913" t="s">
        <v>55</v>
      </c>
      <c r="C913" t="s">
        <v>113</v>
      </c>
      <c r="D913">
        <v>57</v>
      </c>
      <c r="E913">
        <v>11107</v>
      </c>
    </row>
    <row r="914" spans="1:5" x14ac:dyDescent="0.25">
      <c r="A914" s="11">
        <v>43556</v>
      </c>
      <c r="B914" t="s">
        <v>56</v>
      </c>
      <c r="C914" t="s">
        <v>111</v>
      </c>
      <c r="D914">
        <v>1</v>
      </c>
      <c r="E914">
        <v>57827</v>
      </c>
    </row>
    <row r="915" spans="1:5" x14ac:dyDescent="0.25">
      <c r="A915" s="11">
        <v>43556</v>
      </c>
      <c r="B915" t="s">
        <v>56</v>
      </c>
      <c r="C915" t="s">
        <v>112</v>
      </c>
      <c r="D915">
        <v>2641</v>
      </c>
      <c r="E915">
        <v>151871</v>
      </c>
    </row>
    <row r="916" spans="1:5" x14ac:dyDescent="0.25">
      <c r="A916" s="11">
        <v>43556</v>
      </c>
      <c r="B916" t="s">
        <v>56</v>
      </c>
      <c r="C916" t="s">
        <v>113</v>
      </c>
      <c r="D916">
        <v>140</v>
      </c>
      <c r="E916">
        <v>69819</v>
      </c>
    </row>
    <row r="917" spans="1:5" x14ac:dyDescent="0.25">
      <c r="A917" s="11">
        <v>43556</v>
      </c>
      <c r="B917" t="s">
        <v>57</v>
      </c>
      <c r="C917" t="s">
        <v>112</v>
      </c>
      <c r="D917">
        <v>25</v>
      </c>
      <c r="E917">
        <v>1416</v>
      </c>
    </row>
    <row r="918" spans="1:5" x14ac:dyDescent="0.25">
      <c r="A918" s="11">
        <v>43556</v>
      </c>
      <c r="B918" t="s">
        <v>57</v>
      </c>
      <c r="C918" t="s">
        <v>113</v>
      </c>
      <c r="D918">
        <v>12</v>
      </c>
      <c r="E918">
        <v>2060</v>
      </c>
    </row>
    <row r="919" spans="1:5" x14ac:dyDescent="0.25">
      <c r="A919" s="11">
        <v>43556</v>
      </c>
      <c r="B919" t="s">
        <v>57</v>
      </c>
      <c r="C919" t="s">
        <v>115</v>
      </c>
      <c r="D919">
        <v>1</v>
      </c>
      <c r="E919">
        <v>5348</v>
      </c>
    </row>
    <row r="920" spans="1:5" x14ac:dyDescent="0.25">
      <c r="A920" s="11">
        <v>43556</v>
      </c>
      <c r="B920" t="s">
        <v>58</v>
      </c>
      <c r="C920" t="s">
        <v>112</v>
      </c>
      <c r="D920">
        <v>322</v>
      </c>
      <c r="E920">
        <v>7892</v>
      </c>
    </row>
    <row r="921" spans="1:5" x14ac:dyDescent="0.25">
      <c r="A921" s="11">
        <v>43556</v>
      </c>
      <c r="B921" t="s">
        <v>58</v>
      </c>
      <c r="C921" t="s">
        <v>113</v>
      </c>
      <c r="D921">
        <v>130</v>
      </c>
      <c r="E921">
        <v>56035</v>
      </c>
    </row>
    <row r="922" spans="1:5" x14ac:dyDescent="0.25">
      <c r="A922" s="11">
        <v>43556</v>
      </c>
      <c r="B922" t="s">
        <v>58</v>
      </c>
      <c r="C922" t="s">
        <v>114</v>
      </c>
      <c r="D922">
        <v>2</v>
      </c>
      <c r="E922">
        <v>6692</v>
      </c>
    </row>
    <row r="923" spans="1:5" x14ac:dyDescent="0.25">
      <c r="A923" s="11">
        <v>43556</v>
      </c>
      <c r="B923" t="s">
        <v>58</v>
      </c>
      <c r="C923" t="s">
        <v>115</v>
      </c>
      <c r="D923">
        <v>1</v>
      </c>
      <c r="E923">
        <v>5838</v>
      </c>
    </row>
    <row r="924" spans="1:5" x14ac:dyDescent="0.25">
      <c r="A924" s="11">
        <v>43556</v>
      </c>
      <c r="B924" t="s">
        <v>59</v>
      </c>
      <c r="C924" t="s">
        <v>111</v>
      </c>
      <c r="D924">
        <v>2</v>
      </c>
      <c r="E924">
        <v>549720</v>
      </c>
    </row>
    <row r="925" spans="1:5" x14ac:dyDescent="0.25">
      <c r="A925" s="11">
        <v>43556</v>
      </c>
      <c r="B925" t="s">
        <v>59</v>
      </c>
      <c r="C925" t="s">
        <v>112</v>
      </c>
      <c r="D925">
        <v>331</v>
      </c>
      <c r="E925">
        <v>22473</v>
      </c>
    </row>
    <row r="926" spans="1:5" x14ac:dyDescent="0.25">
      <c r="A926" s="11">
        <v>43556</v>
      </c>
      <c r="B926" t="s">
        <v>59</v>
      </c>
      <c r="C926" t="s">
        <v>113</v>
      </c>
      <c r="D926">
        <v>105</v>
      </c>
      <c r="E926">
        <v>34746</v>
      </c>
    </row>
    <row r="927" spans="1:5" x14ac:dyDescent="0.25">
      <c r="A927" s="11">
        <v>43556</v>
      </c>
      <c r="B927" t="s">
        <v>59</v>
      </c>
      <c r="C927" t="s">
        <v>114</v>
      </c>
      <c r="D927">
        <v>2</v>
      </c>
      <c r="E927">
        <v>5367</v>
      </c>
    </row>
    <row r="928" spans="1:5" x14ac:dyDescent="0.25">
      <c r="A928" s="11">
        <v>43556</v>
      </c>
      <c r="B928" t="s">
        <v>60</v>
      </c>
      <c r="C928" t="s">
        <v>111</v>
      </c>
      <c r="D928">
        <v>3</v>
      </c>
      <c r="E928">
        <v>50617</v>
      </c>
    </row>
    <row r="929" spans="1:5" x14ac:dyDescent="0.25">
      <c r="A929" s="11">
        <v>43556</v>
      </c>
      <c r="B929" t="s">
        <v>60</v>
      </c>
      <c r="C929" t="s">
        <v>112</v>
      </c>
      <c r="D929">
        <v>936</v>
      </c>
      <c r="E929">
        <v>60125</v>
      </c>
    </row>
    <row r="930" spans="1:5" x14ac:dyDescent="0.25">
      <c r="A930" s="11">
        <v>43556</v>
      </c>
      <c r="B930" t="s">
        <v>60</v>
      </c>
      <c r="C930" t="s">
        <v>113</v>
      </c>
      <c r="D930">
        <v>96</v>
      </c>
      <c r="E930">
        <v>20764</v>
      </c>
    </row>
    <row r="931" spans="1:5" x14ac:dyDescent="0.25">
      <c r="A931" s="11">
        <v>43556</v>
      </c>
      <c r="B931" t="s">
        <v>60</v>
      </c>
      <c r="C931" t="s">
        <v>114</v>
      </c>
      <c r="D931">
        <v>2</v>
      </c>
      <c r="E931">
        <v>7292</v>
      </c>
    </row>
    <row r="932" spans="1:5" x14ac:dyDescent="0.25">
      <c r="A932" s="11">
        <v>43556</v>
      </c>
      <c r="B932" t="s">
        <v>60</v>
      </c>
      <c r="C932" t="s">
        <v>115</v>
      </c>
      <c r="D932">
        <v>1</v>
      </c>
      <c r="E932">
        <v>5997</v>
      </c>
    </row>
    <row r="933" spans="1:5" x14ac:dyDescent="0.25">
      <c r="A933" s="11">
        <v>43556</v>
      </c>
      <c r="B933" t="s">
        <v>61</v>
      </c>
      <c r="C933" t="s">
        <v>111</v>
      </c>
      <c r="D933">
        <v>7</v>
      </c>
      <c r="E933">
        <v>115602</v>
      </c>
    </row>
    <row r="934" spans="1:5" x14ac:dyDescent="0.25">
      <c r="A934" s="11">
        <v>43556</v>
      </c>
      <c r="B934" t="s">
        <v>61</v>
      </c>
      <c r="C934" t="s">
        <v>122</v>
      </c>
      <c r="D934">
        <v>1</v>
      </c>
      <c r="E934">
        <v>3088142</v>
      </c>
    </row>
    <row r="935" spans="1:5" x14ac:dyDescent="0.25">
      <c r="A935" s="11">
        <v>43556</v>
      </c>
      <c r="B935" t="s">
        <v>61</v>
      </c>
      <c r="C935" t="s">
        <v>112</v>
      </c>
      <c r="D935">
        <v>7464</v>
      </c>
      <c r="E935">
        <v>443898</v>
      </c>
    </row>
    <row r="936" spans="1:5" x14ac:dyDescent="0.25">
      <c r="A936" s="11">
        <v>43556</v>
      </c>
      <c r="B936" t="s">
        <v>61</v>
      </c>
      <c r="C936" t="s">
        <v>113</v>
      </c>
      <c r="D936">
        <v>888</v>
      </c>
      <c r="E936">
        <v>171649</v>
      </c>
    </row>
    <row r="937" spans="1:5" x14ac:dyDescent="0.25">
      <c r="A937" s="11">
        <v>43556</v>
      </c>
      <c r="B937" t="s">
        <v>61</v>
      </c>
      <c r="C937" t="s">
        <v>114</v>
      </c>
      <c r="D937">
        <v>18</v>
      </c>
      <c r="E937">
        <v>46197</v>
      </c>
    </row>
    <row r="938" spans="1:5" x14ac:dyDescent="0.25">
      <c r="A938" s="11">
        <v>43556</v>
      </c>
      <c r="B938" t="s">
        <v>61</v>
      </c>
      <c r="C938" t="s">
        <v>115</v>
      </c>
      <c r="D938">
        <v>3</v>
      </c>
      <c r="E938">
        <v>117309</v>
      </c>
    </row>
    <row r="939" spans="1:5" x14ac:dyDescent="0.25">
      <c r="A939" s="11">
        <v>43556</v>
      </c>
      <c r="B939" t="s">
        <v>61</v>
      </c>
      <c r="C939" t="s">
        <v>123</v>
      </c>
      <c r="D939">
        <v>1</v>
      </c>
      <c r="E939">
        <v>2298407</v>
      </c>
    </row>
    <row r="940" spans="1:5" x14ac:dyDescent="0.25">
      <c r="A940" s="11">
        <v>43556</v>
      </c>
      <c r="B940" t="s">
        <v>62</v>
      </c>
      <c r="C940" t="s">
        <v>111</v>
      </c>
      <c r="D940">
        <v>3</v>
      </c>
      <c r="E940">
        <v>75571</v>
      </c>
    </row>
    <row r="941" spans="1:5" x14ac:dyDescent="0.25">
      <c r="A941" s="11">
        <v>43556</v>
      </c>
      <c r="B941" t="s">
        <v>62</v>
      </c>
      <c r="C941" t="s">
        <v>112</v>
      </c>
      <c r="D941">
        <v>25</v>
      </c>
      <c r="E941">
        <v>1580</v>
      </c>
    </row>
    <row r="942" spans="1:5" x14ac:dyDescent="0.25">
      <c r="A942" s="11">
        <v>43556</v>
      </c>
      <c r="B942" t="s">
        <v>62</v>
      </c>
      <c r="C942" t="s">
        <v>113</v>
      </c>
      <c r="D942">
        <v>14</v>
      </c>
      <c r="E942">
        <v>7205</v>
      </c>
    </row>
    <row r="943" spans="1:5" x14ac:dyDescent="0.25">
      <c r="A943" s="11">
        <v>43556</v>
      </c>
      <c r="B943" t="s">
        <v>63</v>
      </c>
      <c r="C943" t="s">
        <v>112</v>
      </c>
      <c r="D943">
        <v>105</v>
      </c>
      <c r="E943">
        <v>8671</v>
      </c>
    </row>
    <row r="944" spans="1:5" x14ac:dyDescent="0.25">
      <c r="A944" s="11">
        <v>43556</v>
      </c>
      <c r="B944" t="s">
        <v>63</v>
      </c>
      <c r="C944" t="s">
        <v>113</v>
      </c>
      <c r="D944">
        <v>29</v>
      </c>
      <c r="E944">
        <v>7497</v>
      </c>
    </row>
    <row r="945" spans="1:5" x14ac:dyDescent="0.25">
      <c r="A945" s="11">
        <v>43556</v>
      </c>
      <c r="B945" t="s">
        <v>64</v>
      </c>
      <c r="C945" t="s">
        <v>111</v>
      </c>
      <c r="D945">
        <v>5</v>
      </c>
      <c r="E945">
        <v>365510</v>
      </c>
    </row>
    <row r="946" spans="1:5" x14ac:dyDescent="0.25">
      <c r="A946" s="11">
        <v>43556</v>
      </c>
      <c r="B946" t="s">
        <v>64</v>
      </c>
      <c r="C946" t="s">
        <v>112</v>
      </c>
      <c r="D946">
        <v>981</v>
      </c>
      <c r="E946">
        <v>100308</v>
      </c>
    </row>
    <row r="947" spans="1:5" x14ac:dyDescent="0.25">
      <c r="A947" s="11">
        <v>43556</v>
      </c>
      <c r="B947" t="s">
        <v>64</v>
      </c>
      <c r="C947" t="s">
        <v>113</v>
      </c>
      <c r="D947">
        <v>189</v>
      </c>
      <c r="E947">
        <v>112040</v>
      </c>
    </row>
    <row r="948" spans="1:5" x14ac:dyDescent="0.25">
      <c r="A948" s="11">
        <v>43556</v>
      </c>
      <c r="B948" t="s">
        <v>64</v>
      </c>
      <c r="C948" t="s">
        <v>114</v>
      </c>
      <c r="D948">
        <v>8</v>
      </c>
      <c r="E948">
        <v>7466</v>
      </c>
    </row>
    <row r="949" spans="1:5" x14ac:dyDescent="0.25">
      <c r="A949" s="11">
        <v>43556</v>
      </c>
      <c r="B949" t="s">
        <v>64</v>
      </c>
      <c r="C949" t="s">
        <v>115</v>
      </c>
      <c r="D949">
        <v>1</v>
      </c>
      <c r="E949">
        <v>115621</v>
      </c>
    </row>
    <row r="950" spans="1:5" x14ac:dyDescent="0.25">
      <c r="A950" s="11">
        <v>43556</v>
      </c>
      <c r="B950" t="s">
        <v>65</v>
      </c>
      <c r="C950" t="s">
        <v>111</v>
      </c>
      <c r="D950">
        <v>1</v>
      </c>
      <c r="E950">
        <v>30904</v>
      </c>
    </row>
    <row r="951" spans="1:5" x14ac:dyDescent="0.25">
      <c r="A951" s="11">
        <v>43556</v>
      </c>
      <c r="B951" t="s">
        <v>65</v>
      </c>
      <c r="C951" t="s">
        <v>112</v>
      </c>
      <c r="D951">
        <v>195</v>
      </c>
      <c r="E951">
        <v>16864</v>
      </c>
    </row>
    <row r="952" spans="1:5" x14ac:dyDescent="0.25">
      <c r="A952" s="11">
        <v>43556</v>
      </c>
      <c r="B952" t="s">
        <v>65</v>
      </c>
      <c r="C952" t="s">
        <v>113</v>
      </c>
      <c r="D952">
        <v>51</v>
      </c>
      <c r="E952">
        <v>31489</v>
      </c>
    </row>
    <row r="953" spans="1:5" x14ac:dyDescent="0.25">
      <c r="A953" s="11">
        <v>43556</v>
      </c>
      <c r="B953" t="s">
        <v>65</v>
      </c>
      <c r="C953" t="s">
        <v>114</v>
      </c>
      <c r="D953">
        <v>1</v>
      </c>
      <c r="E953">
        <v>13573</v>
      </c>
    </row>
    <row r="954" spans="1:5" x14ac:dyDescent="0.25">
      <c r="A954" s="11">
        <v>43556</v>
      </c>
      <c r="B954" t="s">
        <v>66</v>
      </c>
      <c r="C954" t="s">
        <v>111</v>
      </c>
      <c r="D954">
        <v>4</v>
      </c>
      <c r="E954">
        <v>276409</v>
      </c>
    </row>
    <row r="955" spans="1:5" x14ac:dyDescent="0.25">
      <c r="A955" s="11">
        <v>43556</v>
      </c>
      <c r="B955" t="s">
        <v>66</v>
      </c>
      <c r="C955" t="s">
        <v>112</v>
      </c>
      <c r="D955">
        <v>1101</v>
      </c>
      <c r="E955">
        <v>67754</v>
      </c>
    </row>
    <row r="956" spans="1:5" x14ac:dyDescent="0.25">
      <c r="A956" s="11">
        <v>43556</v>
      </c>
      <c r="B956" t="s">
        <v>66</v>
      </c>
      <c r="C956" t="s">
        <v>113</v>
      </c>
      <c r="D956">
        <v>152</v>
      </c>
      <c r="E956">
        <v>46182</v>
      </c>
    </row>
    <row r="957" spans="1:5" x14ac:dyDescent="0.25">
      <c r="A957" s="11">
        <v>43556</v>
      </c>
      <c r="B957" t="s">
        <v>66</v>
      </c>
      <c r="C957" t="s">
        <v>114</v>
      </c>
      <c r="D957">
        <v>6</v>
      </c>
      <c r="E957">
        <v>9849</v>
      </c>
    </row>
    <row r="958" spans="1:5" x14ac:dyDescent="0.25">
      <c r="A958" s="11">
        <v>43556</v>
      </c>
      <c r="B958" t="s">
        <v>67</v>
      </c>
      <c r="C958" t="s">
        <v>111</v>
      </c>
      <c r="D958">
        <v>2</v>
      </c>
      <c r="E958">
        <v>528803</v>
      </c>
    </row>
    <row r="959" spans="1:5" x14ac:dyDescent="0.25">
      <c r="A959" s="11">
        <v>43556</v>
      </c>
      <c r="B959" t="s">
        <v>67</v>
      </c>
      <c r="C959" t="s">
        <v>112</v>
      </c>
      <c r="D959">
        <v>193</v>
      </c>
      <c r="E959">
        <v>18009</v>
      </c>
    </row>
    <row r="960" spans="1:5" x14ac:dyDescent="0.25">
      <c r="A960" s="11">
        <v>43556</v>
      </c>
      <c r="B960" t="s">
        <v>67</v>
      </c>
      <c r="C960" t="s">
        <v>113</v>
      </c>
      <c r="D960">
        <v>57</v>
      </c>
      <c r="E960">
        <v>17602</v>
      </c>
    </row>
    <row r="961" spans="1:5" x14ac:dyDescent="0.25">
      <c r="A961" s="11">
        <v>43556</v>
      </c>
      <c r="B961" t="s">
        <v>67</v>
      </c>
      <c r="C961" t="s">
        <v>114</v>
      </c>
      <c r="D961">
        <v>3</v>
      </c>
      <c r="E961">
        <v>6219</v>
      </c>
    </row>
    <row r="962" spans="1:5" x14ac:dyDescent="0.25">
      <c r="A962" s="11">
        <v>43556</v>
      </c>
      <c r="B962" t="s">
        <v>67</v>
      </c>
      <c r="C962" t="s">
        <v>124</v>
      </c>
      <c r="D962">
        <v>1</v>
      </c>
      <c r="E962">
        <v>1154609</v>
      </c>
    </row>
    <row r="963" spans="1:5" x14ac:dyDescent="0.25">
      <c r="A963" s="11">
        <v>43556</v>
      </c>
      <c r="B963" t="s">
        <v>68</v>
      </c>
      <c r="C963" t="s">
        <v>111</v>
      </c>
      <c r="D963">
        <v>1</v>
      </c>
      <c r="E963">
        <v>133088</v>
      </c>
    </row>
    <row r="964" spans="1:5" x14ac:dyDescent="0.25">
      <c r="A964" s="11">
        <v>43556</v>
      </c>
      <c r="B964" t="s">
        <v>68</v>
      </c>
      <c r="C964" t="s">
        <v>112</v>
      </c>
      <c r="D964">
        <v>427</v>
      </c>
      <c r="E964">
        <v>27211</v>
      </c>
    </row>
    <row r="965" spans="1:5" x14ac:dyDescent="0.25">
      <c r="A965" s="11">
        <v>43556</v>
      </c>
      <c r="B965" t="s">
        <v>68</v>
      </c>
      <c r="C965" t="s">
        <v>113</v>
      </c>
      <c r="D965">
        <v>226</v>
      </c>
      <c r="E965">
        <v>115044</v>
      </c>
    </row>
    <row r="966" spans="1:5" x14ac:dyDescent="0.25">
      <c r="A966" s="11">
        <v>43556</v>
      </c>
      <c r="B966" t="s">
        <v>68</v>
      </c>
      <c r="C966" t="s">
        <v>114</v>
      </c>
      <c r="D966">
        <v>5</v>
      </c>
      <c r="E966">
        <v>7037</v>
      </c>
    </row>
    <row r="967" spans="1:5" x14ac:dyDescent="0.25">
      <c r="A967" s="11">
        <v>43556</v>
      </c>
      <c r="B967" t="s">
        <v>68</v>
      </c>
      <c r="C967" t="s">
        <v>115</v>
      </c>
      <c r="D967">
        <v>1</v>
      </c>
      <c r="E967">
        <v>14342</v>
      </c>
    </row>
    <row r="968" spans="1:5" x14ac:dyDescent="0.25">
      <c r="A968" s="11">
        <v>43556</v>
      </c>
      <c r="B968" t="s">
        <v>69</v>
      </c>
      <c r="C968" t="s">
        <v>111</v>
      </c>
      <c r="D968">
        <v>5</v>
      </c>
      <c r="E968">
        <v>57981</v>
      </c>
    </row>
    <row r="969" spans="1:5" x14ac:dyDescent="0.25">
      <c r="A969" s="11">
        <v>43556</v>
      </c>
      <c r="B969" t="s">
        <v>69</v>
      </c>
      <c r="C969" t="s">
        <v>112</v>
      </c>
      <c r="D969">
        <v>7770</v>
      </c>
      <c r="E969">
        <v>445447</v>
      </c>
    </row>
    <row r="970" spans="1:5" x14ac:dyDescent="0.25">
      <c r="A970" s="11">
        <v>43556</v>
      </c>
      <c r="B970" t="s">
        <v>69</v>
      </c>
      <c r="C970" t="s">
        <v>113</v>
      </c>
      <c r="D970">
        <v>1597</v>
      </c>
      <c r="E970">
        <v>494041</v>
      </c>
    </row>
    <row r="971" spans="1:5" x14ac:dyDescent="0.25">
      <c r="A971" s="11">
        <v>43556</v>
      </c>
      <c r="B971" t="s">
        <v>69</v>
      </c>
      <c r="C971" t="s">
        <v>114</v>
      </c>
      <c r="D971">
        <v>3</v>
      </c>
      <c r="E971">
        <v>36623</v>
      </c>
    </row>
    <row r="972" spans="1:5" x14ac:dyDescent="0.25">
      <c r="A972" s="11">
        <v>43556</v>
      </c>
      <c r="B972" t="s">
        <v>69</v>
      </c>
      <c r="C972" t="s">
        <v>115</v>
      </c>
      <c r="D972">
        <v>2</v>
      </c>
      <c r="E972">
        <v>17845</v>
      </c>
    </row>
    <row r="973" spans="1:5" x14ac:dyDescent="0.25">
      <c r="A973" s="11">
        <v>43556</v>
      </c>
      <c r="B973" t="s">
        <v>69</v>
      </c>
      <c r="C973" t="s">
        <v>125</v>
      </c>
      <c r="D973">
        <v>1</v>
      </c>
      <c r="E973">
        <v>24453</v>
      </c>
    </row>
    <row r="974" spans="1:5" x14ac:dyDescent="0.25">
      <c r="A974" s="11">
        <v>43556</v>
      </c>
      <c r="B974" t="s">
        <v>70</v>
      </c>
      <c r="C974" t="s">
        <v>111</v>
      </c>
      <c r="D974">
        <v>1</v>
      </c>
      <c r="E974">
        <v>70576</v>
      </c>
    </row>
    <row r="975" spans="1:5" x14ac:dyDescent="0.25">
      <c r="A975" s="11">
        <v>43556</v>
      </c>
      <c r="B975" t="s">
        <v>70</v>
      </c>
      <c r="C975" t="s">
        <v>112</v>
      </c>
      <c r="D975">
        <v>200</v>
      </c>
      <c r="E975">
        <v>13010</v>
      </c>
    </row>
    <row r="976" spans="1:5" x14ac:dyDescent="0.25">
      <c r="A976" s="11">
        <v>43556</v>
      </c>
      <c r="B976" t="s">
        <v>70</v>
      </c>
      <c r="C976" t="s">
        <v>113</v>
      </c>
      <c r="D976">
        <v>14</v>
      </c>
      <c r="E976">
        <v>2292</v>
      </c>
    </row>
    <row r="977" spans="1:5" x14ac:dyDescent="0.25">
      <c r="A977" s="11">
        <v>43556</v>
      </c>
      <c r="B977" t="s">
        <v>71</v>
      </c>
      <c r="C977" t="s">
        <v>112</v>
      </c>
      <c r="D977">
        <v>486</v>
      </c>
      <c r="E977">
        <v>26645</v>
      </c>
    </row>
    <row r="978" spans="1:5" x14ac:dyDescent="0.25">
      <c r="A978" s="11">
        <v>43556</v>
      </c>
      <c r="B978" t="s">
        <v>71</v>
      </c>
      <c r="C978" t="s">
        <v>113</v>
      </c>
      <c r="D978">
        <v>179</v>
      </c>
      <c r="E978">
        <v>45310</v>
      </c>
    </row>
    <row r="979" spans="1:5" x14ac:dyDescent="0.25">
      <c r="A979" s="11">
        <v>43556</v>
      </c>
      <c r="B979" t="s">
        <v>71</v>
      </c>
      <c r="C979" t="s">
        <v>114</v>
      </c>
      <c r="D979">
        <v>5</v>
      </c>
      <c r="E979">
        <v>699</v>
      </c>
    </row>
    <row r="980" spans="1:5" x14ac:dyDescent="0.25">
      <c r="A980" s="11">
        <v>43556</v>
      </c>
      <c r="B980" t="s">
        <v>71</v>
      </c>
      <c r="C980" t="s">
        <v>115</v>
      </c>
      <c r="D980">
        <v>1</v>
      </c>
      <c r="E980">
        <v>7</v>
      </c>
    </row>
    <row r="981" spans="1:5" x14ac:dyDescent="0.25">
      <c r="A981" s="11">
        <v>43556</v>
      </c>
      <c r="B981" t="s">
        <v>72</v>
      </c>
      <c r="C981" t="s">
        <v>112</v>
      </c>
      <c r="D981">
        <v>60</v>
      </c>
      <c r="E981">
        <v>3927</v>
      </c>
    </row>
    <row r="982" spans="1:5" x14ac:dyDescent="0.25">
      <c r="A982" s="11">
        <v>43556</v>
      </c>
      <c r="B982" t="s">
        <v>72</v>
      </c>
      <c r="C982" t="s">
        <v>113</v>
      </c>
      <c r="D982">
        <v>17</v>
      </c>
      <c r="E982">
        <v>1515</v>
      </c>
    </row>
    <row r="983" spans="1:5" x14ac:dyDescent="0.25">
      <c r="A983" s="11">
        <v>43556</v>
      </c>
      <c r="B983" t="s">
        <v>72</v>
      </c>
      <c r="C983" t="s">
        <v>114</v>
      </c>
      <c r="D983">
        <v>1</v>
      </c>
      <c r="E983">
        <v>15</v>
      </c>
    </row>
    <row r="984" spans="1:5" x14ac:dyDescent="0.25">
      <c r="A984" s="11">
        <v>43556</v>
      </c>
      <c r="B984" t="s">
        <v>73</v>
      </c>
      <c r="C984" t="s">
        <v>111</v>
      </c>
      <c r="D984">
        <v>4</v>
      </c>
      <c r="E984">
        <v>11490679</v>
      </c>
    </row>
    <row r="985" spans="1:5" x14ac:dyDescent="0.25">
      <c r="A985" s="11">
        <v>43556</v>
      </c>
      <c r="B985" t="s">
        <v>73</v>
      </c>
      <c r="C985" t="s">
        <v>112</v>
      </c>
      <c r="D985">
        <v>1579</v>
      </c>
      <c r="E985">
        <v>67988</v>
      </c>
    </row>
    <row r="986" spans="1:5" x14ac:dyDescent="0.25">
      <c r="A986" s="11">
        <v>43556</v>
      </c>
      <c r="B986" t="s">
        <v>73</v>
      </c>
      <c r="C986" t="s">
        <v>113</v>
      </c>
      <c r="D986">
        <v>661</v>
      </c>
      <c r="E986">
        <v>220928</v>
      </c>
    </row>
    <row r="987" spans="1:5" x14ac:dyDescent="0.25">
      <c r="A987" s="11">
        <v>43556</v>
      </c>
      <c r="B987" t="s">
        <v>73</v>
      </c>
      <c r="C987" t="s">
        <v>114</v>
      </c>
      <c r="D987">
        <v>7</v>
      </c>
      <c r="E987">
        <v>4933</v>
      </c>
    </row>
    <row r="988" spans="1:5" x14ac:dyDescent="0.25">
      <c r="A988" s="11">
        <v>43556</v>
      </c>
      <c r="B988" t="s">
        <v>73</v>
      </c>
      <c r="C988" t="s">
        <v>115</v>
      </c>
      <c r="D988">
        <v>4</v>
      </c>
      <c r="E988">
        <v>32712</v>
      </c>
    </row>
    <row r="989" spans="1:5" x14ac:dyDescent="0.25">
      <c r="A989" s="11">
        <v>43556</v>
      </c>
      <c r="B989" t="s">
        <v>73</v>
      </c>
      <c r="C989" t="s">
        <v>125</v>
      </c>
      <c r="D989">
        <v>1</v>
      </c>
      <c r="E989">
        <v>8581</v>
      </c>
    </row>
    <row r="990" spans="1:5" x14ac:dyDescent="0.25">
      <c r="A990" s="11">
        <v>43556</v>
      </c>
      <c r="B990" t="s">
        <v>74</v>
      </c>
      <c r="C990" t="s">
        <v>111</v>
      </c>
      <c r="D990">
        <v>2</v>
      </c>
      <c r="E990">
        <v>338866</v>
      </c>
    </row>
    <row r="991" spans="1:5" x14ac:dyDescent="0.25">
      <c r="A991" s="11">
        <v>43556</v>
      </c>
      <c r="B991" t="s">
        <v>74</v>
      </c>
      <c r="C991" t="s">
        <v>112</v>
      </c>
      <c r="D991">
        <v>5637</v>
      </c>
      <c r="E991">
        <v>282362</v>
      </c>
    </row>
    <row r="992" spans="1:5" x14ac:dyDescent="0.25">
      <c r="A992" s="11">
        <v>43556</v>
      </c>
      <c r="B992" t="s">
        <v>74</v>
      </c>
      <c r="C992" t="s">
        <v>113</v>
      </c>
      <c r="D992">
        <v>594</v>
      </c>
      <c r="E992">
        <v>118858</v>
      </c>
    </row>
    <row r="993" spans="1:5" x14ac:dyDescent="0.25">
      <c r="A993" s="11">
        <v>43556</v>
      </c>
      <c r="B993" t="s">
        <v>74</v>
      </c>
      <c r="C993" t="s">
        <v>114</v>
      </c>
      <c r="D993">
        <v>7</v>
      </c>
      <c r="E993">
        <v>8828</v>
      </c>
    </row>
    <row r="994" spans="1:5" x14ac:dyDescent="0.25">
      <c r="A994" s="11">
        <v>43556</v>
      </c>
      <c r="B994" t="s">
        <v>75</v>
      </c>
      <c r="C994" t="s">
        <v>112</v>
      </c>
      <c r="D994">
        <v>770</v>
      </c>
      <c r="E994">
        <v>51130</v>
      </c>
    </row>
    <row r="995" spans="1:5" x14ac:dyDescent="0.25">
      <c r="A995" s="11">
        <v>43556</v>
      </c>
      <c r="B995" t="s">
        <v>75</v>
      </c>
      <c r="C995" t="s">
        <v>113</v>
      </c>
      <c r="D995">
        <v>7</v>
      </c>
      <c r="E995">
        <v>5180</v>
      </c>
    </row>
    <row r="996" spans="1:5" x14ac:dyDescent="0.25">
      <c r="A996" s="11">
        <v>43556</v>
      </c>
      <c r="B996" t="s">
        <v>76</v>
      </c>
      <c r="C996" t="s">
        <v>112</v>
      </c>
      <c r="D996">
        <v>533</v>
      </c>
      <c r="E996">
        <v>21399</v>
      </c>
    </row>
    <row r="997" spans="1:5" x14ac:dyDescent="0.25">
      <c r="A997" s="11">
        <v>43556</v>
      </c>
      <c r="B997" t="s">
        <v>76</v>
      </c>
      <c r="C997" t="s">
        <v>113</v>
      </c>
      <c r="D997">
        <v>30</v>
      </c>
      <c r="E997">
        <v>12267</v>
      </c>
    </row>
    <row r="998" spans="1:5" x14ac:dyDescent="0.25">
      <c r="A998" s="11">
        <v>43556</v>
      </c>
      <c r="B998" t="s">
        <v>77</v>
      </c>
      <c r="C998" t="s">
        <v>112</v>
      </c>
      <c r="D998">
        <v>160</v>
      </c>
      <c r="E998">
        <v>10642</v>
      </c>
    </row>
    <row r="999" spans="1:5" x14ac:dyDescent="0.25">
      <c r="A999" s="11">
        <v>43556</v>
      </c>
      <c r="B999" t="s">
        <v>77</v>
      </c>
      <c r="C999" t="s">
        <v>113</v>
      </c>
      <c r="D999">
        <v>21</v>
      </c>
      <c r="E999">
        <v>3408</v>
      </c>
    </row>
    <row r="1000" spans="1:5" x14ac:dyDescent="0.25">
      <c r="A1000" s="11">
        <v>43556</v>
      </c>
      <c r="B1000" t="s">
        <v>77</v>
      </c>
      <c r="C1000" t="s">
        <v>114</v>
      </c>
      <c r="D1000">
        <v>1</v>
      </c>
      <c r="E1000">
        <v>798</v>
      </c>
    </row>
    <row r="1001" spans="1:5" x14ac:dyDescent="0.25">
      <c r="A1001" s="11">
        <v>43556</v>
      </c>
      <c r="B1001" t="s">
        <v>78</v>
      </c>
      <c r="C1001" t="s">
        <v>112</v>
      </c>
      <c r="D1001">
        <v>606</v>
      </c>
      <c r="E1001">
        <v>45794</v>
      </c>
    </row>
    <row r="1002" spans="1:5" x14ac:dyDescent="0.25">
      <c r="A1002" s="11">
        <v>43556</v>
      </c>
      <c r="B1002" t="s">
        <v>78</v>
      </c>
      <c r="C1002" t="s">
        <v>113</v>
      </c>
      <c r="D1002">
        <v>78</v>
      </c>
      <c r="E1002">
        <v>22039</v>
      </c>
    </row>
    <row r="1003" spans="1:5" x14ac:dyDescent="0.25">
      <c r="A1003" s="11">
        <v>43556</v>
      </c>
      <c r="B1003" t="s">
        <v>78</v>
      </c>
      <c r="C1003" t="s">
        <v>115</v>
      </c>
      <c r="D1003">
        <v>1</v>
      </c>
      <c r="E1003">
        <v>9415</v>
      </c>
    </row>
    <row r="1004" spans="1:5" x14ac:dyDescent="0.25">
      <c r="A1004" s="11">
        <v>43556</v>
      </c>
      <c r="B1004" t="s">
        <v>79</v>
      </c>
      <c r="C1004" t="s">
        <v>111</v>
      </c>
      <c r="D1004">
        <v>7</v>
      </c>
      <c r="E1004">
        <v>1537630</v>
      </c>
    </row>
    <row r="1005" spans="1:5" x14ac:dyDescent="0.25">
      <c r="A1005" s="11">
        <v>43556</v>
      </c>
      <c r="B1005" t="s">
        <v>79</v>
      </c>
      <c r="C1005" t="s">
        <v>112</v>
      </c>
      <c r="D1005">
        <v>714</v>
      </c>
      <c r="E1005">
        <v>39837</v>
      </c>
    </row>
    <row r="1006" spans="1:5" x14ac:dyDescent="0.25">
      <c r="A1006" s="11">
        <v>43556</v>
      </c>
      <c r="B1006" t="s">
        <v>79</v>
      </c>
      <c r="C1006" t="s">
        <v>113</v>
      </c>
      <c r="D1006">
        <v>364</v>
      </c>
      <c r="E1006">
        <v>181766</v>
      </c>
    </row>
    <row r="1007" spans="1:5" x14ac:dyDescent="0.25">
      <c r="A1007" s="11">
        <v>43556</v>
      </c>
      <c r="B1007" t="s">
        <v>79</v>
      </c>
      <c r="C1007" t="s">
        <v>114</v>
      </c>
      <c r="D1007">
        <v>1</v>
      </c>
      <c r="E1007">
        <v>4095</v>
      </c>
    </row>
    <row r="1008" spans="1:5" x14ac:dyDescent="0.25">
      <c r="A1008" s="11">
        <v>43556</v>
      </c>
      <c r="B1008" t="s">
        <v>79</v>
      </c>
      <c r="C1008" t="s">
        <v>115</v>
      </c>
      <c r="D1008">
        <v>4</v>
      </c>
      <c r="E1008">
        <v>142861</v>
      </c>
    </row>
    <row r="1009" spans="1:5" x14ac:dyDescent="0.25">
      <c r="A1009" s="11">
        <v>43556</v>
      </c>
      <c r="B1009" t="s">
        <v>79</v>
      </c>
      <c r="C1009" t="s">
        <v>126</v>
      </c>
      <c r="D1009">
        <v>1</v>
      </c>
      <c r="E1009">
        <v>538257</v>
      </c>
    </row>
    <row r="1010" spans="1:5" x14ac:dyDescent="0.25">
      <c r="A1010" s="11">
        <v>43556</v>
      </c>
      <c r="B1010" t="s">
        <v>80</v>
      </c>
      <c r="C1010" t="s">
        <v>111</v>
      </c>
      <c r="D1010">
        <v>7</v>
      </c>
      <c r="E1010">
        <v>377001</v>
      </c>
    </row>
    <row r="1011" spans="1:5" x14ac:dyDescent="0.25">
      <c r="A1011" s="11">
        <v>43556</v>
      </c>
      <c r="B1011" t="s">
        <v>80</v>
      </c>
      <c r="C1011" t="s">
        <v>112</v>
      </c>
      <c r="D1011">
        <v>10367</v>
      </c>
      <c r="E1011">
        <v>712461</v>
      </c>
    </row>
    <row r="1012" spans="1:5" x14ac:dyDescent="0.25">
      <c r="A1012" s="11">
        <v>43556</v>
      </c>
      <c r="B1012" t="s">
        <v>80</v>
      </c>
      <c r="C1012" t="s">
        <v>113</v>
      </c>
      <c r="D1012">
        <v>1189</v>
      </c>
      <c r="E1012">
        <v>328539</v>
      </c>
    </row>
    <row r="1013" spans="1:5" x14ac:dyDescent="0.25">
      <c r="A1013" s="11">
        <v>43556</v>
      </c>
      <c r="B1013" t="s">
        <v>80</v>
      </c>
      <c r="C1013" t="s">
        <v>114</v>
      </c>
      <c r="D1013">
        <v>13</v>
      </c>
      <c r="E1013">
        <v>25544</v>
      </c>
    </row>
    <row r="1014" spans="1:5" x14ac:dyDescent="0.25">
      <c r="A1014" s="11">
        <v>43556</v>
      </c>
      <c r="B1014" t="s">
        <v>80</v>
      </c>
      <c r="C1014" t="s">
        <v>115</v>
      </c>
      <c r="D1014">
        <v>5</v>
      </c>
      <c r="E1014">
        <v>63586</v>
      </c>
    </row>
    <row r="1015" spans="1:5" x14ac:dyDescent="0.25">
      <c r="A1015" s="11">
        <v>43556</v>
      </c>
      <c r="B1015" t="s">
        <v>81</v>
      </c>
      <c r="C1015" t="s">
        <v>111</v>
      </c>
      <c r="D1015">
        <v>4</v>
      </c>
      <c r="E1015">
        <v>97820</v>
      </c>
    </row>
    <row r="1016" spans="1:5" x14ac:dyDescent="0.25">
      <c r="A1016" s="11">
        <v>43556</v>
      </c>
      <c r="B1016" t="s">
        <v>81</v>
      </c>
      <c r="C1016" t="s">
        <v>112</v>
      </c>
      <c r="D1016">
        <v>997</v>
      </c>
      <c r="E1016">
        <v>70656</v>
      </c>
    </row>
    <row r="1017" spans="1:5" x14ac:dyDescent="0.25">
      <c r="A1017" s="11">
        <v>43556</v>
      </c>
      <c r="B1017" t="s">
        <v>81</v>
      </c>
      <c r="C1017" t="s">
        <v>113</v>
      </c>
      <c r="D1017">
        <v>59</v>
      </c>
      <c r="E1017">
        <v>35581</v>
      </c>
    </row>
    <row r="1018" spans="1:5" x14ac:dyDescent="0.25">
      <c r="A1018" s="11">
        <v>43556</v>
      </c>
      <c r="B1018" t="s">
        <v>81</v>
      </c>
      <c r="C1018" t="s">
        <v>114</v>
      </c>
      <c r="D1018">
        <v>12</v>
      </c>
      <c r="E1018">
        <v>32919</v>
      </c>
    </row>
    <row r="1019" spans="1:5" x14ac:dyDescent="0.25">
      <c r="A1019" s="11">
        <v>43556</v>
      </c>
      <c r="B1019" t="s">
        <v>81</v>
      </c>
      <c r="C1019" t="s">
        <v>115</v>
      </c>
      <c r="D1019">
        <v>2</v>
      </c>
      <c r="E1019">
        <v>25158</v>
      </c>
    </row>
    <row r="1020" spans="1:5" x14ac:dyDescent="0.25">
      <c r="A1020" s="11">
        <v>43556</v>
      </c>
      <c r="B1020" t="s">
        <v>82</v>
      </c>
      <c r="C1020" t="s">
        <v>112</v>
      </c>
      <c r="D1020">
        <v>511</v>
      </c>
      <c r="E1020">
        <v>31778</v>
      </c>
    </row>
    <row r="1021" spans="1:5" x14ac:dyDescent="0.25">
      <c r="A1021" s="11">
        <v>43556</v>
      </c>
      <c r="B1021" t="s">
        <v>82</v>
      </c>
      <c r="C1021" t="s">
        <v>113</v>
      </c>
      <c r="D1021">
        <v>34</v>
      </c>
      <c r="E1021">
        <v>7902</v>
      </c>
    </row>
    <row r="1022" spans="1:5" x14ac:dyDescent="0.25">
      <c r="A1022" s="11">
        <v>43556</v>
      </c>
      <c r="B1022" t="s">
        <v>83</v>
      </c>
      <c r="C1022" t="s">
        <v>111</v>
      </c>
      <c r="D1022">
        <v>1</v>
      </c>
      <c r="E1022">
        <v>160312</v>
      </c>
    </row>
    <row r="1023" spans="1:5" x14ac:dyDescent="0.25">
      <c r="A1023" s="11">
        <v>43556</v>
      </c>
      <c r="B1023" t="s">
        <v>83</v>
      </c>
      <c r="C1023" t="s">
        <v>112</v>
      </c>
      <c r="D1023">
        <v>5877</v>
      </c>
      <c r="E1023">
        <v>297582</v>
      </c>
    </row>
    <row r="1024" spans="1:5" x14ac:dyDescent="0.25">
      <c r="A1024" s="11">
        <v>43556</v>
      </c>
      <c r="B1024" t="s">
        <v>83</v>
      </c>
      <c r="C1024" t="s">
        <v>113</v>
      </c>
      <c r="D1024">
        <v>637</v>
      </c>
      <c r="E1024">
        <v>210528</v>
      </c>
    </row>
    <row r="1025" spans="1:5" x14ac:dyDescent="0.25">
      <c r="A1025" s="11">
        <v>43556</v>
      </c>
      <c r="B1025" t="s">
        <v>83</v>
      </c>
      <c r="C1025" t="s">
        <v>114</v>
      </c>
      <c r="D1025">
        <v>2</v>
      </c>
      <c r="E1025">
        <v>191</v>
      </c>
    </row>
    <row r="1026" spans="1:5" x14ac:dyDescent="0.25">
      <c r="A1026" s="11">
        <v>43556</v>
      </c>
      <c r="B1026" t="s">
        <v>83</v>
      </c>
      <c r="C1026" t="s">
        <v>115</v>
      </c>
      <c r="D1026">
        <v>1</v>
      </c>
      <c r="E1026">
        <v>8711</v>
      </c>
    </row>
    <row r="1027" spans="1:5" x14ac:dyDescent="0.25">
      <c r="A1027" s="11">
        <v>43556</v>
      </c>
      <c r="B1027" t="s">
        <v>83</v>
      </c>
      <c r="C1027" t="s">
        <v>125</v>
      </c>
      <c r="D1027">
        <v>1</v>
      </c>
      <c r="E1027">
        <v>10829</v>
      </c>
    </row>
    <row r="1028" spans="1:5" x14ac:dyDescent="0.25">
      <c r="A1028" s="11">
        <v>43556</v>
      </c>
      <c r="B1028" t="s">
        <v>84</v>
      </c>
      <c r="C1028" t="s">
        <v>111</v>
      </c>
      <c r="D1028">
        <v>5</v>
      </c>
      <c r="E1028">
        <v>1692040</v>
      </c>
    </row>
    <row r="1029" spans="1:5" x14ac:dyDescent="0.25">
      <c r="A1029" s="11">
        <v>43556</v>
      </c>
      <c r="B1029" t="s">
        <v>84</v>
      </c>
      <c r="C1029" t="s">
        <v>112</v>
      </c>
      <c r="D1029">
        <v>1091</v>
      </c>
      <c r="E1029">
        <v>68381</v>
      </c>
    </row>
    <row r="1030" spans="1:5" x14ac:dyDescent="0.25">
      <c r="A1030" s="11">
        <v>43556</v>
      </c>
      <c r="B1030" t="s">
        <v>84</v>
      </c>
      <c r="C1030" t="s">
        <v>113</v>
      </c>
      <c r="D1030">
        <v>300</v>
      </c>
      <c r="E1030">
        <v>80806</v>
      </c>
    </row>
    <row r="1031" spans="1:5" x14ac:dyDescent="0.25">
      <c r="A1031" s="11">
        <v>43556</v>
      </c>
      <c r="B1031" t="s">
        <v>84</v>
      </c>
      <c r="C1031" t="s">
        <v>114</v>
      </c>
      <c r="D1031">
        <v>10</v>
      </c>
      <c r="E1031">
        <v>11063</v>
      </c>
    </row>
    <row r="1032" spans="1:5" x14ac:dyDescent="0.25">
      <c r="A1032" s="11">
        <v>43556</v>
      </c>
      <c r="B1032" t="s">
        <v>84</v>
      </c>
      <c r="C1032" t="s">
        <v>115</v>
      </c>
      <c r="D1032">
        <v>1</v>
      </c>
      <c r="E1032">
        <v>298</v>
      </c>
    </row>
    <row r="1033" spans="1:5" x14ac:dyDescent="0.25">
      <c r="A1033" s="11">
        <v>43556</v>
      </c>
      <c r="B1033" t="s">
        <v>84</v>
      </c>
      <c r="C1033" t="s">
        <v>125</v>
      </c>
      <c r="D1033">
        <v>1</v>
      </c>
      <c r="E1033">
        <v>7836</v>
      </c>
    </row>
    <row r="1034" spans="1:5" x14ac:dyDescent="0.25">
      <c r="A1034" s="11">
        <v>43556</v>
      </c>
      <c r="B1034" t="s">
        <v>85</v>
      </c>
      <c r="C1034" t="s">
        <v>111</v>
      </c>
      <c r="D1034">
        <v>10</v>
      </c>
      <c r="E1034">
        <v>420563</v>
      </c>
    </row>
    <row r="1035" spans="1:5" x14ac:dyDescent="0.25">
      <c r="A1035" s="11">
        <v>43556</v>
      </c>
      <c r="B1035" t="s">
        <v>85</v>
      </c>
      <c r="C1035" t="s">
        <v>112</v>
      </c>
      <c r="D1035">
        <v>10959</v>
      </c>
      <c r="E1035">
        <v>999963</v>
      </c>
    </row>
    <row r="1036" spans="1:5" x14ac:dyDescent="0.25">
      <c r="A1036" s="11">
        <v>43556</v>
      </c>
      <c r="B1036" t="s">
        <v>85</v>
      </c>
      <c r="C1036" t="s">
        <v>113</v>
      </c>
      <c r="D1036">
        <v>1102</v>
      </c>
      <c r="E1036">
        <v>729534</v>
      </c>
    </row>
    <row r="1037" spans="1:5" x14ac:dyDescent="0.25">
      <c r="A1037" s="11">
        <v>43556</v>
      </c>
      <c r="B1037" t="s">
        <v>85</v>
      </c>
      <c r="C1037" t="s">
        <v>114</v>
      </c>
      <c r="D1037">
        <v>11</v>
      </c>
      <c r="E1037">
        <v>33168</v>
      </c>
    </row>
    <row r="1038" spans="1:5" x14ac:dyDescent="0.25">
      <c r="A1038" s="11">
        <v>43556</v>
      </c>
      <c r="B1038" t="s">
        <v>85</v>
      </c>
      <c r="C1038" t="s">
        <v>115</v>
      </c>
      <c r="D1038">
        <v>5</v>
      </c>
      <c r="E1038">
        <v>60773</v>
      </c>
    </row>
    <row r="1039" spans="1:5" x14ac:dyDescent="0.25">
      <c r="A1039" s="11">
        <v>43556</v>
      </c>
      <c r="B1039" t="s">
        <v>85</v>
      </c>
      <c r="C1039" t="s">
        <v>127</v>
      </c>
      <c r="D1039">
        <v>1</v>
      </c>
      <c r="E1039">
        <v>848257</v>
      </c>
    </row>
    <row r="1040" spans="1:5" x14ac:dyDescent="0.25">
      <c r="A1040" s="11">
        <v>43556</v>
      </c>
      <c r="B1040" t="s">
        <v>86</v>
      </c>
      <c r="C1040" t="s">
        <v>111</v>
      </c>
      <c r="D1040">
        <v>2</v>
      </c>
      <c r="E1040">
        <v>5496</v>
      </c>
    </row>
    <row r="1041" spans="1:5" x14ac:dyDescent="0.25">
      <c r="A1041" s="11">
        <v>43556</v>
      </c>
      <c r="B1041" t="s">
        <v>86</v>
      </c>
      <c r="C1041" t="s">
        <v>113</v>
      </c>
      <c r="D1041">
        <v>6</v>
      </c>
      <c r="E1041">
        <v>626</v>
      </c>
    </row>
    <row r="1042" spans="1:5" x14ac:dyDescent="0.25">
      <c r="A1042" s="11">
        <v>43556</v>
      </c>
      <c r="B1042" t="s">
        <v>86</v>
      </c>
      <c r="C1042" t="s">
        <v>115</v>
      </c>
      <c r="D1042">
        <v>1</v>
      </c>
      <c r="E1042">
        <v>18546</v>
      </c>
    </row>
    <row r="1043" spans="1:5" x14ac:dyDescent="0.25">
      <c r="A1043" s="11">
        <v>43556</v>
      </c>
      <c r="B1043" t="s">
        <v>87</v>
      </c>
      <c r="C1043" t="s">
        <v>112</v>
      </c>
      <c r="D1043">
        <v>7623</v>
      </c>
      <c r="E1043">
        <v>579938</v>
      </c>
    </row>
    <row r="1044" spans="1:5" x14ac:dyDescent="0.25">
      <c r="A1044" s="11">
        <v>43556</v>
      </c>
      <c r="B1044" t="s">
        <v>87</v>
      </c>
      <c r="C1044" t="s">
        <v>113</v>
      </c>
      <c r="D1044">
        <v>605</v>
      </c>
      <c r="E1044">
        <v>195065</v>
      </c>
    </row>
    <row r="1045" spans="1:5" x14ac:dyDescent="0.25">
      <c r="A1045" s="11">
        <v>43556</v>
      </c>
      <c r="B1045" t="s">
        <v>87</v>
      </c>
      <c r="C1045" t="s">
        <v>125</v>
      </c>
      <c r="D1045">
        <v>1</v>
      </c>
      <c r="E1045">
        <v>51635</v>
      </c>
    </row>
    <row r="1046" spans="1:5" x14ac:dyDescent="0.25">
      <c r="A1046" s="11">
        <v>43556</v>
      </c>
      <c r="B1046" t="s">
        <v>88</v>
      </c>
      <c r="C1046" t="s">
        <v>112</v>
      </c>
      <c r="D1046">
        <v>2833</v>
      </c>
      <c r="E1046">
        <v>198634</v>
      </c>
    </row>
    <row r="1047" spans="1:5" x14ac:dyDescent="0.25">
      <c r="A1047" s="11">
        <v>43556</v>
      </c>
      <c r="B1047" t="s">
        <v>88</v>
      </c>
      <c r="C1047" t="s">
        <v>113</v>
      </c>
      <c r="D1047">
        <v>289</v>
      </c>
      <c r="E1047">
        <v>115412</v>
      </c>
    </row>
    <row r="1048" spans="1:5" x14ac:dyDescent="0.25">
      <c r="A1048" s="11">
        <v>43556</v>
      </c>
      <c r="B1048" t="s">
        <v>88</v>
      </c>
      <c r="C1048" t="s">
        <v>115</v>
      </c>
      <c r="D1048">
        <v>1</v>
      </c>
      <c r="E1048">
        <v>6248</v>
      </c>
    </row>
    <row r="1049" spans="1:5" x14ac:dyDescent="0.25">
      <c r="A1049" s="11">
        <v>43556</v>
      </c>
      <c r="B1049" t="s">
        <v>89</v>
      </c>
      <c r="C1049" t="s">
        <v>111</v>
      </c>
      <c r="D1049">
        <v>3</v>
      </c>
      <c r="E1049">
        <v>452768</v>
      </c>
    </row>
    <row r="1050" spans="1:5" x14ac:dyDescent="0.25">
      <c r="A1050" s="11">
        <v>43556</v>
      </c>
      <c r="B1050" t="s">
        <v>89</v>
      </c>
      <c r="C1050" t="s">
        <v>112</v>
      </c>
      <c r="D1050">
        <v>446</v>
      </c>
      <c r="E1050">
        <v>46418</v>
      </c>
    </row>
    <row r="1051" spans="1:5" x14ac:dyDescent="0.25">
      <c r="A1051" s="11">
        <v>43556</v>
      </c>
      <c r="B1051" t="s">
        <v>89</v>
      </c>
      <c r="C1051" t="s">
        <v>113</v>
      </c>
      <c r="D1051">
        <v>136</v>
      </c>
      <c r="E1051">
        <v>81597</v>
      </c>
    </row>
    <row r="1052" spans="1:5" x14ac:dyDescent="0.25">
      <c r="A1052" s="11">
        <v>43556</v>
      </c>
      <c r="B1052" t="s">
        <v>89</v>
      </c>
      <c r="C1052" t="s">
        <v>114</v>
      </c>
      <c r="D1052">
        <v>5</v>
      </c>
      <c r="E1052">
        <v>32267</v>
      </c>
    </row>
    <row r="1053" spans="1:5" x14ac:dyDescent="0.25">
      <c r="A1053" s="11">
        <v>43556</v>
      </c>
      <c r="B1053" t="s">
        <v>90</v>
      </c>
      <c r="C1053" t="s">
        <v>111</v>
      </c>
      <c r="D1053">
        <v>3</v>
      </c>
      <c r="E1053">
        <v>921416</v>
      </c>
    </row>
    <row r="1054" spans="1:5" x14ac:dyDescent="0.25">
      <c r="A1054" s="11">
        <v>43556</v>
      </c>
      <c r="B1054" t="s">
        <v>90</v>
      </c>
      <c r="C1054" t="s">
        <v>112</v>
      </c>
      <c r="D1054">
        <v>60</v>
      </c>
      <c r="E1054">
        <v>2081</v>
      </c>
    </row>
    <row r="1055" spans="1:5" x14ac:dyDescent="0.25">
      <c r="A1055" s="11">
        <v>43556</v>
      </c>
      <c r="B1055" t="s">
        <v>90</v>
      </c>
      <c r="C1055" t="s">
        <v>113</v>
      </c>
      <c r="D1055">
        <v>73</v>
      </c>
      <c r="E1055">
        <v>46930</v>
      </c>
    </row>
    <row r="1056" spans="1:5" x14ac:dyDescent="0.25">
      <c r="A1056" s="11">
        <v>43556</v>
      </c>
      <c r="B1056" t="s">
        <v>90</v>
      </c>
      <c r="C1056" t="s">
        <v>114</v>
      </c>
      <c r="D1056">
        <v>4</v>
      </c>
      <c r="E1056">
        <v>14169</v>
      </c>
    </row>
    <row r="1057" spans="1:5" x14ac:dyDescent="0.25">
      <c r="A1057" s="11">
        <v>43556</v>
      </c>
      <c r="B1057" t="s">
        <v>90</v>
      </c>
      <c r="C1057" t="s">
        <v>115</v>
      </c>
      <c r="D1057">
        <v>1</v>
      </c>
      <c r="E1057">
        <v>27869</v>
      </c>
    </row>
    <row r="1058" spans="1:5" x14ac:dyDescent="0.25">
      <c r="A1058" s="11">
        <v>43556</v>
      </c>
      <c r="B1058" t="s">
        <v>91</v>
      </c>
      <c r="C1058" t="s">
        <v>111</v>
      </c>
      <c r="D1058">
        <v>13</v>
      </c>
      <c r="E1058">
        <v>1724461</v>
      </c>
    </row>
    <row r="1059" spans="1:5" x14ac:dyDescent="0.25">
      <c r="A1059" s="11">
        <v>43556</v>
      </c>
      <c r="B1059" t="s">
        <v>91</v>
      </c>
      <c r="C1059" t="s">
        <v>112</v>
      </c>
      <c r="D1059">
        <v>7556</v>
      </c>
      <c r="E1059">
        <v>392740</v>
      </c>
    </row>
    <row r="1060" spans="1:5" x14ac:dyDescent="0.25">
      <c r="A1060" s="11">
        <v>43556</v>
      </c>
      <c r="B1060" t="s">
        <v>91</v>
      </c>
      <c r="C1060" t="s">
        <v>113</v>
      </c>
      <c r="D1060">
        <v>860</v>
      </c>
      <c r="E1060">
        <v>375185</v>
      </c>
    </row>
    <row r="1061" spans="1:5" x14ac:dyDescent="0.25">
      <c r="A1061" s="11">
        <v>43556</v>
      </c>
      <c r="B1061" t="s">
        <v>91</v>
      </c>
      <c r="C1061" t="s">
        <v>114</v>
      </c>
      <c r="D1061">
        <v>8</v>
      </c>
      <c r="E1061">
        <v>28927</v>
      </c>
    </row>
    <row r="1062" spans="1:5" x14ac:dyDescent="0.25">
      <c r="A1062" s="11">
        <v>43556</v>
      </c>
      <c r="B1062" t="s">
        <v>91</v>
      </c>
      <c r="C1062" t="s">
        <v>115</v>
      </c>
      <c r="D1062">
        <v>6</v>
      </c>
      <c r="E1062">
        <v>63012</v>
      </c>
    </row>
    <row r="1063" spans="1:5" x14ac:dyDescent="0.25">
      <c r="A1063" s="11">
        <v>43556</v>
      </c>
      <c r="B1063" t="s">
        <v>92</v>
      </c>
      <c r="C1063" t="s">
        <v>112</v>
      </c>
      <c r="D1063">
        <v>3</v>
      </c>
      <c r="E1063">
        <v>116</v>
      </c>
    </row>
    <row r="1064" spans="1:5" x14ac:dyDescent="0.25">
      <c r="A1064" s="11">
        <v>43556</v>
      </c>
      <c r="B1064" t="s">
        <v>92</v>
      </c>
      <c r="C1064" t="s">
        <v>113</v>
      </c>
      <c r="D1064">
        <v>1</v>
      </c>
      <c r="E1064">
        <v>56</v>
      </c>
    </row>
    <row r="1065" spans="1:5" x14ac:dyDescent="0.25">
      <c r="A1065" s="11">
        <v>43556</v>
      </c>
      <c r="B1065" t="s">
        <v>93</v>
      </c>
      <c r="C1065" t="s">
        <v>111</v>
      </c>
      <c r="D1065">
        <v>1</v>
      </c>
      <c r="E1065">
        <v>18577</v>
      </c>
    </row>
    <row r="1066" spans="1:5" x14ac:dyDescent="0.25">
      <c r="A1066" s="11">
        <v>43556</v>
      </c>
      <c r="B1066" t="s">
        <v>93</v>
      </c>
      <c r="C1066" t="s">
        <v>112</v>
      </c>
      <c r="D1066">
        <v>3682</v>
      </c>
      <c r="E1066">
        <v>264922</v>
      </c>
    </row>
    <row r="1067" spans="1:5" x14ac:dyDescent="0.25">
      <c r="A1067" s="11">
        <v>43556</v>
      </c>
      <c r="B1067" t="s">
        <v>93</v>
      </c>
      <c r="C1067" t="s">
        <v>113</v>
      </c>
      <c r="D1067">
        <v>369</v>
      </c>
      <c r="E1067">
        <v>107502</v>
      </c>
    </row>
    <row r="1068" spans="1:5" x14ac:dyDescent="0.25">
      <c r="A1068" s="11">
        <v>43556</v>
      </c>
      <c r="B1068" t="s">
        <v>93</v>
      </c>
      <c r="C1068" t="s">
        <v>114</v>
      </c>
      <c r="D1068">
        <v>10</v>
      </c>
      <c r="E1068">
        <v>25226</v>
      </c>
    </row>
    <row r="1069" spans="1:5" x14ac:dyDescent="0.25">
      <c r="A1069" s="11">
        <v>43556</v>
      </c>
      <c r="B1069" t="s">
        <v>93</v>
      </c>
      <c r="C1069" t="s">
        <v>115</v>
      </c>
      <c r="D1069">
        <v>3</v>
      </c>
      <c r="E1069">
        <v>72772</v>
      </c>
    </row>
    <row r="1070" spans="1:5" x14ac:dyDescent="0.25">
      <c r="A1070" s="11">
        <v>43556</v>
      </c>
      <c r="B1070" t="s">
        <v>94</v>
      </c>
      <c r="C1070" t="s">
        <v>111</v>
      </c>
      <c r="D1070">
        <v>4</v>
      </c>
      <c r="E1070">
        <v>394482</v>
      </c>
    </row>
    <row r="1071" spans="1:5" x14ac:dyDescent="0.25">
      <c r="A1071" s="11">
        <v>43556</v>
      </c>
      <c r="B1071" t="s">
        <v>94</v>
      </c>
      <c r="C1071" t="s">
        <v>112</v>
      </c>
      <c r="D1071">
        <v>1641</v>
      </c>
      <c r="E1071">
        <v>94734</v>
      </c>
    </row>
    <row r="1072" spans="1:5" x14ac:dyDescent="0.25">
      <c r="A1072" s="11">
        <v>43556</v>
      </c>
      <c r="B1072" t="s">
        <v>94</v>
      </c>
      <c r="C1072" t="s">
        <v>113</v>
      </c>
      <c r="D1072">
        <v>285</v>
      </c>
      <c r="E1072">
        <v>88245</v>
      </c>
    </row>
    <row r="1073" spans="1:5" x14ac:dyDescent="0.25">
      <c r="A1073" s="11">
        <v>43556</v>
      </c>
      <c r="B1073" t="s">
        <v>94</v>
      </c>
      <c r="C1073" t="s">
        <v>114</v>
      </c>
      <c r="D1073">
        <v>11</v>
      </c>
      <c r="E1073">
        <v>65668</v>
      </c>
    </row>
    <row r="1074" spans="1:5" x14ac:dyDescent="0.25">
      <c r="A1074" s="11">
        <v>43556</v>
      </c>
      <c r="B1074" t="s">
        <v>94</v>
      </c>
      <c r="C1074" t="s">
        <v>115</v>
      </c>
      <c r="D1074">
        <v>1</v>
      </c>
      <c r="E1074">
        <v>8766</v>
      </c>
    </row>
    <row r="1075" spans="1:5" x14ac:dyDescent="0.25">
      <c r="A1075" s="11">
        <v>43556</v>
      </c>
      <c r="B1075" t="s">
        <v>95</v>
      </c>
      <c r="C1075" t="s">
        <v>128</v>
      </c>
      <c r="D1075">
        <v>0</v>
      </c>
      <c r="E1075">
        <v>0</v>
      </c>
    </row>
    <row r="1076" spans="1:5" x14ac:dyDescent="0.25">
      <c r="A1076" s="11">
        <v>43556</v>
      </c>
      <c r="B1076" t="s">
        <v>95</v>
      </c>
      <c r="C1076" t="s">
        <v>111</v>
      </c>
      <c r="D1076">
        <v>2</v>
      </c>
      <c r="E1076">
        <v>16857</v>
      </c>
    </row>
    <row r="1077" spans="1:5" x14ac:dyDescent="0.25">
      <c r="A1077" s="11">
        <v>43556</v>
      </c>
      <c r="B1077" t="s">
        <v>95</v>
      </c>
      <c r="C1077" t="s">
        <v>112</v>
      </c>
      <c r="D1077">
        <v>1729</v>
      </c>
      <c r="E1077">
        <v>127442</v>
      </c>
    </row>
    <row r="1078" spans="1:5" x14ac:dyDescent="0.25">
      <c r="A1078" s="11">
        <v>43556</v>
      </c>
      <c r="B1078" t="s">
        <v>95</v>
      </c>
      <c r="C1078" t="s">
        <v>113</v>
      </c>
      <c r="D1078">
        <v>366</v>
      </c>
      <c r="E1078">
        <v>132931</v>
      </c>
    </row>
    <row r="1079" spans="1:5" x14ac:dyDescent="0.25">
      <c r="A1079" s="11">
        <v>43556</v>
      </c>
      <c r="B1079" t="s">
        <v>95</v>
      </c>
      <c r="C1079" t="s">
        <v>114</v>
      </c>
      <c r="D1079">
        <v>9</v>
      </c>
      <c r="E1079">
        <v>11876</v>
      </c>
    </row>
    <row r="1080" spans="1:5" x14ac:dyDescent="0.25">
      <c r="A1080" s="11">
        <v>43556</v>
      </c>
      <c r="B1080" t="s">
        <v>95</v>
      </c>
      <c r="C1080" t="s">
        <v>115</v>
      </c>
      <c r="D1080">
        <v>2</v>
      </c>
      <c r="E1080">
        <v>14064</v>
      </c>
    </row>
    <row r="1081" spans="1:5" x14ac:dyDescent="0.25">
      <c r="A1081" s="11">
        <v>43556</v>
      </c>
      <c r="B1081" t="s">
        <v>95</v>
      </c>
      <c r="C1081" t="s">
        <v>125</v>
      </c>
      <c r="D1081">
        <v>1</v>
      </c>
      <c r="E1081">
        <v>138480</v>
      </c>
    </row>
    <row r="1082" spans="1:5" x14ac:dyDescent="0.25">
      <c r="A1082" s="11">
        <v>43556</v>
      </c>
      <c r="B1082" t="s">
        <v>96</v>
      </c>
      <c r="C1082" t="s">
        <v>111</v>
      </c>
      <c r="D1082">
        <v>4</v>
      </c>
      <c r="E1082">
        <v>433125</v>
      </c>
    </row>
    <row r="1083" spans="1:5" x14ac:dyDescent="0.25">
      <c r="A1083" s="11">
        <v>43556</v>
      </c>
      <c r="B1083" t="s">
        <v>96</v>
      </c>
      <c r="C1083" t="s">
        <v>112</v>
      </c>
      <c r="D1083">
        <v>3838</v>
      </c>
      <c r="E1083">
        <v>244592</v>
      </c>
    </row>
    <row r="1084" spans="1:5" x14ac:dyDescent="0.25">
      <c r="A1084" s="11">
        <v>43556</v>
      </c>
      <c r="B1084" t="s">
        <v>96</v>
      </c>
      <c r="C1084" t="s">
        <v>113</v>
      </c>
      <c r="D1084">
        <v>506</v>
      </c>
      <c r="E1084">
        <v>169040</v>
      </c>
    </row>
    <row r="1085" spans="1:5" x14ac:dyDescent="0.25">
      <c r="A1085" s="11">
        <v>43556</v>
      </c>
      <c r="B1085" t="s">
        <v>96</v>
      </c>
      <c r="C1085" t="s">
        <v>115</v>
      </c>
      <c r="D1085">
        <v>1</v>
      </c>
      <c r="E1085">
        <v>6263</v>
      </c>
    </row>
    <row r="1086" spans="1:5" x14ac:dyDescent="0.25">
      <c r="A1086" s="11">
        <v>43556</v>
      </c>
      <c r="B1086" t="s">
        <v>97</v>
      </c>
      <c r="C1086" t="s">
        <v>111</v>
      </c>
      <c r="D1086">
        <v>1</v>
      </c>
      <c r="E1086">
        <v>11597</v>
      </c>
    </row>
    <row r="1087" spans="1:5" x14ac:dyDescent="0.25">
      <c r="A1087" s="11">
        <v>43556</v>
      </c>
      <c r="B1087" t="s">
        <v>97</v>
      </c>
      <c r="C1087" t="s">
        <v>112</v>
      </c>
      <c r="D1087">
        <v>1706</v>
      </c>
      <c r="E1087">
        <v>95845</v>
      </c>
    </row>
    <row r="1088" spans="1:5" x14ac:dyDescent="0.25">
      <c r="A1088" s="11">
        <v>43556</v>
      </c>
      <c r="B1088" t="s">
        <v>97</v>
      </c>
      <c r="C1088" t="s">
        <v>113</v>
      </c>
      <c r="D1088">
        <v>263</v>
      </c>
      <c r="E1088">
        <v>65475</v>
      </c>
    </row>
    <row r="1089" spans="1:5" x14ac:dyDescent="0.25">
      <c r="A1089" s="11">
        <v>43556</v>
      </c>
      <c r="B1089" t="s">
        <v>97</v>
      </c>
      <c r="C1089" t="s">
        <v>114</v>
      </c>
      <c r="D1089">
        <v>1</v>
      </c>
      <c r="E1089">
        <v>57144</v>
      </c>
    </row>
    <row r="1090" spans="1:5" x14ac:dyDescent="0.25">
      <c r="A1090" s="11">
        <v>43556</v>
      </c>
      <c r="B1090" t="s">
        <v>97</v>
      </c>
      <c r="C1090" t="s">
        <v>115</v>
      </c>
      <c r="D1090">
        <v>2</v>
      </c>
      <c r="E1090">
        <v>19884</v>
      </c>
    </row>
    <row r="1091" spans="1:5" x14ac:dyDescent="0.25">
      <c r="A1091" s="11">
        <v>43556</v>
      </c>
      <c r="B1091" t="s">
        <v>98</v>
      </c>
      <c r="C1091" t="s">
        <v>111</v>
      </c>
      <c r="D1091">
        <v>2</v>
      </c>
      <c r="E1091">
        <v>165346</v>
      </c>
    </row>
    <row r="1092" spans="1:5" x14ac:dyDescent="0.25">
      <c r="A1092" s="11">
        <v>43556</v>
      </c>
      <c r="B1092" t="s">
        <v>98</v>
      </c>
      <c r="C1092" t="s">
        <v>112</v>
      </c>
      <c r="D1092">
        <v>415</v>
      </c>
      <c r="E1092">
        <v>26000</v>
      </c>
    </row>
    <row r="1093" spans="1:5" x14ac:dyDescent="0.25">
      <c r="A1093" s="11">
        <v>43556</v>
      </c>
      <c r="B1093" t="s">
        <v>98</v>
      </c>
      <c r="C1093" t="s">
        <v>113</v>
      </c>
      <c r="D1093">
        <v>66</v>
      </c>
      <c r="E1093">
        <v>16791</v>
      </c>
    </row>
    <row r="1094" spans="1:5" x14ac:dyDescent="0.25">
      <c r="A1094" s="11">
        <v>43556</v>
      </c>
      <c r="B1094" t="s">
        <v>98</v>
      </c>
      <c r="C1094" t="s">
        <v>114</v>
      </c>
      <c r="D1094">
        <v>3</v>
      </c>
      <c r="E1094">
        <v>136454</v>
      </c>
    </row>
    <row r="1095" spans="1:5" x14ac:dyDescent="0.25">
      <c r="A1095" s="11">
        <v>43556</v>
      </c>
      <c r="B1095" t="s">
        <v>99</v>
      </c>
      <c r="C1095" t="s">
        <v>111</v>
      </c>
      <c r="D1095">
        <v>5</v>
      </c>
      <c r="E1095">
        <v>767775</v>
      </c>
    </row>
    <row r="1096" spans="1:5" x14ac:dyDescent="0.25">
      <c r="A1096" s="11">
        <v>43556</v>
      </c>
      <c r="B1096" t="s">
        <v>99</v>
      </c>
      <c r="C1096" t="s">
        <v>112</v>
      </c>
      <c r="D1096">
        <v>1921</v>
      </c>
      <c r="E1096">
        <v>125013</v>
      </c>
    </row>
    <row r="1097" spans="1:5" x14ac:dyDescent="0.25">
      <c r="A1097" s="11">
        <v>43556</v>
      </c>
      <c r="B1097" t="s">
        <v>99</v>
      </c>
      <c r="C1097" t="s">
        <v>113</v>
      </c>
      <c r="D1097">
        <v>528</v>
      </c>
      <c r="E1097">
        <v>181995</v>
      </c>
    </row>
    <row r="1098" spans="1:5" x14ac:dyDescent="0.25">
      <c r="A1098" s="11">
        <v>43556</v>
      </c>
      <c r="B1098" t="s">
        <v>99</v>
      </c>
      <c r="C1098" t="s">
        <v>114</v>
      </c>
      <c r="D1098">
        <v>19</v>
      </c>
      <c r="E1098">
        <v>60662</v>
      </c>
    </row>
    <row r="1099" spans="1:5" x14ac:dyDescent="0.25">
      <c r="A1099" s="11">
        <v>43556</v>
      </c>
      <c r="B1099" t="s">
        <v>99</v>
      </c>
      <c r="C1099" t="s">
        <v>115</v>
      </c>
      <c r="D1099">
        <v>2</v>
      </c>
      <c r="E1099">
        <v>16142</v>
      </c>
    </row>
    <row r="1100" spans="1:5" x14ac:dyDescent="0.25">
      <c r="A1100" s="11">
        <v>43556</v>
      </c>
      <c r="B1100" t="s">
        <v>100</v>
      </c>
      <c r="C1100" t="s">
        <v>112</v>
      </c>
      <c r="D1100">
        <v>185</v>
      </c>
      <c r="E1100">
        <v>16979</v>
      </c>
    </row>
    <row r="1101" spans="1:5" x14ac:dyDescent="0.25">
      <c r="A1101" s="11">
        <v>43556</v>
      </c>
      <c r="B1101" t="s">
        <v>100</v>
      </c>
      <c r="C1101" t="s">
        <v>113</v>
      </c>
      <c r="D1101">
        <v>3</v>
      </c>
      <c r="E1101">
        <v>3845</v>
      </c>
    </row>
    <row r="1102" spans="1:5" x14ac:dyDescent="0.25">
      <c r="A1102" s="11">
        <v>43556</v>
      </c>
      <c r="B1102" t="s">
        <v>101</v>
      </c>
      <c r="C1102" t="s">
        <v>111</v>
      </c>
      <c r="D1102">
        <v>4</v>
      </c>
      <c r="E1102">
        <v>264028</v>
      </c>
    </row>
    <row r="1103" spans="1:5" x14ac:dyDescent="0.25">
      <c r="A1103" s="11">
        <v>43556</v>
      </c>
      <c r="B1103" t="s">
        <v>101</v>
      </c>
      <c r="C1103" t="s">
        <v>112</v>
      </c>
      <c r="D1103">
        <v>923</v>
      </c>
      <c r="E1103">
        <v>44049</v>
      </c>
    </row>
    <row r="1104" spans="1:5" x14ac:dyDescent="0.25">
      <c r="A1104" s="11">
        <v>43556</v>
      </c>
      <c r="B1104" t="s">
        <v>101</v>
      </c>
      <c r="C1104" t="s">
        <v>113</v>
      </c>
      <c r="D1104">
        <v>253</v>
      </c>
      <c r="E1104">
        <v>71865</v>
      </c>
    </row>
    <row r="1105" spans="1:5" x14ac:dyDescent="0.25">
      <c r="A1105" s="11">
        <v>43556</v>
      </c>
      <c r="B1105" t="s">
        <v>101</v>
      </c>
      <c r="C1105" t="s">
        <v>114</v>
      </c>
      <c r="D1105">
        <v>10</v>
      </c>
      <c r="E1105">
        <v>7939</v>
      </c>
    </row>
    <row r="1106" spans="1:5" x14ac:dyDescent="0.25">
      <c r="A1106" s="11">
        <v>43556</v>
      </c>
      <c r="B1106" t="s">
        <v>101</v>
      </c>
      <c r="C1106" t="s">
        <v>115</v>
      </c>
      <c r="D1106">
        <v>1</v>
      </c>
      <c r="E1106">
        <v>16896</v>
      </c>
    </row>
    <row r="1107" spans="1:5" x14ac:dyDescent="0.25">
      <c r="A1107" s="11">
        <v>43556</v>
      </c>
      <c r="B1107" t="s">
        <v>101</v>
      </c>
      <c r="C1107" t="s">
        <v>125</v>
      </c>
      <c r="D1107">
        <v>1</v>
      </c>
      <c r="E1107">
        <v>0</v>
      </c>
    </row>
    <row r="1108" spans="1:5" x14ac:dyDescent="0.25">
      <c r="A1108" s="11">
        <v>43556</v>
      </c>
      <c r="B1108" t="s">
        <v>102</v>
      </c>
      <c r="C1108" t="s">
        <v>111</v>
      </c>
      <c r="D1108">
        <v>2</v>
      </c>
      <c r="E1108">
        <v>95494</v>
      </c>
    </row>
    <row r="1109" spans="1:5" x14ac:dyDescent="0.25">
      <c r="A1109" s="11">
        <v>43556</v>
      </c>
      <c r="B1109" t="s">
        <v>102</v>
      </c>
      <c r="C1109" t="s">
        <v>112</v>
      </c>
      <c r="D1109">
        <v>659</v>
      </c>
      <c r="E1109">
        <v>48161</v>
      </c>
    </row>
    <row r="1110" spans="1:5" x14ac:dyDescent="0.25">
      <c r="A1110" s="11">
        <v>43556</v>
      </c>
      <c r="B1110" t="s">
        <v>102</v>
      </c>
      <c r="C1110" t="s">
        <v>113</v>
      </c>
      <c r="D1110">
        <v>377</v>
      </c>
      <c r="E1110">
        <v>159181</v>
      </c>
    </row>
    <row r="1111" spans="1:5" x14ac:dyDescent="0.25">
      <c r="A1111" s="11">
        <v>43556</v>
      </c>
      <c r="B1111" t="s">
        <v>102</v>
      </c>
      <c r="C1111" t="s">
        <v>114</v>
      </c>
      <c r="D1111">
        <v>17</v>
      </c>
      <c r="E1111">
        <v>36418</v>
      </c>
    </row>
    <row r="1112" spans="1:5" x14ac:dyDescent="0.25">
      <c r="A1112" s="11">
        <v>43556</v>
      </c>
      <c r="B1112" t="s">
        <v>103</v>
      </c>
      <c r="C1112" t="s">
        <v>111</v>
      </c>
      <c r="D1112">
        <v>6</v>
      </c>
      <c r="E1112">
        <v>170107</v>
      </c>
    </row>
    <row r="1113" spans="1:5" x14ac:dyDescent="0.25">
      <c r="A1113" s="11">
        <v>43556</v>
      </c>
      <c r="B1113" t="s">
        <v>103</v>
      </c>
      <c r="C1113" t="s">
        <v>112</v>
      </c>
      <c r="D1113">
        <v>8828</v>
      </c>
      <c r="E1113">
        <v>517179</v>
      </c>
    </row>
    <row r="1114" spans="1:5" x14ac:dyDescent="0.25">
      <c r="A1114" s="11">
        <v>43556</v>
      </c>
      <c r="B1114" t="s">
        <v>103</v>
      </c>
      <c r="C1114" t="s">
        <v>113</v>
      </c>
      <c r="D1114">
        <v>1163</v>
      </c>
      <c r="E1114">
        <v>370842</v>
      </c>
    </row>
    <row r="1115" spans="1:5" x14ac:dyDescent="0.25">
      <c r="A1115" s="11">
        <v>43556</v>
      </c>
      <c r="B1115" t="s">
        <v>103</v>
      </c>
      <c r="C1115" t="s">
        <v>114</v>
      </c>
      <c r="D1115">
        <v>18</v>
      </c>
      <c r="E1115">
        <v>17273</v>
      </c>
    </row>
    <row r="1116" spans="1:5" x14ac:dyDescent="0.25">
      <c r="A1116" s="11">
        <v>43556</v>
      </c>
      <c r="B1116" t="s">
        <v>103</v>
      </c>
      <c r="C1116" t="s">
        <v>115</v>
      </c>
      <c r="D1116">
        <v>2</v>
      </c>
      <c r="E1116">
        <v>164460</v>
      </c>
    </row>
    <row r="1117" spans="1:5" x14ac:dyDescent="0.25">
      <c r="A1117" s="11">
        <v>43556</v>
      </c>
      <c r="B1117" t="s">
        <v>104</v>
      </c>
      <c r="C1117" t="s">
        <v>111</v>
      </c>
      <c r="D1117">
        <v>1</v>
      </c>
      <c r="E1117">
        <v>86678</v>
      </c>
    </row>
    <row r="1118" spans="1:5" x14ac:dyDescent="0.25">
      <c r="A1118" s="11">
        <v>43556</v>
      </c>
      <c r="B1118" t="s">
        <v>104</v>
      </c>
      <c r="C1118" t="s">
        <v>112</v>
      </c>
      <c r="D1118">
        <v>345</v>
      </c>
      <c r="E1118">
        <v>14353</v>
      </c>
    </row>
    <row r="1119" spans="1:5" x14ac:dyDescent="0.25">
      <c r="A1119" s="11">
        <v>43556</v>
      </c>
      <c r="B1119" t="s">
        <v>104</v>
      </c>
      <c r="C1119" t="s">
        <v>113</v>
      </c>
      <c r="D1119">
        <v>108</v>
      </c>
      <c r="E1119">
        <v>30109</v>
      </c>
    </row>
    <row r="1120" spans="1:5" x14ac:dyDescent="0.25">
      <c r="A1120" s="11">
        <v>43556</v>
      </c>
      <c r="B1120" t="s">
        <v>104</v>
      </c>
      <c r="C1120" t="s">
        <v>114</v>
      </c>
      <c r="D1120">
        <v>9</v>
      </c>
      <c r="E1120">
        <v>41331</v>
      </c>
    </row>
    <row r="1121" spans="1:5" x14ac:dyDescent="0.25">
      <c r="A1121" s="11">
        <v>43556</v>
      </c>
      <c r="B1121" t="s">
        <v>105</v>
      </c>
      <c r="C1121" t="s">
        <v>111</v>
      </c>
      <c r="D1121">
        <v>6</v>
      </c>
      <c r="E1121">
        <v>635329</v>
      </c>
    </row>
    <row r="1122" spans="1:5" x14ac:dyDescent="0.25">
      <c r="A1122" s="11">
        <v>43556</v>
      </c>
      <c r="B1122" t="s">
        <v>105</v>
      </c>
      <c r="C1122" t="s">
        <v>112</v>
      </c>
      <c r="D1122">
        <v>1036</v>
      </c>
      <c r="E1122">
        <v>30893</v>
      </c>
    </row>
    <row r="1123" spans="1:5" x14ac:dyDescent="0.25">
      <c r="A1123" s="11">
        <v>43556</v>
      </c>
      <c r="B1123" t="s">
        <v>105</v>
      </c>
      <c r="C1123" t="s">
        <v>113</v>
      </c>
      <c r="D1123">
        <v>550</v>
      </c>
      <c r="E1123">
        <v>180041</v>
      </c>
    </row>
    <row r="1124" spans="1:5" x14ac:dyDescent="0.25">
      <c r="A1124" s="11">
        <v>43556</v>
      </c>
      <c r="B1124" t="s">
        <v>105</v>
      </c>
      <c r="C1124" t="s">
        <v>114</v>
      </c>
      <c r="D1124">
        <v>12</v>
      </c>
      <c r="E1124">
        <v>23258</v>
      </c>
    </row>
    <row r="1125" spans="1:5" x14ac:dyDescent="0.25">
      <c r="A1125" s="11">
        <v>43556</v>
      </c>
      <c r="B1125" t="s">
        <v>105</v>
      </c>
      <c r="C1125" t="s">
        <v>115</v>
      </c>
      <c r="D1125">
        <v>2</v>
      </c>
      <c r="E1125">
        <v>11286</v>
      </c>
    </row>
    <row r="1126" spans="1:5" x14ac:dyDescent="0.25">
      <c r="A1126" s="11">
        <v>43556</v>
      </c>
      <c r="B1126" t="s">
        <v>106</v>
      </c>
      <c r="C1126" t="s">
        <v>112</v>
      </c>
      <c r="D1126">
        <v>902</v>
      </c>
      <c r="E1126">
        <v>38405</v>
      </c>
    </row>
    <row r="1127" spans="1:5" x14ac:dyDescent="0.25">
      <c r="A1127" s="11">
        <v>43556</v>
      </c>
      <c r="B1127" t="s">
        <v>106</v>
      </c>
      <c r="C1127" t="s">
        <v>113</v>
      </c>
      <c r="D1127">
        <v>35</v>
      </c>
      <c r="E1127">
        <v>15849</v>
      </c>
    </row>
    <row r="1128" spans="1:5" x14ac:dyDescent="0.25">
      <c r="A1128" s="11">
        <v>43556</v>
      </c>
      <c r="B1128" t="s">
        <v>107</v>
      </c>
      <c r="C1128" t="s">
        <v>113</v>
      </c>
      <c r="D1128">
        <v>5</v>
      </c>
      <c r="E1128">
        <v>434</v>
      </c>
    </row>
    <row r="1129" spans="1:5" x14ac:dyDescent="0.25">
      <c r="A1129" s="11">
        <v>43556</v>
      </c>
      <c r="B1129" t="s">
        <v>107</v>
      </c>
      <c r="C1129" t="s">
        <v>114</v>
      </c>
      <c r="D1129">
        <v>6</v>
      </c>
      <c r="E1129">
        <v>6941</v>
      </c>
    </row>
    <row r="1130" spans="1:5" x14ac:dyDescent="0.25">
      <c r="A1130" s="11">
        <v>43556</v>
      </c>
      <c r="B1130" t="s">
        <v>108</v>
      </c>
      <c r="C1130" t="s">
        <v>111</v>
      </c>
      <c r="D1130">
        <v>2</v>
      </c>
      <c r="E1130">
        <v>48289</v>
      </c>
    </row>
    <row r="1131" spans="1:5" x14ac:dyDescent="0.25">
      <c r="A1131" s="11">
        <v>43556</v>
      </c>
      <c r="B1131" t="s">
        <v>108</v>
      </c>
      <c r="C1131" t="s">
        <v>112</v>
      </c>
      <c r="D1131">
        <v>723</v>
      </c>
      <c r="E1131">
        <v>51033</v>
      </c>
    </row>
    <row r="1132" spans="1:5" x14ac:dyDescent="0.25">
      <c r="A1132" s="11">
        <v>43556</v>
      </c>
      <c r="B1132" t="s">
        <v>108</v>
      </c>
      <c r="C1132" t="s">
        <v>113</v>
      </c>
      <c r="D1132">
        <v>216</v>
      </c>
      <c r="E1132">
        <v>88043</v>
      </c>
    </row>
    <row r="1133" spans="1:5" x14ac:dyDescent="0.25">
      <c r="A1133" s="11">
        <v>43556</v>
      </c>
      <c r="B1133" t="s">
        <v>108</v>
      </c>
      <c r="C1133" t="s">
        <v>114</v>
      </c>
      <c r="D1133">
        <v>17</v>
      </c>
      <c r="E1133">
        <v>68776</v>
      </c>
    </row>
    <row r="1134" spans="1:5" x14ac:dyDescent="0.25">
      <c r="A1134" s="11">
        <v>43556</v>
      </c>
      <c r="B1134" t="s">
        <v>108</v>
      </c>
      <c r="C1134" t="s">
        <v>115</v>
      </c>
      <c r="D1134">
        <v>1</v>
      </c>
      <c r="E1134">
        <v>35161</v>
      </c>
    </row>
    <row r="1135" spans="1:5" x14ac:dyDescent="0.25">
      <c r="A1135" s="11">
        <v>43556</v>
      </c>
      <c r="B1135" t="s">
        <v>109</v>
      </c>
      <c r="C1135" t="s">
        <v>111</v>
      </c>
      <c r="D1135">
        <v>10</v>
      </c>
      <c r="E1135">
        <v>478966</v>
      </c>
    </row>
    <row r="1136" spans="1:5" x14ac:dyDescent="0.25">
      <c r="A1136" s="11">
        <v>43556</v>
      </c>
      <c r="B1136" t="s">
        <v>109</v>
      </c>
      <c r="C1136" t="s">
        <v>112</v>
      </c>
      <c r="D1136">
        <v>16947</v>
      </c>
      <c r="E1136">
        <v>1110360</v>
      </c>
    </row>
    <row r="1137" spans="1:5" x14ac:dyDescent="0.25">
      <c r="A1137" s="11">
        <v>43556</v>
      </c>
      <c r="B1137" t="s">
        <v>109</v>
      </c>
      <c r="C1137" t="s">
        <v>113</v>
      </c>
      <c r="D1137">
        <v>2927</v>
      </c>
      <c r="E1137">
        <v>1044300</v>
      </c>
    </row>
    <row r="1138" spans="1:5" x14ac:dyDescent="0.25">
      <c r="A1138" s="11">
        <v>43556</v>
      </c>
      <c r="B1138" t="s">
        <v>109</v>
      </c>
      <c r="C1138" t="s">
        <v>114</v>
      </c>
      <c r="D1138">
        <v>54</v>
      </c>
      <c r="E1138">
        <v>176881</v>
      </c>
    </row>
    <row r="1139" spans="1:5" x14ac:dyDescent="0.25">
      <c r="A1139" s="11">
        <v>43556</v>
      </c>
      <c r="B1139" t="s">
        <v>109</v>
      </c>
      <c r="C1139" t="s">
        <v>115</v>
      </c>
      <c r="D1139">
        <v>8</v>
      </c>
      <c r="E1139">
        <v>67356</v>
      </c>
    </row>
    <row r="1140" spans="1:5" x14ac:dyDescent="0.25">
      <c r="A1140" s="11">
        <v>43556</v>
      </c>
      <c r="B1140" t="s">
        <v>109</v>
      </c>
      <c r="C1140" t="s">
        <v>125</v>
      </c>
      <c r="D1140">
        <v>1</v>
      </c>
      <c r="E1140">
        <v>6331</v>
      </c>
    </row>
    <row r="1141" spans="1:5" x14ac:dyDescent="0.25">
      <c r="A1141" s="11">
        <v>43556</v>
      </c>
      <c r="B1141" t="s">
        <v>110</v>
      </c>
      <c r="C1141" t="s">
        <v>112</v>
      </c>
      <c r="D1141">
        <v>452</v>
      </c>
      <c r="E1141">
        <v>40500</v>
      </c>
    </row>
    <row r="1142" spans="1:5" x14ac:dyDescent="0.25">
      <c r="A1142" s="11">
        <v>43556</v>
      </c>
      <c r="B1142" t="s">
        <v>110</v>
      </c>
      <c r="C1142" t="s">
        <v>113</v>
      </c>
      <c r="D1142">
        <v>96</v>
      </c>
      <c r="E1142">
        <v>42203</v>
      </c>
    </row>
    <row r="1143" spans="1:5" x14ac:dyDescent="0.25">
      <c r="A1143" s="11">
        <v>43556</v>
      </c>
      <c r="B1143" t="s">
        <v>110</v>
      </c>
      <c r="C1143" t="s">
        <v>114</v>
      </c>
      <c r="D1143">
        <v>2</v>
      </c>
      <c r="E1143">
        <v>6027</v>
      </c>
    </row>
    <row r="1144" spans="1:5" x14ac:dyDescent="0.25">
      <c r="A1144" s="11">
        <v>43586</v>
      </c>
      <c r="B1144" t="s">
        <v>42</v>
      </c>
      <c r="C1144" t="s">
        <v>111</v>
      </c>
      <c r="D1144">
        <v>6</v>
      </c>
      <c r="E1144">
        <v>75945</v>
      </c>
    </row>
    <row r="1145" spans="1:5" x14ac:dyDescent="0.25">
      <c r="A1145" s="11">
        <v>43586</v>
      </c>
      <c r="B1145" t="s">
        <v>42</v>
      </c>
      <c r="C1145" t="s">
        <v>112</v>
      </c>
      <c r="D1145">
        <v>1376</v>
      </c>
      <c r="E1145">
        <v>74042</v>
      </c>
    </row>
    <row r="1146" spans="1:5" x14ac:dyDescent="0.25">
      <c r="A1146" s="11">
        <v>43586</v>
      </c>
      <c r="B1146" t="s">
        <v>42</v>
      </c>
      <c r="C1146" t="s">
        <v>113</v>
      </c>
      <c r="D1146">
        <v>367</v>
      </c>
      <c r="E1146">
        <v>78999</v>
      </c>
    </row>
    <row r="1147" spans="1:5" x14ac:dyDescent="0.25">
      <c r="A1147" s="11">
        <v>43586</v>
      </c>
      <c r="B1147" t="s">
        <v>42</v>
      </c>
      <c r="C1147" t="s">
        <v>114</v>
      </c>
      <c r="D1147">
        <v>4</v>
      </c>
      <c r="E1147">
        <v>7138</v>
      </c>
    </row>
    <row r="1148" spans="1:5" x14ac:dyDescent="0.25">
      <c r="A1148" s="11">
        <v>43586</v>
      </c>
      <c r="B1148" t="s">
        <v>42</v>
      </c>
      <c r="C1148" t="s">
        <v>115</v>
      </c>
      <c r="D1148">
        <v>1</v>
      </c>
      <c r="E1148">
        <v>65689</v>
      </c>
    </row>
    <row r="1149" spans="1:5" x14ac:dyDescent="0.25">
      <c r="A1149" s="11">
        <v>43586</v>
      </c>
      <c r="B1149" t="s">
        <v>43</v>
      </c>
      <c r="C1149" t="s">
        <v>112</v>
      </c>
      <c r="D1149">
        <v>68</v>
      </c>
      <c r="E1149">
        <v>4415</v>
      </c>
    </row>
    <row r="1150" spans="1:5" x14ac:dyDescent="0.25">
      <c r="A1150" s="11">
        <v>43586</v>
      </c>
      <c r="B1150" t="s">
        <v>43</v>
      </c>
      <c r="C1150" t="s">
        <v>113</v>
      </c>
      <c r="D1150">
        <v>9</v>
      </c>
      <c r="E1150">
        <v>2208</v>
      </c>
    </row>
    <row r="1151" spans="1:5" x14ac:dyDescent="0.25">
      <c r="A1151" s="11">
        <v>43586</v>
      </c>
      <c r="B1151" t="s">
        <v>44</v>
      </c>
      <c r="C1151" t="s">
        <v>112</v>
      </c>
      <c r="D1151">
        <v>6</v>
      </c>
      <c r="E1151">
        <v>60</v>
      </c>
    </row>
    <row r="1152" spans="1:5" x14ac:dyDescent="0.25">
      <c r="A1152" s="11">
        <v>43586</v>
      </c>
      <c r="B1152" t="s">
        <v>45</v>
      </c>
      <c r="C1152" t="s">
        <v>111</v>
      </c>
      <c r="D1152">
        <v>9</v>
      </c>
      <c r="E1152">
        <v>11653795</v>
      </c>
    </row>
    <row r="1153" spans="1:5" x14ac:dyDescent="0.25">
      <c r="A1153" s="11">
        <v>43586</v>
      </c>
      <c r="B1153" t="s">
        <v>45</v>
      </c>
      <c r="C1153" t="s">
        <v>112</v>
      </c>
      <c r="D1153">
        <v>7720</v>
      </c>
      <c r="E1153">
        <v>298244</v>
      </c>
    </row>
    <row r="1154" spans="1:5" x14ac:dyDescent="0.25">
      <c r="A1154" s="11">
        <v>43586</v>
      </c>
      <c r="B1154" t="s">
        <v>45</v>
      </c>
      <c r="C1154" t="s">
        <v>113</v>
      </c>
      <c r="D1154">
        <v>677</v>
      </c>
      <c r="E1154">
        <v>116186</v>
      </c>
    </row>
    <row r="1155" spans="1:5" x14ac:dyDescent="0.25">
      <c r="A1155" s="11">
        <v>43586</v>
      </c>
      <c r="B1155" t="s">
        <v>45</v>
      </c>
      <c r="C1155" t="s">
        <v>114</v>
      </c>
      <c r="D1155">
        <v>3</v>
      </c>
      <c r="E1155">
        <v>1815</v>
      </c>
    </row>
    <row r="1156" spans="1:5" x14ac:dyDescent="0.25">
      <c r="A1156" s="11">
        <v>43586</v>
      </c>
      <c r="B1156" t="s">
        <v>45</v>
      </c>
      <c r="C1156" t="s">
        <v>116</v>
      </c>
      <c r="D1156">
        <v>1</v>
      </c>
      <c r="E1156">
        <v>8371884</v>
      </c>
    </row>
    <row r="1157" spans="1:5" x14ac:dyDescent="0.25">
      <c r="A1157" s="11">
        <v>43586</v>
      </c>
      <c r="B1157" t="s">
        <v>46</v>
      </c>
      <c r="C1157" t="s">
        <v>117</v>
      </c>
      <c r="D1157">
        <v>1</v>
      </c>
      <c r="E1157">
        <v>2258</v>
      </c>
    </row>
    <row r="1158" spans="1:5" x14ac:dyDescent="0.25">
      <c r="A1158" s="11">
        <v>43586</v>
      </c>
      <c r="B1158" t="s">
        <v>46</v>
      </c>
      <c r="C1158" t="s">
        <v>111</v>
      </c>
      <c r="D1158">
        <v>4</v>
      </c>
      <c r="E1158">
        <v>36493</v>
      </c>
    </row>
    <row r="1159" spans="1:5" x14ac:dyDescent="0.25">
      <c r="A1159" s="11">
        <v>43586</v>
      </c>
      <c r="B1159" t="s">
        <v>46</v>
      </c>
      <c r="C1159" t="s">
        <v>112</v>
      </c>
      <c r="D1159">
        <v>4226</v>
      </c>
      <c r="E1159">
        <v>172474</v>
      </c>
    </row>
    <row r="1160" spans="1:5" x14ac:dyDescent="0.25">
      <c r="A1160" s="11">
        <v>43586</v>
      </c>
      <c r="B1160" t="s">
        <v>46</v>
      </c>
      <c r="C1160" t="s">
        <v>113</v>
      </c>
      <c r="D1160">
        <v>580</v>
      </c>
      <c r="E1160">
        <v>132083</v>
      </c>
    </row>
    <row r="1161" spans="1:5" x14ac:dyDescent="0.25">
      <c r="A1161" s="11">
        <v>43586</v>
      </c>
      <c r="B1161" t="s">
        <v>46</v>
      </c>
      <c r="C1161" t="s">
        <v>114</v>
      </c>
      <c r="D1161">
        <v>30</v>
      </c>
      <c r="E1161">
        <v>22356</v>
      </c>
    </row>
    <row r="1162" spans="1:5" x14ac:dyDescent="0.25">
      <c r="A1162" s="11">
        <v>43586</v>
      </c>
      <c r="B1162" t="s">
        <v>47</v>
      </c>
      <c r="C1162" t="s">
        <v>112</v>
      </c>
      <c r="D1162">
        <v>148</v>
      </c>
      <c r="E1162">
        <v>8765</v>
      </c>
    </row>
    <row r="1163" spans="1:5" x14ac:dyDescent="0.25">
      <c r="A1163" s="11">
        <v>43586</v>
      </c>
      <c r="B1163" t="s">
        <v>47</v>
      </c>
      <c r="C1163" t="s">
        <v>113</v>
      </c>
      <c r="D1163">
        <v>94</v>
      </c>
      <c r="E1163">
        <v>31022</v>
      </c>
    </row>
    <row r="1164" spans="1:5" x14ac:dyDescent="0.25">
      <c r="A1164" s="11">
        <v>43586</v>
      </c>
      <c r="B1164" t="s">
        <v>47</v>
      </c>
      <c r="C1164" t="s">
        <v>115</v>
      </c>
      <c r="D1164">
        <v>1</v>
      </c>
      <c r="E1164">
        <v>6781</v>
      </c>
    </row>
    <row r="1165" spans="1:5" x14ac:dyDescent="0.25">
      <c r="A1165" s="11">
        <v>43586</v>
      </c>
      <c r="B1165" t="s">
        <v>48</v>
      </c>
      <c r="C1165" t="s">
        <v>111</v>
      </c>
      <c r="D1165">
        <v>8</v>
      </c>
      <c r="E1165">
        <v>407235</v>
      </c>
    </row>
    <row r="1166" spans="1:5" x14ac:dyDescent="0.25">
      <c r="A1166" s="11">
        <v>43586</v>
      </c>
      <c r="B1166" t="s">
        <v>48</v>
      </c>
      <c r="C1166" t="s">
        <v>112</v>
      </c>
      <c r="D1166">
        <v>26028</v>
      </c>
      <c r="E1166">
        <v>1337529</v>
      </c>
    </row>
    <row r="1167" spans="1:5" x14ac:dyDescent="0.25">
      <c r="A1167" s="11">
        <v>43586</v>
      </c>
      <c r="B1167" t="s">
        <v>48</v>
      </c>
      <c r="C1167" t="s">
        <v>113</v>
      </c>
      <c r="D1167">
        <v>3294</v>
      </c>
      <c r="E1167">
        <v>712034</v>
      </c>
    </row>
    <row r="1168" spans="1:5" x14ac:dyDescent="0.25">
      <c r="A1168" s="11">
        <v>43586</v>
      </c>
      <c r="B1168" t="s">
        <v>48</v>
      </c>
      <c r="C1168" t="s">
        <v>114</v>
      </c>
      <c r="D1168">
        <v>34</v>
      </c>
      <c r="E1168">
        <v>46698</v>
      </c>
    </row>
    <row r="1169" spans="1:5" x14ac:dyDescent="0.25">
      <c r="A1169" s="11">
        <v>43586</v>
      </c>
      <c r="B1169" t="s">
        <v>48</v>
      </c>
      <c r="C1169" t="s">
        <v>115</v>
      </c>
      <c r="D1169">
        <v>4</v>
      </c>
      <c r="E1169">
        <v>16310</v>
      </c>
    </row>
    <row r="1170" spans="1:5" x14ac:dyDescent="0.25">
      <c r="A1170" s="11">
        <v>43586</v>
      </c>
      <c r="B1170" t="s">
        <v>48</v>
      </c>
      <c r="C1170" t="s">
        <v>118</v>
      </c>
      <c r="D1170">
        <v>1</v>
      </c>
      <c r="E1170">
        <v>0</v>
      </c>
    </row>
    <row r="1171" spans="1:5" x14ac:dyDescent="0.25">
      <c r="A1171" s="11">
        <v>43586</v>
      </c>
      <c r="B1171" t="s">
        <v>49</v>
      </c>
      <c r="C1171" t="s">
        <v>111</v>
      </c>
      <c r="D1171">
        <v>3</v>
      </c>
      <c r="E1171">
        <v>75935</v>
      </c>
    </row>
    <row r="1172" spans="1:5" x14ac:dyDescent="0.25">
      <c r="A1172" s="11">
        <v>43586</v>
      </c>
      <c r="B1172" t="s">
        <v>49</v>
      </c>
      <c r="C1172" t="s">
        <v>112</v>
      </c>
      <c r="D1172">
        <v>3669</v>
      </c>
      <c r="E1172">
        <v>115822</v>
      </c>
    </row>
    <row r="1173" spans="1:5" x14ac:dyDescent="0.25">
      <c r="A1173" s="11">
        <v>43586</v>
      </c>
      <c r="B1173" t="s">
        <v>49</v>
      </c>
      <c r="C1173" t="s">
        <v>113</v>
      </c>
      <c r="D1173">
        <v>252</v>
      </c>
      <c r="E1173">
        <v>45795</v>
      </c>
    </row>
    <row r="1174" spans="1:5" x14ac:dyDescent="0.25">
      <c r="A1174" s="11">
        <v>43586</v>
      </c>
      <c r="B1174" t="s">
        <v>49</v>
      </c>
      <c r="C1174" t="s">
        <v>114</v>
      </c>
      <c r="D1174">
        <v>8</v>
      </c>
      <c r="E1174">
        <v>15300</v>
      </c>
    </row>
    <row r="1175" spans="1:5" x14ac:dyDescent="0.25">
      <c r="A1175" s="11">
        <v>43586</v>
      </c>
      <c r="B1175" t="s">
        <v>49</v>
      </c>
      <c r="C1175" t="s">
        <v>115</v>
      </c>
      <c r="D1175">
        <v>1</v>
      </c>
      <c r="E1175">
        <v>4298</v>
      </c>
    </row>
    <row r="1176" spans="1:5" x14ac:dyDescent="0.25">
      <c r="A1176" s="11">
        <v>43586</v>
      </c>
      <c r="B1176" t="s">
        <v>49</v>
      </c>
      <c r="C1176" t="s">
        <v>119</v>
      </c>
      <c r="D1176">
        <v>1</v>
      </c>
      <c r="E1176">
        <v>8745</v>
      </c>
    </row>
    <row r="1177" spans="1:5" x14ac:dyDescent="0.25">
      <c r="A1177" s="11">
        <v>43586</v>
      </c>
      <c r="B1177" t="s">
        <v>50</v>
      </c>
      <c r="C1177" t="s">
        <v>111</v>
      </c>
      <c r="D1177">
        <v>3</v>
      </c>
      <c r="E1177">
        <v>792553</v>
      </c>
    </row>
    <row r="1178" spans="1:5" x14ac:dyDescent="0.25">
      <c r="A1178" s="11">
        <v>43586</v>
      </c>
      <c r="B1178" t="s">
        <v>50</v>
      </c>
      <c r="C1178" t="s">
        <v>112</v>
      </c>
      <c r="D1178">
        <v>14381</v>
      </c>
      <c r="E1178">
        <v>471799</v>
      </c>
    </row>
    <row r="1179" spans="1:5" x14ac:dyDescent="0.25">
      <c r="A1179" s="11">
        <v>43586</v>
      </c>
      <c r="B1179" t="s">
        <v>50</v>
      </c>
      <c r="C1179" t="s">
        <v>113</v>
      </c>
      <c r="D1179">
        <v>1087</v>
      </c>
      <c r="E1179">
        <v>244996</v>
      </c>
    </row>
    <row r="1180" spans="1:5" x14ac:dyDescent="0.25">
      <c r="A1180" s="11">
        <v>43586</v>
      </c>
      <c r="B1180" t="s">
        <v>50</v>
      </c>
      <c r="C1180" t="s">
        <v>114</v>
      </c>
      <c r="D1180">
        <v>6</v>
      </c>
      <c r="E1180">
        <v>27787</v>
      </c>
    </row>
    <row r="1181" spans="1:5" x14ac:dyDescent="0.25">
      <c r="A1181" s="11">
        <v>43586</v>
      </c>
      <c r="B1181" t="s">
        <v>50</v>
      </c>
      <c r="C1181" t="s">
        <v>115</v>
      </c>
      <c r="D1181">
        <v>5</v>
      </c>
      <c r="E1181">
        <v>65624</v>
      </c>
    </row>
    <row r="1182" spans="1:5" x14ac:dyDescent="0.25">
      <c r="A1182" s="11">
        <v>43586</v>
      </c>
      <c r="B1182" t="s">
        <v>51</v>
      </c>
      <c r="C1182" t="s">
        <v>111</v>
      </c>
      <c r="D1182">
        <v>4</v>
      </c>
      <c r="E1182">
        <v>463193</v>
      </c>
    </row>
    <row r="1183" spans="1:5" x14ac:dyDescent="0.25">
      <c r="A1183" s="11">
        <v>43586</v>
      </c>
      <c r="B1183" t="s">
        <v>51</v>
      </c>
      <c r="C1183" t="s">
        <v>112</v>
      </c>
      <c r="D1183">
        <v>127</v>
      </c>
      <c r="E1183">
        <v>2236</v>
      </c>
    </row>
    <row r="1184" spans="1:5" x14ac:dyDescent="0.25">
      <c r="A1184" s="11">
        <v>43586</v>
      </c>
      <c r="B1184" t="s">
        <v>51</v>
      </c>
      <c r="C1184" t="s">
        <v>113</v>
      </c>
      <c r="D1184">
        <v>22</v>
      </c>
      <c r="E1184">
        <v>2759</v>
      </c>
    </row>
    <row r="1185" spans="1:5" x14ac:dyDescent="0.25">
      <c r="A1185" s="11">
        <v>43586</v>
      </c>
      <c r="B1185" t="s">
        <v>51</v>
      </c>
      <c r="C1185" t="s">
        <v>114</v>
      </c>
      <c r="D1185">
        <v>2</v>
      </c>
      <c r="E1185">
        <v>1759</v>
      </c>
    </row>
    <row r="1186" spans="1:5" x14ac:dyDescent="0.25">
      <c r="A1186" s="11">
        <v>43586</v>
      </c>
      <c r="B1186" t="s">
        <v>51</v>
      </c>
      <c r="C1186" t="s">
        <v>120</v>
      </c>
      <c r="D1186">
        <v>1</v>
      </c>
      <c r="E1186">
        <v>2845634</v>
      </c>
    </row>
    <row r="1187" spans="1:5" x14ac:dyDescent="0.25">
      <c r="A1187" s="11">
        <v>43586</v>
      </c>
      <c r="B1187" t="s">
        <v>52</v>
      </c>
      <c r="C1187" t="s">
        <v>111</v>
      </c>
      <c r="D1187">
        <v>9</v>
      </c>
      <c r="E1187">
        <v>196675</v>
      </c>
    </row>
    <row r="1188" spans="1:5" x14ac:dyDescent="0.25">
      <c r="A1188" s="11">
        <v>43586</v>
      </c>
      <c r="B1188" t="s">
        <v>52</v>
      </c>
      <c r="C1188" t="s">
        <v>121</v>
      </c>
      <c r="D1188">
        <v>1</v>
      </c>
      <c r="E1188">
        <v>24270</v>
      </c>
    </row>
    <row r="1189" spans="1:5" x14ac:dyDescent="0.25">
      <c r="A1189" s="11">
        <v>43586</v>
      </c>
      <c r="B1189" t="s">
        <v>52</v>
      </c>
      <c r="C1189" t="s">
        <v>112</v>
      </c>
      <c r="D1189">
        <v>3731</v>
      </c>
      <c r="E1189">
        <v>187764</v>
      </c>
    </row>
    <row r="1190" spans="1:5" x14ac:dyDescent="0.25">
      <c r="A1190" s="11">
        <v>43586</v>
      </c>
      <c r="B1190" t="s">
        <v>52</v>
      </c>
      <c r="C1190" t="s">
        <v>113</v>
      </c>
      <c r="D1190">
        <v>858</v>
      </c>
      <c r="E1190">
        <v>183202</v>
      </c>
    </row>
    <row r="1191" spans="1:5" x14ac:dyDescent="0.25">
      <c r="A1191" s="11">
        <v>43586</v>
      </c>
      <c r="B1191" t="s">
        <v>52</v>
      </c>
      <c r="C1191" t="s">
        <v>114</v>
      </c>
      <c r="D1191">
        <v>57</v>
      </c>
      <c r="E1191">
        <v>67834</v>
      </c>
    </row>
    <row r="1192" spans="1:5" x14ac:dyDescent="0.25">
      <c r="A1192" s="11">
        <v>43586</v>
      </c>
      <c r="B1192" t="s">
        <v>52</v>
      </c>
      <c r="C1192" t="s">
        <v>115</v>
      </c>
      <c r="D1192">
        <v>1</v>
      </c>
      <c r="E1192">
        <v>16876</v>
      </c>
    </row>
    <row r="1193" spans="1:5" x14ac:dyDescent="0.25">
      <c r="A1193" s="11">
        <v>43586</v>
      </c>
      <c r="B1193" t="s">
        <v>53</v>
      </c>
      <c r="C1193" t="s">
        <v>112</v>
      </c>
      <c r="D1193">
        <v>761</v>
      </c>
      <c r="E1193">
        <v>30223</v>
      </c>
    </row>
    <row r="1194" spans="1:5" x14ac:dyDescent="0.25">
      <c r="A1194" s="11">
        <v>43586</v>
      </c>
      <c r="B1194" t="s">
        <v>53</v>
      </c>
      <c r="C1194" t="s">
        <v>113</v>
      </c>
      <c r="D1194">
        <v>61</v>
      </c>
      <c r="E1194">
        <v>6123</v>
      </c>
    </row>
    <row r="1195" spans="1:5" x14ac:dyDescent="0.25">
      <c r="A1195" s="11">
        <v>43586</v>
      </c>
      <c r="B1195" t="s">
        <v>54</v>
      </c>
      <c r="C1195" t="s">
        <v>112</v>
      </c>
      <c r="D1195">
        <v>68</v>
      </c>
      <c r="E1195">
        <v>2710</v>
      </c>
    </row>
    <row r="1196" spans="1:5" x14ac:dyDescent="0.25">
      <c r="A1196" s="11">
        <v>43586</v>
      </c>
      <c r="B1196" t="s">
        <v>54</v>
      </c>
      <c r="C1196" t="s">
        <v>113</v>
      </c>
      <c r="D1196">
        <v>48</v>
      </c>
      <c r="E1196">
        <v>11599</v>
      </c>
    </row>
    <row r="1197" spans="1:5" x14ac:dyDescent="0.25">
      <c r="A1197" s="11">
        <v>43586</v>
      </c>
      <c r="B1197" t="s">
        <v>55</v>
      </c>
      <c r="C1197" t="s">
        <v>112</v>
      </c>
      <c r="D1197">
        <v>1251</v>
      </c>
      <c r="E1197">
        <v>55689</v>
      </c>
    </row>
    <row r="1198" spans="1:5" x14ac:dyDescent="0.25">
      <c r="A1198" s="11">
        <v>43586</v>
      </c>
      <c r="B1198" t="s">
        <v>55</v>
      </c>
      <c r="C1198" t="s">
        <v>113</v>
      </c>
      <c r="D1198">
        <v>57</v>
      </c>
      <c r="E1198">
        <v>6799</v>
      </c>
    </row>
    <row r="1199" spans="1:5" x14ac:dyDescent="0.25">
      <c r="A1199" s="11">
        <v>43586</v>
      </c>
      <c r="B1199" t="s">
        <v>56</v>
      </c>
      <c r="C1199" t="s">
        <v>111</v>
      </c>
      <c r="D1199">
        <v>1</v>
      </c>
      <c r="E1199">
        <v>35641</v>
      </c>
    </row>
    <row r="1200" spans="1:5" x14ac:dyDescent="0.25">
      <c r="A1200" s="11">
        <v>43586</v>
      </c>
      <c r="B1200" t="s">
        <v>56</v>
      </c>
      <c r="C1200" t="s">
        <v>112</v>
      </c>
      <c r="D1200">
        <v>2636</v>
      </c>
      <c r="E1200">
        <v>75142</v>
      </c>
    </row>
    <row r="1201" spans="1:5" x14ac:dyDescent="0.25">
      <c r="A1201" s="11">
        <v>43586</v>
      </c>
      <c r="B1201" t="s">
        <v>56</v>
      </c>
      <c r="C1201" t="s">
        <v>113</v>
      </c>
      <c r="D1201">
        <v>140</v>
      </c>
      <c r="E1201">
        <v>31659</v>
      </c>
    </row>
    <row r="1202" spans="1:5" x14ac:dyDescent="0.25">
      <c r="A1202" s="11">
        <v>43586</v>
      </c>
      <c r="B1202" t="s">
        <v>57</v>
      </c>
      <c r="C1202" t="s">
        <v>112</v>
      </c>
      <c r="D1202">
        <v>25</v>
      </c>
      <c r="E1202">
        <v>1208</v>
      </c>
    </row>
    <row r="1203" spans="1:5" x14ac:dyDescent="0.25">
      <c r="A1203" s="11">
        <v>43586</v>
      </c>
      <c r="B1203" t="s">
        <v>57</v>
      </c>
      <c r="C1203" t="s">
        <v>113</v>
      </c>
      <c r="D1203">
        <v>12</v>
      </c>
      <c r="E1203">
        <v>1787</v>
      </c>
    </row>
    <row r="1204" spans="1:5" x14ac:dyDescent="0.25">
      <c r="A1204" s="11">
        <v>43586</v>
      </c>
      <c r="B1204" t="s">
        <v>57</v>
      </c>
      <c r="C1204" t="s">
        <v>115</v>
      </c>
      <c r="D1204">
        <v>1</v>
      </c>
      <c r="E1204">
        <v>3344</v>
      </c>
    </row>
    <row r="1205" spans="1:5" x14ac:dyDescent="0.25">
      <c r="A1205" s="11">
        <v>43586</v>
      </c>
      <c r="B1205" t="s">
        <v>58</v>
      </c>
      <c r="C1205" t="s">
        <v>112</v>
      </c>
      <c r="D1205">
        <v>321</v>
      </c>
      <c r="E1205">
        <v>5086</v>
      </c>
    </row>
    <row r="1206" spans="1:5" x14ac:dyDescent="0.25">
      <c r="A1206" s="11">
        <v>43586</v>
      </c>
      <c r="B1206" t="s">
        <v>58</v>
      </c>
      <c r="C1206" t="s">
        <v>113</v>
      </c>
      <c r="D1206">
        <v>130</v>
      </c>
      <c r="E1206">
        <v>44112</v>
      </c>
    </row>
    <row r="1207" spans="1:5" x14ac:dyDescent="0.25">
      <c r="A1207" s="11">
        <v>43586</v>
      </c>
      <c r="B1207" t="s">
        <v>58</v>
      </c>
      <c r="C1207" t="s">
        <v>114</v>
      </c>
      <c r="D1207">
        <v>2</v>
      </c>
      <c r="E1207">
        <v>6986</v>
      </c>
    </row>
    <row r="1208" spans="1:5" x14ac:dyDescent="0.25">
      <c r="A1208" s="11">
        <v>43586</v>
      </c>
      <c r="B1208" t="s">
        <v>58</v>
      </c>
      <c r="C1208" t="s">
        <v>115</v>
      </c>
      <c r="D1208">
        <v>1</v>
      </c>
      <c r="E1208">
        <v>3206</v>
      </c>
    </row>
    <row r="1209" spans="1:5" x14ac:dyDescent="0.25">
      <c r="A1209" s="11">
        <v>43586</v>
      </c>
      <c r="B1209" t="s">
        <v>59</v>
      </c>
      <c r="C1209" t="s">
        <v>111</v>
      </c>
      <c r="D1209">
        <v>2</v>
      </c>
      <c r="E1209">
        <v>537011</v>
      </c>
    </row>
    <row r="1210" spans="1:5" x14ac:dyDescent="0.25">
      <c r="A1210" s="11">
        <v>43586</v>
      </c>
      <c r="B1210" t="s">
        <v>59</v>
      </c>
      <c r="C1210" t="s">
        <v>112</v>
      </c>
      <c r="D1210">
        <v>332</v>
      </c>
      <c r="E1210">
        <v>16182</v>
      </c>
    </row>
    <row r="1211" spans="1:5" x14ac:dyDescent="0.25">
      <c r="A1211" s="11">
        <v>43586</v>
      </c>
      <c r="B1211" t="s">
        <v>59</v>
      </c>
      <c r="C1211" t="s">
        <v>113</v>
      </c>
      <c r="D1211">
        <v>103</v>
      </c>
      <c r="E1211">
        <v>24611</v>
      </c>
    </row>
    <row r="1212" spans="1:5" x14ac:dyDescent="0.25">
      <c r="A1212" s="11">
        <v>43586</v>
      </c>
      <c r="B1212" t="s">
        <v>59</v>
      </c>
      <c r="C1212" t="s">
        <v>114</v>
      </c>
      <c r="D1212">
        <v>2</v>
      </c>
      <c r="E1212">
        <v>2284</v>
      </c>
    </row>
    <row r="1213" spans="1:5" x14ac:dyDescent="0.25">
      <c r="A1213" s="11">
        <v>43586</v>
      </c>
      <c r="B1213" t="s">
        <v>60</v>
      </c>
      <c r="C1213" t="s">
        <v>111</v>
      </c>
      <c r="D1213">
        <v>3</v>
      </c>
      <c r="E1213">
        <v>74556</v>
      </c>
    </row>
    <row r="1214" spans="1:5" x14ac:dyDescent="0.25">
      <c r="A1214" s="11">
        <v>43586</v>
      </c>
      <c r="B1214" t="s">
        <v>60</v>
      </c>
      <c r="C1214" t="s">
        <v>112</v>
      </c>
      <c r="D1214">
        <v>938</v>
      </c>
      <c r="E1214">
        <v>46440</v>
      </c>
    </row>
    <row r="1215" spans="1:5" x14ac:dyDescent="0.25">
      <c r="A1215" s="11">
        <v>43586</v>
      </c>
      <c r="B1215" t="s">
        <v>60</v>
      </c>
      <c r="C1215" t="s">
        <v>113</v>
      </c>
      <c r="D1215">
        <v>96</v>
      </c>
      <c r="E1215">
        <v>14430</v>
      </c>
    </row>
    <row r="1216" spans="1:5" x14ac:dyDescent="0.25">
      <c r="A1216" s="11">
        <v>43586</v>
      </c>
      <c r="B1216" t="s">
        <v>60</v>
      </c>
      <c r="C1216" t="s">
        <v>114</v>
      </c>
      <c r="D1216">
        <v>2</v>
      </c>
      <c r="E1216">
        <v>10910</v>
      </c>
    </row>
    <row r="1217" spans="1:5" x14ac:dyDescent="0.25">
      <c r="A1217" s="11">
        <v>43586</v>
      </c>
      <c r="B1217" t="s">
        <v>60</v>
      </c>
      <c r="C1217" t="s">
        <v>115</v>
      </c>
      <c r="D1217">
        <v>1</v>
      </c>
      <c r="E1217">
        <v>3759</v>
      </c>
    </row>
    <row r="1218" spans="1:5" x14ac:dyDescent="0.25">
      <c r="A1218" s="11">
        <v>43586</v>
      </c>
      <c r="B1218" t="s">
        <v>61</v>
      </c>
      <c r="C1218" t="s">
        <v>111</v>
      </c>
      <c r="D1218">
        <v>7</v>
      </c>
      <c r="E1218">
        <v>103573</v>
      </c>
    </row>
    <row r="1219" spans="1:5" x14ac:dyDescent="0.25">
      <c r="A1219" s="11">
        <v>43586</v>
      </c>
      <c r="B1219" t="s">
        <v>61</v>
      </c>
      <c r="C1219" t="s">
        <v>122</v>
      </c>
      <c r="D1219">
        <v>1</v>
      </c>
      <c r="E1219">
        <v>2551096</v>
      </c>
    </row>
    <row r="1220" spans="1:5" x14ac:dyDescent="0.25">
      <c r="A1220" s="11">
        <v>43586</v>
      </c>
      <c r="B1220" t="s">
        <v>61</v>
      </c>
      <c r="C1220" t="s">
        <v>112</v>
      </c>
      <c r="D1220">
        <v>7447</v>
      </c>
      <c r="E1220">
        <v>291794</v>
      </c>
    </row>
    <row r="1221" spans="1:5" x14ac:dyDescent="0.25">
      <c r="A1221" s="11">
        <v>43586</v>
      </c>
      <c r="B1221" t="s">
        <v>61</v>
      </c>
      <c r="C1221" t="s">
        <v>113</v>
      </c>
      <c r="D1221">
        <v>883</v>
      </c>
      <c r="E1221">
        <v>106511</v>
      </c>
    </row>
    <row r="1222" spans="1:5" x14ac:dyDescent="0.25">
      <c r="A1222" s="11">
        <v>43586</v>
      </c>
      <c r="B1222" t="s">
        <v>61</v>
      </c>
      <c r="C1222" t="s">
        <v>114</v>
      </c>
      <c r="D1222">
        <v>18</v>
      </c>
      <c r="E1222">
        <v>37409</v>
      </c>
    </row>
    <row r="1223" spans="1:5" x14ac:dyDescent="0.25">
      <c r="A1223" s="11">
        <v>43586</v>
      </c>
      <c r="B1223" t="s">
        <v>61</v>
      </c>
      <c r="C1223" t="s">
        <v>115</v>
      </c>
      <c r="D1223">
        <v>3</v>
      </c>
      <c r="E1223">
        <v>123416</v>
      </c>
    </row>
    <row r="1224" spans="1:5" x14ac:dyDescent="0.25">
      <c r="A1224" s="11">
        <v>43586</v>
      </c>
      <c r="B1224" t="s">
        <v>61</v>
      </c>
      <c r="C1224" t="s">
        <v>123</v>
      </c>
      <c r="D1224">
        <v>1</v>
      </c>
      <c r="E1224">
        <v>2069826</v>
      </c>
    </row>
    <row r="1225" spans="1:5" x14ac:dyDescent="0.25">
      <c r="A1225" s="11">
        <v>43586</v>
      </c>
      <c r="B1225" t="s">
        <v>62</v>
      </c>
      <c r="C1225" t="s">
        <v>111</v>
      </c>
      <c r="D1225">
        <v>3</v>
      </c>
      <c r="E1225">
        <v>59547</v>
      </c>
    </row>
    <row r="1226" spans="1:5" x14ac:dyDescent="0.25">
      <c r="A1226" s="11">
        <v>43586</v>
      </c>
      <c r="B1226" t="s">
        <v>62</v>
      </c>
      <c r="C1226" t="s">
        <v>112</v>
      </c>
      <c r="D1226">
        <v>25</v>
      </c>
      <c r="E1226">
        <v>667</v>
      </c>
    </row>
    <row r="1227" spans="1:5" x14ac:dyDescent="0.25">
      <c r="A1227" s="11">
        <v>43586</v>
      </c>
      <c r="B1227" t="s">
        <v>62</v>
      </c>
      <c r="C1227" t="s">
        <v>113</v>
      </c>
      <c r="D1227">
        <v>14</v>
      </c>
      <c r="E1227">
        <v>2191</v>
      </c>
    </row>
    <row r="1228" spans="1:5" x14ac:dyDescent="0.25">
      <c r="A1228" s="11">
        <v>43586</v>
      </c>
      <c r="B1228" t="s">
        <v>63</v>
      </c>
      <c r="C1228" t="s">
        <v>112</v>
      </c>
      <c r="D1228">
        <v>105</v>
      </c>
      <c r="E1228">
        <v>5421</v>
      </c>
    </row>
    <row r="1229" spans="1:5" x14ac:dyDescent="0.25">
      <c r="A1229" s="11">
        <v>43586</v>
      </c>
      <c r="B1229" t="s">
        <v>63</v>
      </c>
      <c r="C1229" t="s">
        <v>113</v>
      </c>
      <c r="D1229">
        <v>29</v>
      </c>
      <c r="E1229">
        <v>4036</v>
      </c>
    </row>
    <row r="1230" spans="1:5" x14ac:dyDescent="0.25">
      <c r="A1230" s="11">
        <v>43586</v>
      </c>
      <c r="B1230" t="s">
        <v>64</v>
      </c>
      <c r="C1230" t="s">
        <v>111</v>
      </c>
      <c r="D1230">
        <v>5</v>
      </c>
      <c r="E1230">
        <v>210167</v>
      </c>
    </row>
    <row r="1231" spans="1:5" x14ac:dyDescent="0.25">
      <c r="A1231" s="11">
        <v>43586</v>
      </c>
      <c r="B1231" t="s">
        <v>64</v>
      </c>
      <c r="C1231" t="s">
        <v>112</v>
      </c>
      <c r="D1231">
        <v>972</v>
      </c>
      <c r="E1231">
        <v>30384</v>
      </c>
    </row>
    <row r="1232" spans="1:5" x14ac:dyDescent="0.25">
      <c r="A1232" s="11">
        <v>43586</v>
      </c>
      <c r="B1232" t="s">
        <v>64</v>
      </c>
      <c r="C1232" t="s">
        <v>113</v>
      </c>
      <c r="D1232">
        <v>190</v>
      </c>
      <c r="E1232">
        <v>32897</v>
      </c>
    </row>
    <row r="1233" spans="1:5" x14ac:dyDescent="0.25">
      <c r="A1233" s="11">
        <v>43586</v>
      </c>
      <c r="B1233" t="s">
        <v>64</v>
      </c>
      <c r="C1233" t="s">
        <v>114</v>
      </c>
      <c r="D1233">
        <v>8</v>
      </c>
      <c r="E1233">
        <v>1319</v>
      </c>
    </row>
    <row r="1234" spans="1:5" x14ac:dyDescent="0.25">
      <c r="A1234" s="11">
        <v>43586</v>
      </c>
      <c r="B1234" t="s">
        <v>64</v>
      </c>
      <c r="C1234" t="s">
        <v>115</v>
      </c>
      <c r="D1234">
        <v>1</v>
      </c>
      <c r="E1234">
        <v>76445</v>
      </c>
    </row>
    <row r="1235" spans="1:5" x14ac:dyDescent="0.25">
      <c r="A1235" s="11">
        <v>43586</v>
      </c>
      <c r="B1235" t="s">
        <v>65</v>
      </c>
      <c r="C1235" t="s">
        <v>111</v>
      </c>
      <c r="D1235">
        <v>1</v>
      </c>
      <c r="E1235">
        <v>30168</v>
      </c>
    </row>
    <row r="1236" spans="1:5" x14ac:dyDescent="0.25">
      <c r="A1236" s="11">
        <v>43586</v>
      </c>
      <c r="B1236" t="s">
        <v>65</v>
      </c>
      <c r="C1236" t="s">
        <v>112</v>
      </c>
      <c r="D1236">
        <v>189</v>
      </c>
      <c r="E1236">
        <v>5568</v>
      </c>
    </row>
    <row r="1237" spans="1:5" x14ac:dyDescent="0.25">
      <c r="A1237" s="11">
        <v>43586</v>
      </c>
      <c r="B1237" t="s">
        <v>65</v>
      </c>
      <c r="C1237" t="s">
        <v>113</v>
      </c>
      <c r="D1237">
        <v>51</v>
      </c>
      <c r="E1237">
        <v>10406</v>
      </c>
    </row>
    <row r="1238" spans="1:5" x14ac:dyDescent="0.25">
      <c r="A1238" s="11">
        <v>43586</v>
      </c>
      <c r="B1238" t="s">
        <v>65</v>
      </c>
      <c r="C1238" t="s">
        <v>114</v>
      </c>
      <c r="D1238">
        <v>1</v>
      </c>
      <c r="E1238">
        <v>6143</v>
      </c>
    </row>
    <row r="1239" spans="1:5" x14ac:dyDescent="0.25">
      <c r="A1239" s="11">
        <v>43586</v>
      </c>
      <c r="B1239" t="s">
        <v>66</v>
      </c>
      <c r="C1239" t="s">
        <v>111</v>
      </c>
      <c r="D1239">
        <v>4</v>
      </c>
      <c r="E1239">
        <v>459143</v>
      </c>
    </row>
    <row r="1240" spans="1:5" x14ac:dyDescent="0.25">
      <c r="A1240" s="11">
        <v>43586</v>
      </c>
      <c r="B1240" t="s">
        <v>66</v>
      </c>
      <c r="C1240" t="s">
        <v>112</v>
      </c>
      <c r="D1240">
        <v>1094</v>
      </c>
      <c r="E1240">
        <v>54978</v>
      </c>
    </row>
    <row r="1241" spans="1:5" x14ac:dyDescent="0.25">
      <c r="A1241" s="11">
        <v>43586</v>
      </c>
      <c r="B1241" t="s">
        <v>66</v>
      </c>
      <c r="C1241" t="s">
        <v>113</v>
      </c>
      <c r="D1241">
        <v>152</v>
      </c>
      <c r="E1241">
        <v>37705</v>
      </c>
    </row>
    <row r="1242" spans="1:5" x14ac:dyDescent="0.25">
      <c r="A1242" s="11">
        <v>43586</v>
      </c>
      <c r="B1242" t="s">
        <v>66</v>
      </c>
      <c r="C1242" t="s">
        <v>114</v>
      </c>
      <c r="D1242">
        <v>6</v>
      </c>
      <c r="E1242">
        <v>8893</v>
      </c>
    </row>
    <row r="1243" spans="1:5" x14ac:dyDescent="0.25">
      <c r="A1243" s="11">
        <v>43586</v>
      </c>
      <c r="B1243" t="s">
        <v>67</v>
      </c>
      <c r="C1243" t="s">
        <v>111</v>
      </c>
      <c r="D1243">
        <v>2</v>
      </c>
      <c r="E1243">
        <v>582892</v>
      </c>
    </row>
    <row r="1244" spans="1:5" x14ac:dyDescent="0.25">
      <c r="A1244" s="11">
        <v>43586</v>
      </c>
      <c r="B1244" t="s">
        <v>67</v>
      </c>
      <c r="C1244" t="s">
        <v>112</v>
      </c>
      <c r="D1244">
        <v>192</v>
      </c>
      <c r="E1244">
        <v>10958</v>
      </c>
    </row>
    <row r="1245" spans="1:5" x14ac:dyDescent="0.25">
      <c r="A1245" s="11">
        <v>43586</v>
      </c>
      <c r="B1245" t="s">
        <v>67</v>
      </c>
      <c r="C1245" t="s">
        <v>113</v>
      </c>
      <c r="D1245">
        <v>57</v>
      </c>
      <c r="E1245">
        <v>12116</v>
      </c>
    </row>
    <row r="1246" spans="1:5" x14ac:dyDescent="0.25">
      <c r="A1246" s="11">
        <v>43586</v>
      </c>
      <c r="B1246" t="s">
        <v>67</v>
      </c>
      <c r="C1246" t="s">
        <v>114</v>
      </c>
      <c r="D1246">
        <v>3</v>
      </c>
      <c r="E1246">
        <v>1351</v>
      </c>
    </row>
    <row r="1247" spans="1:5" x14ac:dyDescent="0.25">
      <c r="A1247" s="11">
        <v>43586</v>
      </c>
      <c r="B1247" t="s">
        <v>67</v>
      </c>
      <c r="C1247" t="s">
        <v>124</v>
      </c>
      <c r="D1247">
        <v>1</v>
      </c>
      <c r="E1247">
        <v>1061450</v>
      </c>
    </row>
    <row r="1248" spans="1:5" x14ac:dyDescent="0.25">
      <c r="A1248" s="11">
        <v>43586</v>
      </c>
      <c r="B1248" t="s">
        <v>68</v>
      </c>
      <c r="C1248" t="s">
        <v>111</v>
      </c>
      <c r="D1248">
        <v>1</v>
      </c>
      <c r="E1248">
        <v>125728</v>
      </c>
    </row>
    <row r="1249" spans="1:5" x14ac:dyDescent="0.25">
      <c r="A1249" s="11">
        <v>43586</v>
      </c>
      <c r="B1249" t="s">
        <v>68</v>
      </c>
      <c r="C1249" t="s">
        <v>112</v>
      </c>
      <c r="D1249">
        <v>425</v>
      </c>
      <c r="E1249">
        <v>17831</v>
      </c>
    </row>
    <row r="1250" spans="1:5" x14ac:dyDescent="0.25">
      <c r="A1250" s="11">
        <v>43586</v>
      </c>
      <c r="B1250" t="s">
        <v>68</v>
      </c>
      <c r="C1250" t="s">
        <v>113</v>
      </c>
      <c r="D1250">
        <v>226</v>
      </c>
      <c r="E1250">
        <v>75032</v>
      </c>
    </row>
    <row r="1251" spans="1:5" x14ac:dyDescent="0.25">
      <c r="A1251" s="11">
        <v>43586</v>
      </c>
      <c r="B1251" t="s">
        <v>68</v>
      </c>
      <c r="C1251" t="s">
        <v>114</v>
      </c>
      <c r="D1251">
        <v>5</v>
      </c>
      <c r="E1251">
        <v>5242</v>
      </c>
    </row>
    <row r="1252" spans="1:5" x14ac:dyDescent="0.25">
      <c r="A1252" s="11">
        <v>43586</v>
      </c>
      <c r="B1252" t="s">
        <v>68</v>
      </c>
      <c r="C1252" t="s">
        <v>115</v>
      </c>
      <c r="D1252">
        <v>1</v>
      </c>
      <c r="E1252">
        <v>9107</v>
      </c>
    </row>
    <row r="1253" spans="1:5" x14ac:dyDescent="0.25">
      <c r="A1253" s="11">
        <v>43586</v>
      </c>
      <c r="B1253" t="s">
        <v>69</v>
      </c>
      <c r="C1253" t="s">
        <v>111</v>
      </c>
      <c r="D1253">
        <v>5</v>
      </c>
      <c r="E1253">
        <v>35621</v>
      </c>
    </row>
    <row r="1254" spans="1:5" x14ac:dyDescent="0.25">
      <c r="A1254" s="11">
        <v>43586</v>
      </c>
      <c r="B1254" t="s">
        <v>69</v>
      </c>
      <c r="C1254" t="s">
        <v>112</v>
      </c>
      <c r="D1254">
        <v>7775</v>
      </c>
      <c r="E1254">
        <v>224103</v>
      </c>
    </row>
    <row r="1255" spans="1:5" x14ac:dyDescent="0.25">
      <c r="A1255" s="11">
        <v>43586</v>
      </c>
      <c r="B1255" t="s">
        <v>69</v>
      </c>
      <c r="C1255" t="s">
        <v>113</v>
      </c>
      <c r="D1255">
        <v>1585</v>
      </c>
      <c r="E1255">
        <v>265258</v>
      </c>
    </row>
    <row r="1256" spans="1:5" x14ac:dyDescent="0.25">
      <c r="A1256" s="11">
        <v>43586</v>
      </c>
      <c r="B1256" t="s">
        <v>69</v>
      </c>
      <c r="C1256" t="s">
        <v>114</v>
      </c>
      <c r="D1256">
        <v>3</v>
      </c>
      <c r="E1256">
        <v>460</v>
      </c>
    </row>
    <row r="1257" spans="1:5" x14ac:dyDescent="0.25">
      <c r="A1257" s="11">
        <v>43586</v>
      </c>
      <c r="B1257" t="s">
        <v>69</v>
      </c>
      <c r="C1257" t="s">
        <v>115</v>
      </c>
      <c r="D1257">
        <v>2</v>
      </c>
      <c r="E1257">
        <v>7908</v>
      </c>
    </row>
    <row r="1258" spans="1:5" x14ac:dyDescent="0.25">
      <c r="A1258" s="11">
        <v>43586</v>
      </c>
      <c r="B1258" t="s">
        <v>69</v>
      </c>
      <c r="C1258" t="s">
        <v>125</v>
      </c>
      <c r="D1258">
        <v>1</v>
      </c>
      <c r="E1258">
        <v>16903</v>
      </c>
    </row>
    <row r="1259" spans="1:5" x14ac:dyDescent="0.25">
      <c r="A1259" s="11">
        <v>43586</v>
      </c>
      <c r="B1259" t="s">
        <v>70</v>
      </c>
      <c r="C1259" t="s">
        <v>111</v>
      </c>
      <c r="D1259">
        <v>1</v>
      </c>
      <c r="E1259">
        <v>46960</v>
      </c>
    </row>
    <row r="1260" spans="1:5" x14ac:dyDescent="0.25">
      <c r="A1260" s="11">
        <v>43586</v>
      </c>
      <c r="B1260" t="s">
        <v>70</v>
      </c>
      <c r="C1260" t="s">
        <v>112</v>
      </c>
      <c r="D1260">
        <v>200</v>
      </c>
      <c r="E1260">
        <v>9969</v>
      </c>
    </row>
    <row r="1261" spans="1:5" x14ac:dyDescent="0.25">
      <c r="A1261" s="11">
        <v>43586</v>
      </c>
      <c r="B1261" t="s">
        <v>70</v>
      </c>
      <c r="C1261" t="s">
        <v>113</v>
      </c>
      <c r="D1261">
        <v>14</v>
      </c>
      <c r="E1261">
        <v>1632</v>
      </c>
    </row>
    <row r="1262" spans="1:5" x14ac:dyDescent="0.25">
      <c r="A1262" s="11">
        <v>43586</v>
      </c>
      <c r="B1262" t="s">
        <v>71</v>
      </c>
      <c r="C1262" t="s">
        <v>112</v>
      </c>
      <c r="D1262">
        <v>486</v>
      </c>
      <c r="E1262">
        <v>23074</v>
      </c>
    </row>
    <row r="1263" spans="1:5" x14ac:dyDescent="0.25">
      <c r="A1263" s="11">
        <v>43586</v>
      </c>
      <c r="B1263" t="s">
        <v>71</v>
      </c>
      <c r="C1263" t="s">
        <v>113</v>
      </c>
      <c r="D1263">
        <v>180</v>
      </c>
      <c r="E1263">
        <v>38793</v>
      </c>
    </row>
    <row r="1264" spans="1:5" x14ac:dyDescent="0.25">
      <c r="A1264" s="11">
        <v>43586</v>
      </c>
      <c r="B1264" t="s">
        <v>71</v>
      </c>
      <c r="C1264" t="s">
        <v>114</v>
      </c>
      <c r="D1264">
        <v>5</v>
      </c>
      <c r="E1264">
        <v>471</v>
      </c>
    </row>
    <row r="1265" spans="1:5" x14ac:dyDescent="0.25">
      <c r="A1265" s="11">
        <v>43586</v>
      </c>
      <c r="B1265" t="s">
        <v>71</v>
      </c>
      <c r="C1265" t="s">
        <v>115</v>
      </c>
      <c r="D1265">
        <v>0</v>
      </c>
      <c r="E1265">
        <v>0</v>
      </c>
    </row>
    <row r="1266" spans="1:5" x14ac:dyDescent="0.25">
      <c r="A1266" s="11">
        <v>43586</v>
      </c>
      <c r="B1266" t="s">
        <v>72</v>
      </c>
      <c r="C1266" t="s">
        <v>112</v>
      </c>
      <c r="D1266">
        <v>60</v>
      </c>
      <c r="E1266">
        <v>3384</v>
      </c>
    </row>
    <row r="1267" spans="1:5" x14ac:dyDescent="0.25">
      <c r="A1267" s="11">
        <v>43586</v>
      </c>
      <c r="B1267" t="s">
        <v>72</v>
      </c>
      <c r="C1267" t="s">
        <v>113</v>
      </c>
      <c r="D1267">
        <v>17</v>
      </c>
      <c r="E1267">
        <v>786</v>
      </c>
    </row>
    <row r="1268" spans="1:5" x14ac:dyDescent="0.25">
      <c r="A1268" s="11">
        <v>43586</v>
      </c>
      <c r="B1268" t="s">
        <v>72</v>
      </c>
      <c r="C1268" t="s">
        <v>114</v>
      </c>
      <c r="D1268">
        <v>1</v>
      </c>
      <c r="E1268">
        <v>2</v>
      </c>
    </row>
    <row r="1269" spans="1:5" x14ac:dyDescent="0.25">
      <c r="A1269" s="11">
        <v>43586</v>
      </c>
      <c r="B1269" t="s">
        <v>73</v>
      </c>
      <c r="C1269" t="s">
        <v>111</v>
      </c>
      <c r="D1269">
        <v>4</v>
      </c>
      <c r="E1269">
        <v>9832475</v>
      </c>
    </row>
    <row r="1270" spans="1:5" x14ac:dyDescent="0.25">
      <c r="A1270" s="11">
        <v>43586</v>
      </c>
      <c r="B1270" t="s">
        <v>73</v>
      </c>
      <c r="C1270" t="s">
        <v>112</v>
      </c>
      <c r="D1270">
        <v>1576</v>
      </c>
      <c r="E1270">
        <v>51366</v>
      </c>
    </row>
    <row r="1271" spans="1:5" x14ac:dyDescent="0.25">
      <c r="A1271" s="11">
        <v>43586</v>
      </c>
      <c r="B1271" t="s">
        <v>73</v>
      </c>
      <c r="C1271" t="s">
        <v>113</v>
      </c>
      <c r="D1271">
        <v>660</v>
      </c>
      <c r="E1271">
        <v>181868</v>
      </c>
    </row>
    <row r="1272" spans="1:5" x14ac:dyDescent="0.25">
      <c r="A1272" s="11">
        <v>43586</v>
      </c>
      <c r="B1272" t="s">
        <v>73</v>
      </c>
      <c r="C1272" t="s">
        <v>114</v>
      </c>
      <c r="D1272">
        <v>7</v>
      </c>
      <c r="E1272">
        <v>2877</v>
      </c>
    </row>
    <row r="1273" spans="1:5" x14ac:dyDescent="0.25">
      <c r="A1273" s="11">
        <v>43586</v>
      </c>
      <c r="B1273" t="s">
        <v>73</v>
      </c>
      <c r="C1273" t="s">
        <v>115</v>
      </c>
      <c r="D1273">
        <v>4</v>
      </c>
      <c r="E1273">
        <v>24972</v>
      </c>
    </row>
    <row r="1274" spans="1:5" x14ac:dyDescent="0.25">
      <c r="A1274" s="11">
        <v>43586</v>
      </c>
      <c r="B1274" t="s">
        <v>73</v>
      </c>
      <c r="C1274" t="s">
        <v>125</v>
      </c>
      <c r="D1274">
        <v>1</v>
      </c>
      <c r="E1274">
        <v>7748</v>
      </c>
    </row>
    <row r="1275" spans="1:5" x14ac:dyDescent="0.25">
      <c r="A1275" s="11">
        <v>43586</v>
      </c>
      <c r="B1275" t="s">
        <v>74</v>
      </c>
      <c r="C1275" t="s">
        <v>111</v>
      </c>
      <c r="D1275">
        <v>2</v>
      </c>
      <c r="E1275">
        <v>309004</v>
      </c>
    </row>
    <row r="1276" spans="1:5" x14ac:dyDescent="0.25">
      <c r="A1276" s="11">
        <v>43586</v>
      </c>
      <c r="B1276" t="s">
        <v>74</v>
      </c>
      <c r="C1276" t="s">
        <v>112</v>
      </c>
      <c r="D1276">
        <v>5634</v>
      </c>
      <c r="E1276">
        <v>202809</v>
      </c>
    </row>
    <row r="1277" spans="1:5" x14ac:dyDescent="0.25">
      <c r="A1277" s="11">
        <v>43586</v>
      </c>
      <c r="B1277" t="s">
        <v>74</v>
      </c>
      <c r="C1277" t="s">
        <v>113</v>
      </c>
      <c r="D1277">
        <v>592</v>
      </c>
      <c r="E1277">
        <v>83671</v>
      </c>
    </row>
    <row r="1278" spans="1:5" x14ac:dyDescent="0.25">
      <c r="A1278" s="11">
        <v>43586</v>
      </c>
      <c r="B1278" t="s">
        <v>74</v>
      </c>
      <c r="C1278" t="s">
        <v>114</v>
      </c>
      <c r="D1278">
        <v>7</v>
      </c>
      <c r="E1278">
        <v>8454</v>
      </c>
    </row>
    <row r="1279" spans="1:5" x14ac:dyDescent="0.25">
      <c r="A1279" s="11">
        <v>43586</v>
      </c>
      <c r="B1279" t="s">
        <v>75</v>
      </c>
      <c r="C1279" t="s">
        <v>112</v>
      </c>
      <c r="D1279">
        <v>770</v>
      </c>
      <c r="E1279">
        <v>35055</v>
      </c>
    </row>
    <row r="1280" spans="1:5" x14ac:dyDescent="0.25">
      <c r="A1280" s="11">
        <v>43586</v>
      </c>
      <c r="B1280" t="s">
        <v>75</v>
      </c>
      <c r="C1280" t="s">
        <v>113</v>
      </c>
      <c r="D1280">
        <v>7</v>
      </c>
      <c r="E1280">
        <v>3729</v>
      </c>
    </row>
    <row r="1281" spans="1:5" x14ac:dyDescent="0.25">
      <c r="A1281" s="11">
        <v>43586</v>
      </c>
      <c r="B1281" t="s">
        <v>76</v>
      </c>
      <c r="C1281" t="s">
        <v>112</v>
      </c>
      <c r="D1281">
        <v>533</v>
      </c>
      <c r="E1281">
        <v>14973</v>
      </c>
    </row>
    <row r="1282" spans="1:5" x14ac:dyDescent="0.25">
      <c r="A1282" s="11">
        <v>43586</v>
      </c>
      <c r="B1282" t="s">
        <v>76</v>
      </c>
      <c r="C1282" t="s">
        <v>113</v>
      </c>
      <c r="D1282">
        <v>30</v>
      </c>
      <c r="E1282">
        <v>10514</v>
      </c>
    </row>
    <row r="1283" spans="1:5" x14ac:dyDescent="0.25">
      <c r="A1283" s="11">
        <v>43586</v>
      </c>
      <c r="B1283" t="s">
        <v>77</v>
      </c>
      <c r="C1283" t="s">
        <v>112</v>
      </c>
      <c r="D1283">
        <v>159</v>
      </c>
      <c r="E1283">
        <v>7839</v>
      </c>
    </row>
    <row r="1284" spans="1:5" x14ac:dyDescent="0.25">
      <c r="A1284" s="11">
        <v>43586</v>
      </c>
      <c r="B1284" t="s">
        <v>77</v>
      </c>
      <c r="C1284" t="s">
        <v>113</v>
      </c>
      <c r="D1284">
        <v>21</v>
      </c>
      <c r="E1284">
        <v>3076</v>
      </c>
    </row>
    <row r="1285" spans="1:5" x14ac:dyDescent="0.25">
      <c r="A1285" s="11">
        <v>43586</v>
      </c>
      <c r="B1285" t="s">
        <v>77</v>
      </c>
      <c r="C1285" t="s">
        <v>114</v>
      </c>
      <c r="D1285">
        <v>1</v>
      </c>
      <c r="E1285">
        <v>812</v>
      </c>
    </row>
    <row r="1286" spans="1:5" x14ac:dyDescent="0.25">
      <c r="A1286" s="11">
        <v>43586</v>
      </c>
      <c r="B1286" t="s">
        <v>78</v>
      </c>
      <c r="C1286" t="s">
        <v>112</v>
      </c>
      <c r="D1286">
        <v>607</v>
      </c>
      <c r="E1286">
        <v>34633</v>
      </c>
    </row>
    <row r="1287" spans="1:5" x14ac:dyDescent="0.25">
      <c r="A1287" s="11">
        <v>43586</v>
      </c>
      <c r="B1287" t="s">
        <v>78</v>
      </c>
      <c r="C1287" t="s">
        <v>113</v>
      </c>
      <c r="D1287">
        <v>77</v>
      </c>
      <c r="E1287">
        <v>16697</v>
      </c>
    </row>
    <row r="1288" spans="1:5" x14ac:dyDescent="0.25">
      <c r="A1288" s="11">
        <v>43586</v>
      </c>
      <c r="B1288" t="s">
        <v>78</v>
      </c>
      <c r="C1288" t="s">
        <v>115</v>
      </c>
      <c r="D1288">
        <v>1</v>
      </c>
      <c r="E1288">
        <v>7676</v>
      </c>
    </row>
    <row r="1289" spans="1:5" x14ac:dyDescent="0.25">
      <c r="A1289" s="11">
        <v>43586</v>
      </c>
      <c r="B1289" t="s">
        <v>79</v>
      </c>
      <c r="C1289" t="s">
        <v>111</v>
      </c>
      <c r="D1289">
        <v>7</v>
      </c>
      <c r="E1289">
        <v>1667587</v>
      </c>
    </row>
    <row r="1290" spans="1:5" x14ac:dyDescent="0.25">
      <c r="A1290" s="11">
        <v>43586</v>
      </c>
      <c r="B1290" t="s">
        <v>79</v>
      </c>
      <c r="C1290" t="s">
        <v>112</v>
      </c>
      <c r="D1290">
        <v>704</v>
      </c>
      <c r="E1290">
        <v>17613</v>
      </c>
    </row>
    <row r="1291" spans="1:5" x14ac:dyDescent="0.25">
      <c r="A1291" s="11">
        <v>43586</v>
      </c>
      <c r="B1291" t="s">
        <v>79</v>
      </c>
      <c r="C1291" t="s">
        <v>113</v>
      </c>
      <c r="D1291">
        <v>362</v>
      </c>
      <c r="E1291">
        <v>91159</v>
      </c>
    </row>
    <row r="1292" spans="1:5" x14ac:dyDescent="0.25">
      <c r="A1292" s="11">
        <v>43586</v>
      </c>
      <c r="B1292" t="s">
        <v>79</v>
      </c>
      <c r="C1292" t="s">
        <v>114</v>
      </c>
      <c r="D1292">
        <v>1</v>
      </c>
      <c r="E1292">
        <v>2710</v>
      </c>
    </row>
    <row r="1293" spans="1:5" x14ac:dyDescent="0.25">
      <c r="A1293" s="11">
        <v>43586</v>
      </c>
      <c r="B1293" t="s">
        <v>79</v>
      </c>
      <c r="C1293" t="s">
        <v>115</v>
      </c>
      <c r="D1293">
        <v>4</v>
      </c>
      <c r="E1293">
        <v>79163</v>
      </c>
    </row>
    <row r="1294" spans="1:5" x14ac:dyDescent="0.25">
      <c r="A1294" s="11">
        <v>43586</v>
      </c>
      <c r="B1294" t="s">
        <v>79</v>
      </c>
      <c r="C1294" t="s">
        <v>126</v>
      </c>
      <c r="D1294">
        <v>1</v>
      </c>
      <c r="E1294">
        <v>397319</v>
      </c>
    </row>
    <row r="1295" spans="1:5" x14ac:dyDescent="0.25">
      <c r="A1295" s="11">
        <v>43586</v>
      </c>
      <c r="B1295" t="s">
        <v>80</v>
      </c>
      <c r="C1295" t="s">
        <v>111</v>
      </c>
      <c r="D1295">
        <v>7</v>
      </c>
      <c r="E1295">
        <v>305961</v>
      </c>
    </row>
    <row r="1296" spans="1:5" x14ac:dyDescent="0.25">
      <c r="A1296" s="11">
        <v>43586</v>
      </c>
      <c r="B1296" t="s">
        <v>80</v>
      </c>
      <c r="C1296" t="s">
        <v>112</v>
      </c>
      <c r="D1296">
        <v>10374</v>
      </c>
      <c r="E1296">
        <v>505718</v>
      </c>
    </row>
    <row r="1297" spans="1:5" x14ac:dyDescent="0.25">
      <c r="A1297" s="11">
        <v>43586</v>
      </c>
      <c r="B1297" t="s">
        <v>80</v>
      </c>
      <c r="C1297" t="s">
        <v>113</v>
      </c>
      <c r="D1297">
        <v>1190</v>
      </c>
      <c r="E1297">
        <v>225489</v>
      </c>
    </row>
    <row r="1298" spans="1:5" x14ac:dyDescent="0.25">
      <c r="A1298" s="11">
        <v>43586</v>
      </c>
      <c r="B1298" t="s">
        <v>80</v>
      </c>
      <c r="C1298" t="s">
        <v>114</v>
      </c>
      <c r="D1298">
        <v>13</v>
      </c>
      <c r="E1298">
        <v>20242</v>
      </c>
    </row>
    <row r="1299" spans="1:5" x14ac:dyDescent="0.25">
      <c r="A1299" s="11">
        <v>43586</v>
      </c>
      <c r="B1299" t="s">
        <v>80</v>
      </c>
      <c r="C1299" t="s">
        <v>115</v>
      </c>
      <c r="D1299">
        <v>5</v>
      </c>
      <c r="E1299">
        <v>47564</v>
      </c>
    </row>
    <row r="1300" spans="1:5" x14ac:dyDescent="0.25">
      <c r="A1300" s="11">
        <v>43586</v>
      </c>
      <c r="B1300" t="s">
        <v>81</v>
      </c>
      <c r="C1300" t="s">
        <v>111</v>
      </c>
      <c r="D1300">
        <v>4</v>
      </c>
      <c r="E1300">
        <v>91403</v>
      </c>
    </row>
    <row r="1301" spans="1:5" x14ac:dyDescent="0.25">
      <c r="A1301" s="11">
        <v>43586</v>
      </c>
      <c r="B1301" t="s">
        <v>81</v>
      </c>
      <c r="C1301" t="s">
        <v>112</v>
      </c>
      <c r="D1301">
        <v>999</v>
      </c>
      <c r="E1301">
        <v>34119</v>
      </c>
    </row>
    <row r="1302" spans="1:5" x14ac:dyDescent="0.25">
      <c r="A1302" s="11">
        <v>43586</v>
      </c>
      <c r="B1302" t="s">
        <v>81</v>
      </c>
      <c r="C1302" t="s">
        <v>113</v>
      </c>
      <c r="D1302">
        <v>59</v>
      </c>
      <c r="E1302">
        <v>17614</v>
      </c>
    </row>
    <row r="1303" spans="1:5" x14ac:dyDescent="0.25">
      <c r="A1303" s="11">
        <v>43586</v>
      </c>
      <c r="B1303" t="s">
        <v>81</v>
      </c>
      <c r="C1303" t="s">
        <v>114</v>
      </c>
      <c r="D1303">
        <v>11</v>
      </c>
      <c r="E1303">
        <v>20737</v>
      </c>
    </row>
    <row r="1304" spans="1:5" x14ac:dyDescent="0.25">
      <c r="A1304" s="11">
        <v>43586</v>
      </c>
      <c r="B1304" t="s">
        <v>81</v>
      </c>
      <c r="C1304" t="s">
        <v>115</v>
      </c>
      <c r="D1304">
        <v>2</v>
      </c>
      <c r="E1304">
        <v>6059</v>
      </c>
    </row>
    <row r="1305" spans="1:5" x14ac:dyDescent="0.25">
      <c r="A1305" s="11">
        <v>43586</v>
      </c>
      <c r="B1305" t="s">
        <v>82</v>
      </c>
      <c r="C1305" t="s">
        <v>112</v>
      </c>
      <c r="D1305">
        <v>512</v>
      </c>
      <c r="E1305">
        <v>24628</v>
      </c>
    </row>
    <row r="1306" spans="1:5" x14ac:dyDescent="0.25">
      <c r="A1306" s="11">
        <v>43586</v>
      </c>
      <c r="B1306" t="s">
        <v>82</v>
      </c>
      <c r="C1306" t="s">
        <v>113</v>
      </c>
      <c r="D1306">
        <v>34</v>
      </c>
      <c r="E1306">
        <v>5554</v>
      </c>
    </row>
    <row r="1307" spans="1:5" x14ac:dyDescent="0.25">
      <c r="A1307" s="11">
        <v>43586</v>
      </c>
      <c r="B1307" t="s">
        <v>83</v>
      </c>
      <c r="C1307" t="s">
        <v>111</v>
      </c>
      <c r="D1307">
        <v>1</v>
      </c>
      <c r="E1307">
        <v>131154</v>
      </c>
    </row>
    <row r="1308" spans="1:5" x14ac:dyDescent="0.25">
      <c r="A1308" s="11">
        <v>43586</v>
      </c>
      <c r="B1308" t="s">
        <v>83</v>
      </c>
      <c r="C1308" t="s">
        <v>112</v>
      </c>
      <c r="D1308">
        <v>5870</v>
      </c>
      <c r="E1308">
        <v>252342</v>
      </c>
    </row>
    <row r="1309" spans="1:5" x14ac:dyDescent="0.25">
      <c r="A1309" s="11">
        <v>43586</v>
      </c>
      <c r="B1309" t="s">
        <v>83</v>
      </c>
      <c r="C1309" t="s">
        <v>113</v>
      </c>
      <c r="D1309">
        <v>636</v>
      </c>
      <c r="E1309">
        <v>169903</v>
      </c>
    </row>
    <row r="1310" spans="1:5" x14ac:dyDescent="0.25">
      <c r="A1310" s="11">
        <v>43586</v>
      </c>
      <c r="B1310" t="s">
        <v>83</v>
      </c>
      <c r="C1310" t="s">
        <v>114</v>
      </c>
      <c r="D1310">
        <v>2</v>
      </c>
      <c r="E1310">
        <v>178</v>
      </c>
    </row>
    <row r="1311" spans="1:5" x14ac:dyDescent="0.25">
      <c r="A1311" s="11">
        <v>43586</v>
      </c>
      <c r="B1311" t="s">
        <v>83</v>
      </c>
      <c r="C1311" t="s">
        <v>115</v>
      </c>
      <c r="D1311">
        <v>1</v>
      </c>
      <c r="E1311">
        <v>7683</v>
      </c>
    </row>
    <row r="1312" spans="1:5" x14ac:dyDescent="0.25">
      <c r="A1312" s="11">
        <v>43586</v>
      </c>
      <c r="B1312" t="s">
        <v>83</v>
      </c>
      <c r="C1312" t="s">
        <v>125</v>
      </c>
      <c r="D1312">
        <v>1</v>
      </c>
      <c r="E1312">
        <v>9729</v>
      </c>
    </row>
    <row r="1313" spans="1:5" x14ac:dyDescent="0.25">
      <c r="A1313" s="11">
        <v>43586</v>
      </c>
      <c r="B1313" t="s">
        <v>84</v>
      </c>
      <c r="C1313" t="s">
        <v>111</v>
      </c>
      <c r="D1313">
        <v>5</v>
      </c>
      <c r="E1313">
        <v>1009839</v>
      </c>
    </row>
    <row r="1314" spans="1:5" x14ac:dyDescent="0.25">
      <c r="A1314" s="11">
        <v>43586</v>
      </c>
      <c r="B1314" t="s">
        <v>84</v>
      </c>
      <c r="C1314" t="s">
        <v>112</v>
      </c>
      <c r="D1314">
        <v>1088</v>
      </c>
      <c r="E1314">
        <v>31187</v>
      </c>
    </row>
    <row r="1315" spans="1:5" x14ac:dyDescent="0.25">
      <c r="A1315" s="11">
        <v>43586</v>
      </c>
      <c r="B1315" t="s">
        <v>84</v>
      </c>
      <c r="C1315" t="s">
        <v>113</v>
      </c>
      <c r="D1315">
        <v>295</v>
      </c>
      <c r="E1315">
        <v>33926</v>
      </c>
    </row>
    <row r="1316" spans="1:5" x14ac:dyDescent="0.25">
      <c r="A1316" s="11">
        <v>43586</v>
      </c>
      <c r="B1316" t="s">
        <v>84</v>
      </c>
      <c r="C1316" t="s">
        <v>114</v>
      </c>
      <c r="D1316">
        <v>10</v>
      </c>
      <c r="E1316">
        <v>3263</v>
      </c>
    </row>
    <row r="1317" spans="1:5" x14ac:dyDescent="0.25">
      <c r="A1317" s="11">
        <v>43586</v>
      </c>
      <c r="B1317" t="s">
        <v>84</v>
      </c>
      <c r="C1317" t="s">
        <v>115</v>
      </c>
      <c r="D1317">
        <v>1</v>
      </c>
      <c r="E1317">
        <v>76</v>
      </c>
    </row>
    <row r="1318" spans="1:5" x14ac:dyDescent="0.25">
      <c r="A1318" s="11">
        <v>43586</v>
      </c>
      <c r="B1318" t="s">
        <v>84</v>
      </c>
      <c r="C1318" t="s">
        <v>125</v>
      </c>
      <c r="D1318">
        <v>1</v>
      </c>
      <c r="E1318">
        <v>4687</v>
      </c>
    </row>
    <row r="1319" spans="1:5" x14ac:dyDescent="0.25">
      <c r="A1319" s="11">
        <v>43586</v>
      </c>
      <c r="B1319" t="s">
        <v>85</v>
      </c>
      <c r="C1319" t="s">
        <v>111</v>
      </c>
      <c r="D1319">
        <v>10</v>
      </c>
      <c r="E1319">
        <v>392758</v>
      </c>
    </row>
    <row r="1320" spans="1:5" x14ac:dyDescent="0.25">
      <c r="A1320" s="11">
        <v>43586</v>
      </c>
      <c r="B1320" t="s">
        <v>85</v>
      </c>
      <c r="C1320" t="s">
        <v>112</v>
      </c>
      <c r="D1320">
        <v>11001</v>
      </c>
      <c r="E1320">
        <v>361892</v>
      </c>
    </row>
    <row r="1321" spans="1:5" x14ac:dyDescent="0.25">
      <c r="A1321" s="11">
        <v>43586</v>
      </c>
      <c r="B1321" t="s">
        <v>85</v>
      </c>
      <c r="C1321" t="s">
        <v>113</v>
      </c>
      <c r="D1321">
        <v>1098</v>
      </c>
      <c r="E1321">
        <v>232124</v>
      </c>
    </row>
    <row r="1322" spans="1:5" x14ac:dyDescent="0.25">
      <c r="A1322" s="11">
        <v>43586</v>
      </c>
      <c r="B1322" t="s">
        <v>85</v>
      </c>
      <c r="C1322" t="s">
        <v>114</v>
      </c>
      <c r="D1322">
        <v>11</v>
      </c>
      <c r="E1322">
        <v>17600</v>
      </c>
    </row>
    <row r="1323" spans="1:5" x14ac:dyDescent="0.25">
      <c r="A1323" s="11">
        <v>43586</v>
      </c>
      <c r="B1323" t="s">
        <v>85</v>
      </c>
      <c r="C1323" t="s">
        <v>115</v>
      </c>
      <c r="D1323">
        <v>5</v>
      </c>
      <c r="E1323">
        <v>14544</v>
      </c>
    </row>
    <row r="1324" spans="1:5" x14ac:dyDescent="0.25">
      <c r="A1324" s="11">
        <v>43586</v>
      </c>
      <c r="B1324" t="s">
        <v>85</v>
      </c>
      <c r="C1324" t="s">
        <v>127</v>
      </c>
      <c r="D1324">
        <v>1</v>
      </c>
      <c r="E1324">
        <v>769998</v>
      </c>
    </row>
    <row r="1325" spans="1:5" x14ac:dyDescent="0.25">
      <c r="A1325" s="11">
        <v>43586</v>
      </c>
      <c r="B1325" t="s">
        <v>86</v>
      </c>
      <c r="C1325" t="s">
        <v>111</v>
      </c>
      <c r="D1325">
        <v>2</v>
      </c>
      <c r="E1325">
        <v>4297</v>
      </c>
    </row>
    <row r="1326" spans="1:5" x14ac:dyDescent="0.25">
      <c r="A1326" s="11">
        <v>43586</v>
      </c>
      <c r="B1326" t="s">
        <v>86</v>
      </c>
      <c r="C1326" t="s">
        <v>113</v>
      </c>
      <c r="D1326">
        <v>6</v>
      </c>
      <c r="E1326">
        <v>238</v>
      </c>
    </row>
    <row r="1327" spans="1:5" x14ac:dyDescent="0.25">
      <c r="A1327" s="11">
        <v>43586</v>
      </c>
      <c r="B1327" t="s">
        <v>86</v>
      </c>
      <c r="C1327" t="s">
        <v>115</v>
      </c>
      <c r="D1327">
        <v>1</v>
      </c>
      <c r="E1327">
        <v>13766</v>
      </c>
    </row>
    <row r="1328" spans="1:5" x14ac:dyDescent="0.25">
      <c r="A1328" s="11">
        <v>43586</v>
      </c>
      <c r="B1328" t="s">
        <v>87</v>
      </c>
      <c r="C1328" t="s">
        <v>112</v>
      </c>
      <c r="D1328">
        <v>7619</v>
      </c>
      <c r="E1328">
        <v>410335</v>
      </c>
    </row>
    <row r="1329" spans="1:5" x14ac:dyDescent="0.25">
      <c r="A1329" s="11">
        <v>43586</v>
      </c>
      <c r="B1329" t="s">
        <v>87</v>
      </c>
      <c r="C1329" t="s">
        <v>113</v>
      </c>
      <c r="D1329">
        <v>611</v>
      </c>
      <c r="E1329">
        <v>149921</v>
      </c>
    </row>
    <row r="1330" spans="1:5" x14ac:dyDescent="0.25">
      <c r="A1330" s="11">
        <v>43586</v>
      </c>
      <c r="B1330" t="s">
        <v>87</v>
      </c>
      <c r="C1330" t="s">
        <v>125</v>
      </c>
      <c r="D1330">
        <v>1</v>
      </c>
      <c r="E1330">
        <v>39610</v>
      </c>
    </row>
    <row r="1331" spans="1:5" x14ac:dyDescent="0.25">
      <c r="A1331" s="11">
        <v>43586</v>
      </c>
      <c r="B1331" t="s">
        <v>88</v>
      </c>
      <c r="C1331" t="s">
        <v>112</v>
      </c>
      <c r="D1331">
        <v>2838</v>
      </c>
      <c r="E1331">
        <v>155807</v>
      </c>
    </row>
    <row r="1332" spans="1:5" x14ac:dyDescent="0.25">
      <c r="A1332" s="11">
        <v>43586</v>
      </c>
      <c r="B1332" t="s">
        <v>88</v>
      </c>
      <c r="C1332" t="s">
        <v>113</v>
      </c>
      <c r="D1332">
        <v>289</v>
      </c>
      <c r="E1332">
        <v>95824</v>
      </c>
    </row>
    <row r="1333" spans="1:5" x14ac:dyDescent="0.25">
      <c r="A1333" s="11">
        <v>43586</v>
      </c>
      <c r="B1333" t="s">
        <v>88</v>
      </c>
      <c r="C1333" t="s">
        <v>115</v>
      </c>
      <c r="D1333">
        <v>1</v>
      </c>
      <c r="E1333">
        <v>4701</v>
      </c>
    </row>
    <row r="1334" spans="1:5" x14ac:dyDescent="0.25">
      <c r="A1334" s="11">
        <v>43586</v>
      </c>
      <c r="B1334" t="s">
        <v>89</v>
      </c>
      <c r="C1334" t="s">
        <v>111</v>
      </c>
      <c r="D1334">
        <v>3</v>
      </c>
      <c r="E1334">
        <v>343718</v>
      </c>
    </row>
    <row r="1335" spans="1:5" x14ac:dyDescent="0.25">
      <c r="A1335" s="11">
        <v>43586</v>
      </c>
      <c r="B1335" t="s">
        <v>89</v>
      </c>
      <c r="C1335" t="s">
        <v>112</v>
      </c>
      <c r="D1335">
        <v>447</v>
      </c>
      <c r="E1335">
        <v>14322</v>
      </c>
    </row>
    <row r="1336" spans="1:5" x14ac:dyDescent="0.25">
      <c r="A1336" s="11">
        <v>43586</v>
      </c>
      <c r="B1336" t="s">
        <v>89</v>
      </c>
      <c r="C1336" t="s">
        <v>113</v>
      </c>
      <c r="D1336">
        <v>135</v>
      </c>
      <c r="E1336">
        <v>35114</v>
      </c>
    </row>
    <row r="1337" spans="1:5" x14ac:dyDescent="0.25">
      <c r="A1337" s="11">
        <v>43586</v>
      </c>
      <c r="B1337" t="s">
        <v>89</v>
      </c>
      <c r="C1337" t="s">
        <v>114</v>
      </c>
      <c r="D1337">
        <v>5</v>
      </c>
      <c r="E1337">
        <v>14822</v>
      </c>
    </row>
    <row r="1338" spans="1:5" x14ac:dyDescent="0.25">
      <c r="A1338" s="11">
        <v>43586</v>
      </c>
      <c r="B1338" t="s">
        <v>90</v>
      </c>
      <c r="C1338" t="s">
        <v>111</v>
      </c>
      <c r="D1338">
        <v>3</v>
      </c>
      <c r="E1338">
        <v>962019</v>
      </c>
    </row>
    <row r="1339" spans="1:5" x14ac:dyDescent="0.25">
      <c r="A1339" s="11">
        <v>43586</v>
      </c>
      <c r="B1339" t="s">
        <v>90</v>
      </c>
      <c r="C1339" t="s">
        <v>112</v>
      </c>
      <c r="D1339">
        <v>59</v>
      </c>
      <c r="E1339">
        <v>1133</v>
      </c>
    </row>
    <row r="1340" spans="1:5" x14ac:dyDescent="0.25">
      <c r="A1340" s="11">
        <v>43586</v>
      </c>
      <c r="B1340" t="s">
        <v>90</v>
      </c>
      <c r="C1340" t="s">
        <v>113</v>
      </c>
      <c r="D1340">
        <v>71</v>
      </c>
      <c r="E1340">
        <v>22689</v>
      </c>
    </row>
    <row r="1341" spans="1:5" x14ac:dyDescent="0.25">
      <c r="A1341" s="11">
        <v>43586</v>
      </c>
      <c r="B1341" t="s">
        <v>90</v>
      </c>
      <c r="C1341" t="s">
        <v>114</v>
      </c>
      <c r="D1341">
        <v>4</v>
      </c>
      <c r="E1341">
        <v>9222</v>
      </c>
    </row>
    <row r="1342" spans="1:5" x14ac:dyDescent="0.25">
      <c r="A1342" s="11">
        <v>43586</v>
      </c>
      <c r="B1342" t="s">
        <v>90</v>
      </c>
      <c r="C1342" t="s">
        <v>115</v>
      </c>
      <c r="D1342">
        <v>1</v>
      </c>
      <c r="E1342">
        <v>24560</v>
      </c>
    </row>
    <row r="1343" spans="1:5" x14ac:dyDescent="0.25">
      <c r="A1343" s="11">
        <v>43586</v>
      </c>
      <c r="B1343" t="s">
        <v>91</v>
      </c>
      <c r="C1343" t="s">
        <v>111</v>
      </c>
      <c r="D1343">
        <v>13</v>
      </c>
      <c r="E1343">
        <v>1096921</v>
      </c>
    </row>
    <row r="1344" spans="1:5" x14ac:dyDescent="0.25">
      <c r="A1344" s="11">
        <v>43586</v>
      </c>
      <c r="B1344" t="s">
        <v>91</v>
      </c>
      <c r="C1344" t="s">
        <v>112</v>
      </c>
      <c r="D1344">
        <v>7565</v>
      </c>
      <c r="E1344">
        <v>171450</v>
      </c>
    </row>
    <row r="1345" spans="1:5" x14ac:dyDescent="0.25">
      <c r="A1345" s="11">
        <v>43586</v>
      </c>
      <c r="B1345" t="s">
        <v>91</v>
      </c>
      <c r="C1345" t="s">
        <v>113</v>
      </c>
      <c r="D1345">
        <v>857</v>
      </c>
      <c r="E1345">
        <v>208519</v>
      </c>
    </row>
    <row r="1346" spans="1:5" x14ac:dyDescent="0.25">
      <c r="A1346" s="11">
        <v>43586</v>
      </c>
      <c r="B1346" t="s">
        <v>91</v>
      </c>
      <c r="C1346" t="s">
        <v>114</v>
      </c>
      <c r="D1346">
        <v>7</v>
      </c>
      <c r="E1346">
        <v>28201</v>
      </c>
    </row>
    <row r="1347" spans="1:5" x14ac:dyDescent="0.25">
      <c r="A1347" s="11">
        <v>43586</v>
      </c>
      <c r="B1347" t="s">
        <v>91</v>
      </c>
      <c r="C1347" t="s">
        <v>115</v>
      </c>
      <c r="D1347">
        <v>6</v>
      </c>
      <c r="E1347">
        <v>40465</v>
      </c>
    </row>
    <row r="1348" spans="1:5" x14ac:dyDescent="0.25">
      <c r="A1348" s="11">
        <v>43586</v>
      </c>
      <c r="B1348" t="s">
        <v>92</v>
      </c>
      <c r="C1348" t="s">
        <v>112</v>
      </c>
      <c r="D1348">
        <v>3</v>
      </c>
      <c r="E1348">
        <v>98</v>
      </c>
    </row>
    <row r="1349" spans="1:5" x14ac:dyDescent="0.25">
      <c r="A1349" s="11">
        <v>43586</v>
      </c>
      <c r="B1349" t="s">
        <v>92</v>
      </c>
      <c r="C1349" t="s">
        <v>113</v>
      </c>
      <c r="D1349">
        <v>1</v>
      </c>
      <c r="E1349">
        <v>32</v>
      </c>
    </row>
    <row r="1350" spans="1:5" x14ac:dyDescent="0.25">
      <c r="A1350" s="11">
        <v>43586</v>
      </c>
      <c r="B1350" t="s">
        <v>93</v>
      </c>
      <c r="C1350" t="s">
        <v>111</v>
      </c>
      <c r="D1350">
        <v>1</v>
      </c>
      <c r="E1350">
        <v>15149</v>
      </c>
    </row>
    <row r="1351" spans="1:5" x14ac:dyDescent="0.25">
      <c r="A1351" s="11">
        <v>43586</v>
      </c>
      <c r="B1351" t="s">
        <v>93</v>
      </c>
      <c r="C1351" t="s">
        <v>112</v>
      </c>
      <c r="D1351">
        <v>3674</v>
      </c>
      <c r="E1351">
        <v>175691</v>
      </c>
    </row>
    <row r="1352" spans="1:5" x14ac:dyDescent="0.25">
      <c r="A1352" s="11">
        <v>43586</v>
      </c>
      <c r="B1352" t="s">
        <v>93</v>
      </c>
      <c r="C1352" t="s">
        <v>113</v>
      </c>
      <c r="D1352">
        <v>369</v>
      </c>
      <c r="E1352">
        <v>65157</v>
      </c>
    </row>
    <row r="1353" spans="1:5" x14ac:dyDescent="0.25">
      <c r="A1353" s="11">
        <v>43586</v>
      </c>
      <c r="B1353" t="s">
        <v>93</v>
      </c>
      <c r="C1353" t="s">
        <v>114</v>
      </c>
      <c r="D1353">
        <v>10</v>
      </c>
      <c r="E1353">
        <v>20174</v>
      </c>
    </row>
    <row r="1354" spans="1:5" x14ac:dyDescent="0.25">
      <c r="A1354" s="11">
        <v>43586</v>
      </c>
      <c r="B1354" t="s">
        <v>93</v>
      </c>
      <c r="C1354" t="s">
        <v>115</v>
      </c>
      <c r="D1354">
        <v>3</v>
      </c>
      <c r="E1354">
        <v>56657</v>
      </c>
    </row>
    <row r="1355" spans="1:5" x14ac:dyDescent="0.25">
      <c r="A1355" s="11">
        <v>43586</v>
      </c>
      <c r="B1355" t="s">
        <v>94</v>
      </c>
      <c r="C1355" t="s">
        <v>111</v>
      </c>
      <c r="D1355">
        <v>4</v>
      </c>
      <c r="E1355">
        <v>406402</v>
      </c>
    </row>
    <row r="1356" spans="1:5" x14ac:dyDescent="0.25">
      <c r="A1356" s="11">
        <v>43586</v>
      </c>
      <c r="B1356" t="s">
        <v>94</v>
      </c>
      <c r="C1356" t="s">
        <v>112</v>
      </c>
      <c r="D1356">
        <v>1641</v>
      </c>
      <c r="E1356">
        <v>49196</v>
      </c>
    </row>
    <row r="1357" spans="1:5" x14ac:dyDescent="0.25">
      <c r="A1357" s="11">
        <v>43586</v>
      </c>
      <c r="B1357" t="s">
        <v>94</v>
      </c>
      <c r="C1357" t="s">
        <v>113</v>
      </c>
      <c r="D1357">
        <v>284</v>
      </c>
      <c r="E1357">
        <v>46616</v>
      </c>
    </row>
    <row r="1358" spans="1:5" x14ac:dyDescent="0.25">
      <c r="A1358" s="11">
        <v>43586</v>
      </c>
      <c r="B1358" t="s">
        <v>94</v>
      </c>
      <c r="C1358" t="s">
        <v>114</v>
      </c>
      <c r="D1358">
        <v>11</v>
      </c>
      <c r="E1358">
        <v>33444</v>
      </c>
    </row>
    <row r="1359" spans="1:5" x14ac:dyDescent="0.25">
      <c r="A1359" s="11">
        <v>43586</v>
      </c>
      <c r="B1359" t="s">
        <v>94</v>
      </c>
      <c r="C1359" t="s">
        <v>115</v>
      </c>
      <c r="D1359">
        <v>1</v>
      </c>
      <c r="E1359">
        <v>7931</v>
      </c>
    </row>
    <row r="1360" spans="1:5" x14ac:dyDescent="0.25">
      <c r="A1360" s="11">
        <v>43586</v>
      </c>
      <c r="B1360" t="s">
        <v>95</v>
      </c>
      <c r="C1360" t="s">
        <v>128</v>
      </c>
      <c r="D1360">
        <v>1</v>
      </c>
      <c r="E1360">
        <v>128</v>
      </c>
    </row>
    <row r="1361" spans="1:5" x14ac:dyDescent="0.25">
      <c r="A1361" s="11">
        <v>43586</v>
      </c>
      <c r="B1361" t="s">
        <v>95</v>
      </c>
      <c r="C1361" t="s">
        <v>111</v>
      </c>
      <c r="D1361">
        <v>2</v>
      </c>
      <c r="E1361">
        <v>13200</v>
      </c>
    </row>
    <row r="1362" spans="1:5" x14ac:dyDescent="0.25">
      <c r="A1362" s="11">
        <v>43586</v>
      </c>
      <c r="B1362" t="s">
        <v>95</v>
      </c>
      <c r="C1362" t="s">
        <v>112</v>
      </c>
      <c r="D1362">
        <v>1722</v>
      </c>
      <c r="E1362">
        <v>79653</v>
      </c>
    </row>
    <row r="1363" spans="1:5" x14ac:dyDescent="0.25">
      <c r="A1363" s="11">
        <v>43586</v>
      </c>
      <c r="B1363" t="s">
        <v>95</v>
      </c>
      <c r="C1363" t="s">
        <v>113</v>
      </c>
      <c r="D1363">
        <v>365</v>
      </c>
      <c r="E1363">
        <v>90824</v>
      </c>
    </row>
    <row r="1364" spans="1:5" x14ac:dyDescent="0.25">
      <c r="A1364" s="11">
        <v>43586</v>
      </c>
      <c r="B1364" t="s">
        <v>95</v>
      </c>
      <c r="C1364" t="s">
        <v>114</v>
      </c>
      <c r="D1364">
        <v>8</v>
      </c>
      <c r="E1364">
        <v>11512</v>
      </c>
    </row>
    <row r="1365" spans="1:5" x14ac:dyDescent="0.25">
      <c r="A1365" s="11">
        <v>43586</v>
      </c>
      <c r="B1365" t="s">
        <v>95</v>
      </c>
      <c r="C1365" t="s">
        <v>115</v>
      </c>
      <c r="D1365">
        <v>2</v>
      </c>
      <c r="E1365">
        <v>9544</v>
      </c>
    </row>
    <row r="1366" spans="1:5" x14ac:dyDescent="0.25">
      <c r="A1366" s="11">
        <v>43586</v>
      </c>
      <c r="B1366" t="s">
        <v>95</v>
      </c>
      <c r="C1366" t="s">
        <v>125</v>
      </c>
      <c r="D1366">
        <v>1</v>
      </c>
      <c r="E1366">
        <v>108979</v>
      </c>
    </row>
    <row r="1367" spans="1:5" x14ac:dyDescent="0.25">
      <c r="A1367" s="11">
        <v>43586</v>
      </c>
      <c r="B1367" t="s">
        <v>96</v>
      </c>
      <c r="C1367" t="s">
        <v>111</v>
      </c>
      <c r="D1367">
        <v>4</v>
      </c>
      <c r="E1367">
        <v>354755</v>
      </c>
    </row>
    <row r="1368" spans="1:5" x14ac:dyDescent="0.25">
      <c r="A1368" s="11">
        <v>43586</v>
      </c>
      <c r="B1368" t="s">
        <v>96</v>
      </c>
      <c r="C1368" t="s">
        <v>112</v>
      </c>
      <c r="D1368">
        <v>3840</v>
      </c>
      <c r="E1368">
        <v>157915</v>
      </c>
    </row>
    <row r="1369" spans="1:5" x14ac:dyDescent="0.25">
      <c r="A1369" s="11">
        <v>43586</v>
      </c>
      <c r="B1369" t="s">
        <v>96</v>
      </c>
      <c r="C1369" t="s">
        <v>113</v>
      </c>
      <c r="D1369">
        <v>505</v>
      </c>
      <c r="E1369">
        <v>120114</v>
      </c>
    </row>
    <row r="1370" spans="1:5" x14ac:dyDescent="0.25">
      <c r="A1370" s="11">
        <v>43586</v>
      </c>
      <c r="B1370" t="s">
        <v>96</v>
      </c>
      <c r="C1370" t="s">
        <v>115</v>
      </c>
      <c r="D1370">
        <v>1</v>
      </c>
      <c r="E1370">
        <v>4857</v>
      </c>
    </row>
    <row r="1371" spans="1:5" x14ac:dyDescent="0.25">
      <c r="A1371" s="11">
        <v>43586</v>
      </c>
      <c r="B1371" t="s">
        <v>97</v>
      </c>
      <c r="C1371" t="s">
        <v>111</v>
      </c>
      <c r="D1371">
        <v>1</v>
      </c>
      <c r="E1371">
        <v>9167</v>
      </c>
    </row>
    <row r="1372" spans="1:5" x14ac:dyDescent="0.25">
      <c r="A1372" s="11">
        <v>43586</v>
      </c>
      <c r="B1372" t="s">
        <v>97</v>
      </c>
      <c r="C1372" t="s">
        <v>112</v>
      </c>
      <c r="D1372">
        <v>1712</v>
      </c>
      <c r="E1372">
        <v>66023</v>
      </c>
    </row>
    <row r="1373" spans="1:5" x14ac:dyDescent="0.25">
      <c r="A1373" s="11">
        <v>43586</v>
      </c>
      <c r="B1373" t="s">
        <v>97</v>
      </c>
      <c r="C1373" t="s">
        <v>113</v>
      </c>
      <c r="D1373">
        <v>265</v>
      </c>
      <c r="E1373">
        <v>48991</v>
      </c>
    </row>
    <row r="1374" spans="1:5" x14ac:dyDescent="0.25">
      <c r="A1374" s="11">
        <v>43586</v>
      </c>
      <c r="B1374" t="s">
        <v>97</v>
      </c>
      <c r="C1374" t="s">
        <v>114</v>
      </c>
      <c r="D1374">
        <v>1</v>
      </c>
      <c r="E1374">
        <v>48051</v>
      </c>
    </row>
    <row r="1375" spans="1:5" x14ac:dyDescent="0.25">
      <c r="A1375" s="11">
        <v>43586</v>
      </c>
      <c r="B1375" t="s">
        <v>97</v>
      </c>
      <c r="C1375" t="s">
        <v>115</v>
      </c>
      <c r="D1375">
        <v>2</v>
      </c>
      <c r="E1375">
        <v>15055</v>
      </c>
    </row>
    <row r="1376" spans="1:5" x14ac:dyDescent="0.25">
      <c r="A1376" s="11">
        <v>43586</v>
      </c>
      <c r="B1376" t="s">
        <v>98</v>
      </c>
      <c r="C1376" t="s">
        <v>111</v>
      </c>
      <c r="D1376">
        <v>2</v>
      </c>
      <c r="E1376">
        <v>140571</v>
      </c>
    </row>
    <row r="1377" spans="1:5" x14ac:dyDescent="0.25">
      <c r="A1377" s="11">
        <v>43586</v>
      </c>
      <c r="B1377" t="s">
        <v>98</v>
      </c>
      <c r="C1377" t="s">
        <v>112</v>
      </c>
      <c r="D1377">
        <v>416</v>
      </c>
      <c r="E1377">
        <v>20583</v>
      </c>
    </row>
    <row r="1378" spans="1:5" x14ac:dyDescent="0.25">
      <c r="A1378" s="11">
        <v>43586</v>
      </c>
      <c r="B1378" t="s">
        <v>98</v>
      </c>
      <c r="C1378" t="s">
        <v>113</v>
      </c>
      <c r="D1378">
        <v>64</v>
      </c>
      <c r="E1378">
        <v>12257</v>
      </c>
    </row>
    <row r="1379" spans="1:5" x14ac:dyDescent="0.25">
      <c r="A1379" s="11">
        <v>43586</v>
      </c>
      <c r="B1379" t="s">
        <v>98</v>
      </c>
      <c r="C1379" t="s">
        <v>114</v>
      </c>
      <c r="D1379">
        <v>3</v>
      </c>
      <c r="E1379">
        <v>393</v>
      </c>
    </row>
    <row r="1380" spans="1:5" x14ac:dyDescent="0.25">
      <c r="A1380" s="11">
        <v>43586</v>
      </c>
      <c r="B1380" t="s">
        <v>99</v>
      </c>
      <c r="C1380" t="s">
        <v>111</v>
      </c>
      <c r="D1380">
        <v>5</v>
      </c>
      <c r="E1380">
        <v>794914</v>
      </c>
    </row>
    <row r="1381" spans="1:5" x14ac:dyDescent="0.25">
      <c r="A1381" s="11">
        <v>43586</v>
      </c>
      <c r="B1381" t="s">
        <v>99</v>
      </c>
      <c r="C1381" t="s">
        <v>112</v>
      </c>
      <c r="D1381">
        <v>1907</v>
      </c>
      <c r="E1381">
        <v>55078</v>
      </c>
    </row>
    <row r="1382" spans="1:5" x14ac:dyDescent="0.25">
      <c r="A1382" s="11">
        <v>43586</v>
      </c>
      <c r="B1382" t="s">
        <v>99</v>
      </c>
      <c r="C1382" t="s">
        <v>113</v>
      </c>
      <c r="D1382">
        <v>524</v>
      </c>
      <c r="E1382">
        <v>83983</v>
      </c>
    </row>
    <row r="1383" spans="1:5" x14ac:dyDescent="0.25">
      <c r="A1383" s="11">
        <v>43586</v>
      </c>
      <c r="B1383" t="s">
        <v>99</v>
      </c>
      <c r="C1383" t="s">
        <v>114</v>
      </c>
      <c r="D1383">
        <v>19</v>
      </c>
      <c r="E1383">
        <v>31037</v>
      </c>
    </row>
    <row r="1384" spans="1:5" x14ac:dyDescent="0.25">
      <c r="A1384" s="11">
        <v>43586</v>
      </c>
      <c r="B1384" t="s">
        <v>99</v>
      </c>
      <c r="C1384" t="s">
        <v>115</v>
      </c>
      <c r="D1384">
        <v>2</v>
      </c>
      <c r="E1384">
        <v>9449</v>
      </c>
    </row>
    <row r="1385" spans="1:5" x14ac:dyDescent="0.25">
      <c r="A1385" s="11">
        <v>43586</v>
      </c>
      <c r="B1385" t="s">
        <v>100</v>
      </c>
      <c r="C1385" t="s">
        <v>112</v>
      </c>
      <c r="D1385">
        <v>185</v>
      </c>
      <c r="E1385">
        <v>11797</v>
      </c>
    </row>
    <row r="1386" spans="1:5" x14ac:dyDescent="0.25">
      <c r="A1386" s="11">
        <v>43586</v>
      </c>
      <c r="B1386" t="s">
        <v>100</v>
      </c>
      <c r="C1386" t="s">
        <v>113</v>
      </c>
      <c r="D1386">
        <v>3</v>
      </c>
      <c r="E1386">
        <v>1308</v>
      </c>
    </row>
    <row r="1387" spans="1:5" x14ac:dyDescent="0.25">
      <c r="A1387" s="11">
        <v>43586</v>
      </c>
      <c r="B1387" t="s">
        <v>101</v>
      </c>
      <c r="C1387" t="s">
        <v>111</v>
      </c>
      <c r="D1387">
        <v>4</v>
      </c>
      <c r="E1387">
        <v>235846</v>
      </c>
    </row>
    <row r="1388" spans="1:5" x14ac:dyDescent="0.25">
      <c r="A1388" s="11">
        <v>43586</v>
      </c>
      <c r="B1388" t="s">
        <v>101</v>
      </c>
      <c r="C1388" t="s">
        <v>112</v>
      </c>
      <c r="D1388">
        <v>912</v>
      </c>
      <c r="E1388">
        <v>19176</v>
      </c>
    </row>
    <row r="1389" spans="1:5" x14ac:dyDescent="0.25">
      <c r="A1389" s="11">
        <v>43586</v>
      </c>
      <c r="B1389" t="s">
        <v>101</v>
      </c>
      <c r="C1389" t="s">
        <v>113</v>
      </c>
      <c r="D1389">
        <v>254</v>
      </c>
      <c r="E1389">
        <v>34292</v>
      </c>
    </row>
    <row r="1390" spans="1:5" x14ac:dyDescent="0.25">
      <c r="A1390" s="11">
        <v>43586</v>
      </c>
      <c r="B1390" t="s">
        <v>101</v>
      </c>
      <c r="C1390" t="s">
        <v>114</v>
      </c>
      <c r="D1390">
        <v>10</v>
      </c>
      <c r="E1390">
        <v>5560</v>
      </c>
    </row>
    <row r="1391" spans="1:5" x14ac:dyDescent="0.25">
      <c r="A1391" s="11">
        <v>43586</v>
      </c>
      <c r="B1391" t="s">
        <v>101</v>
      </c>
      <c r="C1391" t="s">
        <v>115</v>
      </c>
      <c r="D1391">
        <v>1</v>
      </c>
      <c r="E1391">
        <v>12158</v>
      </c>
    </row>
    <row r="1392" spans="1:5" x14ac:dyDescent="0.25">
      <c r="A1392" s="11">
        <v>43586</v>
      </c>
      <c r="B1392" t="s">
        <v>102</v>
      </c>
      <c r="C1392" t="s">
        <v>111</v>
      </c>
      <c r="D1392">
        <v>2</v>
      </c>
      <c r="E1392">
        <v>59692</v>
      </c>
    </row>
    <row r="1393" spans="1:5" x14ac:dyDescent="0.25">
      <c r="A1393" s="11">
        <v>43586</v>
      </c>
      <c r="B1393" t="s">
        <v>102</v>
      </c>
      <c r="C1393" t="s">
        <v>112</v>
      </c>
      <c r="D1393">
        <v>654</v>
      </c>
      <c r="E1393">
        <v>17218</v>
      </c>
    </row>
    <row r="1394" spans="1:5" x14ac:dyDescent="0.25">
      <c r="A1394" s="11">
        <v>43586</v>
      </c>
      <c r="B1394" t="s">
        <v>102</v>
      </c>
      <c r="C1394" t="s">
        <v>113</v>
      </c>
      <c r="D1394">
        <v>376</v>
      </c>
      <c r="E1394">
        <v>69924</v>
      </c>
    </row>
    <row r="1395" spans="1:5" x14ac:dyDescent="0.25">
      <c r="A1395" s="11">
        <v>43586</v>
      </c>
      <c r="B1395" t="s">
        <v>102</v>
      </c>
      <c r="C1395" t="s">
        <v>114</v>
      </c>
      <c r="D1395">
        <v>17</v>
      </c>
      <c r="E1395">
        <v>20912</v>
      </c>
    </row>
    <row r="1396" spans="1:5" x14ac:dyDescent="0.25">
      <c r="A1396" s="11">
        <v>43586</v>
      </c>
      <c r="B1396" t="s">
        <v>103</v>
      </c>
      <c r="C1396" t="s">
        <v>111</v>
      </c>
      <c r="D1396">
        <v>6</v>
      </c>
      <c r="E1396">
        <v>110817</v>
      </c>
    </row>
    <row r="1397" spans="1:5" x14ac:dyDescent="0.25">
      <c r="A1397" s="11">
        <v>43586</v>
      </c>
      <c r="B1397" t="s">
        <v>103</v>
      </c>
      <c r="C1397" t="s">
        <v>112</v>
      </c>
      <c r="D1397">
        <v>8813</v>
      </c>
      <c r="E1397">
        <v>260622</v>
      </c>
    </row>
    <row r="1398" spans="1:5" x14ac:dyDescent="0.25">
      <c r="A1398" s="11">
        <v>43586</v>
      </c>
      <c r="B1398" t="s">
        <v>103</v>
      </c>
      <c r="C1398" t="s">
        <v>113</v>
      </c>
      <c r="D1398">
        <v>1161</v>
      </c>
      <c r="E1398">
        <v>226987</v>
      </c>
    </row>
    <row r="1399" spans="1:5" x14ac:dyDescent="0.25">
      <c r="A1399" s="11">
        <v>43586</v>
      </c>
      <c r="B1399" t="s">
        <v>103</v>
      </c>
      <c r="C1399" t="s">
        <v>114</v>
      </c>
      <c r="D1399">
        <v>18</v>
      </c>
      <c r="E1399">
        <v>10062</v>
      </c>
    </row>
    <row r="1400" spans="1:5" x14ac:dyDescent="0.25">
      <c r="A1400" s="11">
        <v>43586</v>
      </c>
      <c r="B1400" t="s">
        <v>103</v>
      </c>
      <c r="C1400" t="s">
        <v>115</v>
      </c>
      <c r="D1400">
        <v>2</v>
      </c>
      <c r="E1400">
        <v>119316</v>
      </c>
    </row>
    <row r="1401" spans="1:5" x14ac:dyDescent="0.25">
      <c r="A1401" s="11">
        <v>43586</v>
      </c>
      <c r="B1401" t="s">
        <v>104</v>
      </c>
      <c r="C1401" t="s">
        <v>111</v>
      </c>
      <c r="D1401">
        <v>1</v>
      </c>
      <c r="E1401">
        <v>93040</v>
      </c>
    </row>
    <row r="1402" spans="1:5" x14ac:dyDescent="0.25">
      <c r="A1402" s="11">
        <v>43586</v>
      </c>
      <c r="B1402" t="s">
        <v>104</v>
      </c>
      <c r="C1402" t="s">
        <v>112</v>
      </c>
      <c r="D1402">
        <v>344</v>
      </c>
      <c r="E1402">
        <v>5414</v>
      </c>
    </row>
    <row r="1403" spans="1:5" x14ac:dyDescent="0.25">
      <c r="A1403" s="11">
        <v>43586</v>
      </c>
      <c r="B1403" t="s">
        <v>104</v>
      </c>
      <c r="C1403" t="s">
        <v>113</v>
      </c>
      <c r="D1403">
        <v>106</v>
      </c>
      <c r="E1403">
        <v>15398</v>
      </c>
    </row>
    <row r="1404" spans="1:5" x14ac:dyDescent="0.25">
      <c r="A1404" s="11">
        <v>43586</v>
      </c>
      <c r="B1404" t="s">
        <v>104</v>
      </c>
      <c r="C1404" t="s">
        <v>114</v>
      </c>
      <c r="D1404">
        <v>9</v>
      </c>
      <c r="E1404">
        <v>25226</v>
      </c>
    </row>
    <row r="1405" spans="1:5" x14ac:dyDescent="0.25">
      <c r="A1405" s="11">
        <v>43586</v>
      </c>
      <c r="B1405" t="s">
        <v>105</v>
      </c>
      <c r="C1405" t="s">
        <v>111</v>
      </c>
      <c r="D1405">
        <v>6</v>
      </c>
      <c r="E1405">
        <v>538623</v>
      </c>
    </row>
    <row r="1406" spans="1:5" x14ac:dyDescent="0.25">
      <c r="A1406" s="11">
        <v>43586</v>
      </c>
      <c r="B1406" t="s">
        <v>105</v>
      </c>
      <c r="C1406" t="s">
        <v>112</v>
      </c>
      <c r="D1406">
        <v>1031</v>
      </c>
      <c r="E1406">
        <v>17511</v>
      </c>
    </row>
    <row r="1407" spans="1:5" x14ac:dyDescent="0.25">
      <c r="A1407" s="11">
        <v>43586</v>
      </c>
      <c r="B1407" t="s">
        <v>105</v>
      </c>
      <c r="C1407" t="s">
        <v>113</v>
      </c>
      <c r="D1407">
        <v>547</v>
      </c>
      <c r="E1407">
        <v>124007</v>
      </c>
    </row>
    <row r="1408" spans="1:5" x14ac:dyDescent="0.25">
      <c r="A1408" s="11">
        <v>43586</v>
      </c>
      <c r="B1408" t="s">
        <v>105</v>
      </c>
      <c r="C1408" t="s">
        <v>114</v>
      </c>
      <c r="D1408">
        <v>12</v>
      </c>
      <c r="E1408">
        <v>17019</v>
      </c>
    </row>
    <row r="1409" spans="1:5" x14ac:dyDescent="0.25">
      <c r="A1409" s="11">
        <v>43586</v>
      </c>
      <c r="B1409" t="s">
        <v>105</v>
      </c>
      <c r="C1409" t="s">
        <v>115</v>
      </c>
      <c r="D1409">
        <v>2</v>
      </c>
      <c r="E1409">
        <v>3238</v>
      </c>
    </row>
    <row r="1410" spans="1:5" x14ac:dyDescent="0.25">
      <c r="A1410" s="11">
        <v>43586</v>
      </c>
      <c r="B1410" t="s">
        <v>106</v>
      </c>
      <c r="C1410" t="s">
        <v>112</v>
      </c>
      <c r="D1410">
        <v>903</v>
      </c>
      <c r="E1410">
        <v>14962</v>
      </c>
    </row>
    <row r="1411" spans="1:5" x14ac:dyDescent="0.25">
      <c r="A1411" s="11">
        <v>43586</v>
      </c>
      <c r="B1411" t="s">
        <v>106</v>
      </c>
      <c r="C1411" t="s">
        <v>113</v>
      </c>
      <c r="D1411">
        <v>34</v>
      </c>
      <c r="E1411">
        <v>7002</v>
      </c>
    </row>
    <row r="1412" spans="1:5" x14ac:dyDescent="0.25">
      <c r="A1412" s="11">
        <v>43586</v>
      </c>
      <c r="B1412" t="s">
        <v>107</v>
      </c>
      <c r="C1412" t="s">
        <v>113</v>
      </c>
      <c r="D1412">
        <v>5</v>
      </c>
      <c r="E1412">
        <v>1280</v>
      </c>
    </row>
    <row r="1413" spans="1:5" x14ac:dyDescent="0.25">
      <c r="A1413" s="11">
        <v>43586</v>
      </c>
      <c r="B1413" t="s">
        <v>107</v>
      </c>
      <c r="C1413" t="s">
        <v>114</v>
      </c>
      <c r="D1413">
        <v>6</v>
      </c>
      <c r="E1413">
        <v>2952</v>
      </c>
    </row>
    <row r="1414" spans="1:5" x14ac:dyDescent="0.25">
      <c r="A1414" s="11">
        <v>43586</v>
      </c>
      <c r="B1414" t="s">
        <v>108</v>
      </c>
      <c r="C1414" t="s">
        <v>111</v>
      </c>
      <c r="D1414">
        <v>3</v>
      </c>
      <c r="E1414">
        <v>62916</v>
      </c>
    </row>
    <row r="1415" spans="1:5" x14ac:dyDescent="0.25">
      <c r="A1415" s="11">
        <v>43586</v>
      </c>
      <c r="B1415" t="s">
        <v>108</v>
      </c>
      <c r="C1415" t="s">
        <v>112</v>
      </c>
      <c r="D1415">
        <v>726</v>
      </c>
      <c r="E1415">
        <v>28820</v>
      </c>
    </row>
    <row r="1416" spans="1:5" x14ac:dyDescent="0.25">
      <c r="A1416" s="11">
        <v>43586</v>
      </c>
      <c r="B1416" t="s">
        <v>108</v>
      </c>
      <c r="C1416" t="s">
        <v>113</v>
      </c>
      <c r="D1416">
        <v>216</v>
      </c>
      <c r="E1416">
        <v>48101</v>
      </c>
    </row>
    <row r="1417" spans="1:5" x14ac:dyDescent="0.25">
      <c r="A1417" s="11">
        <v>43586</v>
      </c>
      <c r="B1417" t="s">
        <v>108</v>
      </c>
      <c r="C1417" t="s">
        <v>114</v>
      </c>
      <c r="D1417">
        <v>17</v>
      </c>
      <c r="E1417">
        <v>51259</v>
      </c>
    </row>
    <row r="1418" spans="1:5" x14ac:dyDescent="0.25">
      <c r="A1418" s="11">
        <v>43586</v>
      </c>
      <c r="B1418" t="s">
        <v>108</v>
      </c>
      <c r="C1418" t="s">
        <v>115</v>
      </c>
      <c r="D1418">
        <v>1</v>
      </c>
      <c r="E1418">
        <v>6510</v>
      </c>
    </row>
    <row r="1419" spans="1:5" x14ac:dyDescent="0.25">
      <c r="A1419" s="11">
        <v>43586</v>
      </c>
      <c r="B1419" t="s">
        <v>109</v>
      </c>
      <c r="C1419" t="s">
        <v>111</v>
      </c>
      <c r="D1419">
        <v>10</v>
      </c>
      <c r="E1419">
        <v>471069</v>
      </c>
    </row>
    <row r="1420" spans="1:5" x14ac:dyDescent="0.25">
      <c r="A1420" s="11">
        <v>43586</v>
      </c>
      <c r="B1420" t="s">
        <v>109</v>
      </c>
      <c r="C1420" t="s">
        <v>112</v>
      </c>
      <c r="D1420">
        <v>16829</v>
      </c>
      <c r="E1420">
        <v>503967</v>
      </c>
    </row>
    <row r="1421" spans="1:5" x14ac:dyDescent="0.25">
      <c r="A1421" s="11">
        <v>43586</v>
      </c>
      <c r="B1421" t="s">
        <v>109</v>
      </c>
      <c r="C1421" t="s">
        <v>113</v>
      </c>
      <c r="D1421">
        <v>2897</v>
      </c>
      <c r="E1421">
        <v>493480</v>
      </c>
    </row>
    <row r="1422" spans="1:5" x14ac:dyDescent="0.25">
      <c r="A1422" s="11">
        <v>43586</v>
      </c>
      <c r="B1422" t="s">
        <v>109</v>
      </c>
      <c r="C1422" t="s">
        <v>114</v>
      </c>
      <c r="D1422">
        <v>54</v>
      </c>
      <c r="E1422">
        <v>107822</v>
      </c>
    </row>
    <row r="1423" spans="1:5" x14ac:dyDescent="0.25">
      <c r="A1423" s="11">
        <v>43586</v>
      </c>
      <c r="B1423" t="s">
        <v>109</v>
      </c>
      <c r="C1423" t="s">
        <v>115</v>
      </c>
      <c r="D1423">
        <v>8</v>
      </c>
      <c r="E1423">
        <v>41158</v>
      </c>
    </row>
    <row r="1424" spans="1:5" x14ac:dyDescent="0.25">
      <c r="A1424" s="11">
        <v>43586</v>
      </c>
      <c r="B1424" t="s">
        <v>109</v>
      </c>
      <c r="C1424" t="s">
        <v>125</v>
      </c>
      <c r="D1424">
        <v>1</v>
      </c>
      <c r="E1424">
        <v>3811</v>
      </c>
    </row>
    <row r="1425" spans="1:5" x14ac:dyDescent="0.25">
      <c r="A1425" s="11">
        <v>43586</v>
      </c>
      <c r="B1425" t="s">
        <v>110</v>
      </c>
      <c r="C1425" t="s">
        <v>112</v>
      </c>
      <c r="D1425">
        <v>450</v>
      </c>
      <c r="E1425">
        <v>14663</v>
      </c>
    </row>
    <row r="1426" spans="1:5" x14ac:dyDescent="0.25">
      <c r="A1426" s="11">
        <v>43586</v>
      </c>
      <c r="B1426" t="s">
        <v>110</v>
      </c>
      <c r="C1426" t="s">
        <v>113</v>
      </c>
      <c r="D1426">
        <v>96</v>
      </c>
      <c r="E1426">
        <v>15381</v>
      </c>
    </row>
    <row r="1427" spans="1:5" x14ac:dyDescent="0.25">
      <c r="A1427" s="11">
        <v>43586</v>
      </c>
      <c r="B1427" t="s">
        <v>110</v>
      </c>
      <c r="C1427" t="s">
        <v>114</v>
      </c>
      <c r="D1427">
        <v>2</v>
      </c>
      <c r="E1427">
        <v>3181</v>
      </c>
    </row>
    <row r="1428" spans="1:5" x14ac:dyDescent="0.25">
      <c r="A1428" s="11">
        <v>43617</v>
      </c>
      <c r="B1428" t="s">
        <v>42</v>
      </c>
      <c r="C1428" t="s">
        <v>111</v>
      </c>
      <c r="D1428">
        <v>6</v>
      </c>
      <c r="E1428">
        <v>90579</v>
      </c>
    </row>
    <row r="1429" spans="1:5" x14ac:dyDescent="0.25">
      <c r="A1429" s="11">
        <v>43617</v>
      </c>
      <c r="B1429" t="s">
        <v>42</v>
      </c>
      <c r="C1429" t="s">
        <v>112</v>
      </c>
      <c r="D1429">
        <v>1367</v>
      </c>
      <c r="E1429">
        <v>45184</v>
      </c>
    </row>
    <row r="1430" spans="1:5" x14ac:dyDescent="0.25">
      <c r="A1430" s="11">
        <v>43617</v>
      </c>
      <c r="B1430" t="s">
        <v>42</v>
      </c>
      <c r="C1430" t="s">
        <v>113</v>
      </c>
      <c r="D1430">
        <v>362</v>
      </c>
      <c r="E1430">
        <v>50419</v>
      </c>
    </row>
    <row r="1431" spans="1:5" x14ac:dyDescent="0.25">
      <c r="A1431" s="11">
        <v>43617</v>
      </c>
      <c r="B1431" t="s">
        <v>42</v>
      </c>
      <c r="C1431" t="s">
        <v>114</v>
      </c>
      <c r="D1431">
        <v>4</v>
      </c>
      <c r="E1431">
        <v>4974</v>
      </c>
    </row>
    <row r="1432" spans="1:5" x14ac:dyDescent="0.25">
      <c r="A1432" s="11">
        <v>43617</v>
      </c>
      <c r="B1432" t="s">
        <v>42</v>
      </c>
      <c r="C1432" t="s">
        <v>115</v>
      </c>
      <c r="D1432">
        <v>1</v>
      </c>
      <c r="E1432">
        <v>49787</v>
      </c>
    </row>
    <row r="1433" spans="1:5" x14ac:dyDescent="0.25">
      <c r="A1433" s="11">
        <v>43617</v>
      </c>
      <c r="B1433" t="s">
        <v>43</v>
      </c>
      <c r="C1433" t="s">
        <v>112</v>
      </c>
      <c r="D1433">
        <v>68</v>
      </c>
      <c r="E1433">
        <v>1601</v>
      </c>
    </row>
    <row r="1434" spans="1:5" x14ac:dyDescent="0.25">
      <c r="A1434" s="11">
        <v>43617</v>
      </c>
      <c r="B1434" t="s">
        <v>43</v>
      </c>
      <c r="C1434" t="s">
        <v>113</v>
      </c>
      <c r="D1434">
        <v>9</v>
      </c>
      <c r="E1434">
        <v>985</v>
      </c>
    </row>
    <row r="1435" spans="1:5" x14ac:dyDescent="0.25">
      <c r="A1435" s="11">
        <v>43617</v>
      </c>
      <c r="B1435" t="s">
        <v>44</v>
      </c>
      <c r="C1435" t="s">
        <v>112</v>
      </c>
      <c r="D1435">
        <v>6</v>
      </c>
      <c r="E1435">
        <v>31</v>
      </c>
    </row>
    <row r="1436" spans="1:5" x14ac:dyDescent="0.25">
      <c r="A1436" s="11">
        <v>43617</v>
      </c>
      <c r="B1436" t="s">
        <v>45</v>
      </c>
      <c r="C1436" t="s">
        <v>111</v>
      </c>
      <c r="D1436">
        <v>9</v>
      </c>
      <c r="E1436">
        <v>14219592</v>
      </c>
    </row>
    <row r="1437" spans="1:5" x14ac:dyDescent="0.25">
      <c r="A1437" s="11">
        <v>43617</v>
      </c>
      <c r="B1437" t="s">
        <v>45</v>
      </c>
      <c r="C1437" t="s">
        <v>112</v>
      </c>
      <c r="D1437">
        <v>7708</v>
      </c>
      <c r="E1437">
        <v>210140</v>
      </c>
    </row>
    <row r="1438" spans="1:5" x14ac:dyDescent="0.25">
      <c r="A1438" s="11">
        <v>43617</v>
      </c>
      <c r="B1438" t="s">
        <v>45</v>
      </c>
      <c r="C1438" t="s">
        <v>113</v>
      </c>
      <c r="D1438">
        <v>676</v>
      </c>
      <c r="E1438">
        <v>87908</v>
      </c>
    </row>
    <row r="1439" spans="1:5" x14ac:dyDescent="0.25">
      <c r="A1439" s="11">
        <v>43617</v>
      </c>
      <c r="B1439" t="s">
        <v>45</v>
      </c>
      <c r="C1439" t="s">
        <v>114</v>
      </c>
      <c r="D1439">
        <v>3</v>
      </c>
      <c r="E1439">
        <v>1770</v>
      </c>
    </row>
    <row r="1440" spans="1:5" x14ac:dyDescent="0.25">
      <c r="A1440" s="11">
        <v>43617</v>
      </c>
      <c r="B1440" t="s">
        <v>45</v>
      </c>
      <c r="C1440" t="s">
        <v>116</v>
      </c>
      <c r="D1440">
        <v>1</v>
      </c>
      <c r="E1440">
        <v>5401237</v>
      </c>
    </row>
    <row r="1441" spans="1:5" x14ac:dyDescent="0.25">
      <c r="A1441" s="11">
        <v>43617</v>
      </c>
      <c r="B1441" t="s">
        <v>46</v>
      </c>
      <c r="C1441" t="s">
        <v>117</v>
      </c>
      <c r="D1441">
        <v>1</v>
      </c>
      <c r="E1441">
        <v>645</v>
      </c>
    </row>
    <row r="1442" spans="1:5" x14ac:dyDescent="0.25">
      <c r="A1442" s="11">
        <v>43617</v>
      </c>
      <c r="B1442" t="s">
        <v>46</v>
      </c>
      <c r="C1442" t="s">
        <v>111</v>
      </c>
      <c r="D1442">
        <v>4</v>
      </c>
      <c r="E1442">
        <v>50422</v>
      </c>
    </row>
    <row r="1443" spans="1:5" x14ac:dyDescent="0.25">
      <c r="A1443" s="11">
        <v>43617</v>
      </c>
      <c r="B1443" t="s">
        <v>46</v>
      </c>
      <c r="C1443" t="s">
        <v>112</v>
      </c>
      <c r="D1443">
        <v>4221</v>
      </c>
      <c r="E1443">
        <v>99297</v>
      </c>
    </row>
    <row r="1444" spans="1:5" x14ac:dyDescent="0.25">
      <c r="A1444" s="11">
        <v>43617</v>
      </c>
      <c r="B1444" t="s">
        <v>46</v>
      </c>
      <c r="C1444" t="s">
        <v>113</v>
      </c>
      <c r="D1444">
        <v>580</v>
      </c>
      <c r="E1444">
        <v>82164</v>
      </c>
    </row>
    <row r="1445" spans="1:5" x14ac:dyDescent="0.25">
      <c r="A1445" s="11">
        <v>43617</v>
      </c>
      <c r="B1445" t="s">
        <v>46</v>
      </c>
      <c r="C1445" t="s">
        <v>114</v>
      </c>
      <c r="D1445">
        <v>30</v>
      </c>
      <c r="E1445">
        <v>15259</v>
      </c>
    </row>
    <row r="1446" spans="1:5" x14ac:dyDescent="0.25">
      <c r="A1446" s="11">
        <v>43617</v>
      </c>
      <c r="B1446" t="s">
        <v>47</v>
      </c>
      <c r="C1446" t="s">
        <v>112</v>
      </c>
      <c r="D1446">
        <v>148</v>
      </c>
      <c r="E1446">
        <v>4297</v>
      </c>
    </row>
    <row r="1447" spans="1:5" x14ac:dyDescent="0.25">
      <c r="A1447" s="11">
        <v>43617</v>
      </c>
      <c r="B1447" t="s">
        <v>47</v>
      </c>
      <c r="C1447" t="s">
        <v>113</v>
      </c>
      <c r="D1447">
        <v>93</v>
      </c>
      <c r="E1447">
        <v>17626</v>
      </c>
    </row>
    <row r="1448" spans="1:5" x14ac:dyDescent="0.25">
      <c r="A1448" s="11">
        <v>43617</v>
      </c>
      <c r="B1448" t="s">
        <v>47</v>
      </c>
      <c r="C1448" t="s">
        <v>115</v>
      </c>
      <c r="D1448">
        <v>1</v>
      </c>
      <c r="E1448">
        <v>4870</v>
      </c>
    </row>
    <row r="1449" spans="1:5" x14ac:dyDescent="0.25">
      <c r="A1449" s="11">
        <v>43617</v>
      </c>
      <c r="B1449" t="s">
        <v>48</v>
      </c>
      <c r="C1449" t="s">
        <v>111</v>
      </c>
      <c r="D1449">
        <v>8</v>
      </c>
      <c r="E1449">
        <v>291270</v>
      </c>
    </row>
    <row r="1450" spans="1:5" x14ac:dyDescent="0.25">
      <c r="A1450" s="11">
        <v>43617</v>
      </c>
      <c r="B1450" t="s">
        <v>48</v>
      </c>
      <c r="C1450" t="s">
        <v>112</v>
      </c>
      <c r="D1450">
        <v>26003</v>
      </c>
      <c r="E1450">
        <v>664980</v>
      </c>
    </row>
    <row r="1451" spans="1:5" x14ac:dyDescent="0.25">
      <c r="A1451" s="11">
        <v>43617</v>
      </c>
      <c r="B1451" t="s">
        <v>48</v>
      </c>
      <c r="C1451" t="s">
        <v>113</v>
      </c>
      <c r="D1451">
        <v>3283</v>
      </c>
      <c r="E1451">
        <v>427242</v>
      </c>
    </row>
    <row r="1452" spans="1:5" x14ac:dyDescent="0.25">
      <c r="A1452" s="11">
        <v>43617</v>
      </c>
      <c r="B1452" t="s">
        <v>48</v>
      </c>
      <c r="C1452" t="s">
        <v>114</v>
      </c>
      <c r="D1452">
        <v>34</v>
      </c>
      <c r="E1452">
        <v>36316</v>
      </c>
    </row>
    <row r="1453" spans="1:5" x14ac:dyDescent="0.25">
      <c r="A1453" s="11">
        <v>43617</v>
      </c>
      <c r="B1453" t="s">
        <v>48</v>
      </c>
      <c r="C1453" t="s">
        <v>115</v>
      </c>
      <c r="D1453">
        <v>4</v>
      </c>
      <c r="E1453">
        <v>17817</v>
      </c>
    </row>
    <row r="1454" spans="1:5" x14ac:dyDescent="0.25">
      <c r="A1454" s="11">
        <v>43617</v>
      </c>
      <c r="B1454" t="s">
        <v>48</v>
      </c>
      <c r="C1454" t="s">
        <v>118</v>
      </c>
      <c r="D1454">
        <v>1</v>
      </c>
      <c r="E1454">
        <v>509919</v>
      </c>
    </row>
    <row r="1455" spans="1:5" x14ac:dyDescent="0.25">
      <c r="A1455" s="11">
        <v>43617</v>
      </c>
      <c r="B1455" t="s">
        <v>49</v>
      </c>
      <c r="C1455" t="s">
        <v>111</v>
      </c>
      <c r="D1455">
        <v>3</v>
      </c>
      <c r="E1455">
        <v>60640</v>
      </c>
    </row>
    <row r="1456" spans="1:5" x14ac:dyDescent="0.25">
      <c r="A1456" s="11">
        <v>43617</v>
      </c>
      <c r="B1456" t="s">
        <v>49</v>
      </c>
      <c r="C1456" t="s">
        <v>112</v>
      </c>
      <c r="D1456">
        <v>3679</v>
      </c>
      <c r="E1456">
        <v>79786</v>
      </c>
    </row>
    <row r="1457" spans="1:5" x14ac:dyDescent="0.25">
      <c r="A1457" s="11">
        <v>43617</v>
      </c>
      <c r="B1457" t="s">
        <v>49</v>
      </c>
      <c r="C1457" t="s">
        <v>113</v>
      </c>
      <c r="D1457">
        <v>251</v>
      </c>
      <c r="E1457">
        <v>36843</v>
      </c>
    </row>
    <row r="1458" spans="1:5" x14ac:dyDescent="0.25">
      <c r="A1458" s="11">
        <v>43617</v>
      </c>
      <c r="B1458" t="s">
        <v>49</v>
      </c>
      <c r="C1458" t="s">
        <v>114</v>
      </c>
      <c r="D1458">
        <v>8</v>
      </c>
      <c r="E1458">
        <v>11030</v>
      </c>
    </row>
    <row r="1459" spans="1:5" x14ac:dyDescent="0.25">
      <c r="A1459" s="11">
        <v>43617</v>
      </c>
      <c r="B1459" t="s">
        <v>49</v>
      </c>
      <c r="C1459" t="s">
        <v>115</v>
      </c>
      <c r="D1459">
        <v>1</v>
      </c>
      <c r="E1459">
        <v>1744</v>
      </c>
    </row>
    <row r="1460" spans="1:5" x14ac:dyDescent="0.25">
      <c r="A1460" s="11">
        <v>43617</v>
      </c>
      <c r="B1460" t="s">
        <v>49</v>
      </c>
      <c r="C1460" t="s">
        <v>119</v>
      </c>
      <c r="D1460">
        <v>1</v>
      </c>
      <c r="E1460">
        <v>210060</v>
      </c>
    </row>
    <row r="1461" spans="1:5" x14ac:dyDescent="0.25">
      <c r="A1461" s="11">
        <v>43617</v>
      </c>
      <c r="B1461" t="s">
        <v>50</v>
      </c>
      <c r="C1461" t="s">
        <v>111</v>
      </c>
      <c r="D1461">
        <v>3</v>
      </c>
      <c r="E1461">
        <v>665382</v>
      </c>
    </row>
    <row r="1462" spans="1:5" x14ac:dyDescent="0.25">
      <c r="A1462" s="11">
        <v>43617</v>
      </c>
      <c r="B1462" t="s">
        <v>50</v>
      </c>
      <c r="C1462" t="s">
        <v>112</v>
      </c>
      <c r="D1462">
        <v>14371</v>
      </c>
      <c r="E1462">
        <v>276819</v>
      </c>
    </row>
    <row r="1463" spans="1:5" x14ac:dyDescent="0.25">
      <c r="A1463" s="11">
        <v>43617</v>
      </c>
      <c r="B1463" t="s">
        <v>50</v>
      </c>
      <c r="C1463" t="s">
        <v>113</v>
      </c>
      <c r="D1463">
        <v>1084</v>
      </c>
      <c r="E1463">
        <v>159913</v>
      </c>
    </row>
    <row r="1464" spans="1:5" x14ac:dyDescent="0.25">
      <c r="A1464" s="11">
        <v>43617</v>
      </c>
      <c r="B1464" t="s">
        <v>50</v>
      </c>
      <c r="C1464" t="s">
        <v>114</v>
      </c>
      <c r="D1464">
        <v>6</v>
      </c>
      <c r="E1464">
        <v>17144</v>
      </c>
    </row>
    <row r="1465" spans="1:5" x14ac:dyDescent="0.25">
      <c r="A1465" s="11">
        <v>43617</v>
      </c>
      <c r="B1465" t="s">
        <v>50</v>
      </c>
      <c r="C1465" t="s">
        <v>115</v>
      </c>
      <c r="D1465">
        <v>5</v>
      </c>
      <c r="E1465">
        <v>54506</v>
      </c>
    </row>
    <row r="1466" spans="1:5" x14ac:dyDescent="0.25">
      <c r="A1466" s="11">
        <v>43617</v>
      </c>
      <c r="B1466" t="s">
        <v>51</v>
      </c>
      <c r="C1466" t="s">
        <v>111</v>
      </c>
      <c r="D1466">
        <v>4</v>
      </c>
      <c r="E1466">
        <v>614036</v>
      </c>
    </row>
    <row r="1467" spans="1:5" x14ac:dyDescent="0.25">
      <c r="A1467" s="11">
        <v>43617</v>
      </c>
      <c r="B1467" t="s">
        <v>51</v>
      </c>
      <c r="C1467" t="s">
        <v>112</v>
      </c>
      <c r="D1467">
        <v>127</v>
      </c>
      <c r="E1467">
        <v>1315</v>
      </c>
    </row>
    <row r="1468" spans="1:5" x14ac:dyDescent="0.25">
      <c r="A1468" s="11">
        <v>43617</v>
      </c>
      <c r="B1468" t="s">
        <v>51</v>
      </c>
      <c r="C1468" t="s">
        <v>113</v>
      </c>
      <c r="D1468">
        <v>21</v>
      </c>
      <c r="E1468">
        <v>737</v>
      </c>
    </row>
    <row r="1469" spans="1:5" x14ac:dyDescent="0.25">
      <c r="A1469" s="11">
        <v>43617</v>
      </c>
      <c r="B1469" t="s">
        <v>51</v>
      </c>
      <c r="C1469" t="s">
        <v>114</v>
      </c>
      <c r="D1469">
        <v>2</v>
      </c>
      <c r="E1469">
        <v>1592</v>
      </c>
    </row>
    <row r="1470" spans="1:5" x14ac:dyDescent="0.25">
      <c r="A1470" s="11">
        <v>43617</v>
      </c>
      <c r="B1470" t="s">
        <v>51</v>
      </c>
      <c r="C1470" t="s">
        <v>120</v>
      </c>
      <c r="D1470">
        <v>1</v>
      </c>
      <c r="E1470">
        <v>2219500</v>
      </c>
    </row>
    <row r="1471" spans="1:5" x14ac:dyDescent="0.25">
      <c r="A1471" s="11">
        <v>43617</v>
      </c>
      <c r="B1471" t="s">
        <v>52</v>
      </c>
      <c r="C1471" t="s">
        <v>111</v>
      </c>
      <c r="D1471">
        <v>9</v>
      </c>
      <c r="E1471">
        <v>153211</v>
      </c>
    </row>
    <row r="1472" spans="1:5" x14ac:dyDescent="0.25">
      <c r="A1472" s="11">
        <v>43617</v>
      </c>
      <c r="B1472" t="s">
        <v>52</v>
      </c>
      <c r="C1472" t="s">
        <v>121</v>
      </c>
      <c r="D1472">
        <v>1</v>
      </c>
      <c r="E1472">
        <v>234043</v>
      </c>
    </row>
    <row r="1473" spans="1:5" x14ac:dyDescent="0.25">
      <c r="A1473" s="11">
        <v>43617</v>
      </c>
      <c r="B1473" t="s">
        <v>52</v>
      </c>
      <c r="C1473" t="s">
        <v>112</v>
      </c>
      <c r="D1473">
        <v>3731</v>
      </c>
      <c r="E1473">
        <v>114413</v>
      </c>
    </row>
    <row r="1474" spans="1:5" x14ac:dyDescent="0.25">
      <c r="A1474" s="11">
        <v>43617</v>
      </c>
      <c r="B1474" t="s">
        <v>52</v>
      </c>
      <c r="C1474" t="s">
        <v>113</v>
      </c>
      <c r="D1474">
        <v>855</v>
      </c>
      <c r="E1474">
        <v>109823</v>
      </c>
    </row>
    <row r="1475" spans="1:5" x14ac:dyDescent="0.25">
      <c r="A1475" s="11">
        <v>43617</v>
      </c>
      <c r="B1475" t="s">
        <v>52</v>
      </c>
      <c r="C1475" t="s">
        <v>114</v>
      </c>
      <c r="D1475">
        <v>57</v>
      </c>
      <c r="E1475">
        <v>45588</v>
      </c>
    </row>
    <row r="1476" spans="1:5" x14ac:dyDescent="0.25">
      <c r="A1476" s="11">
        <v>43617</v>
      </c>
      <c r="B1476" t="s">
        <v>52</v>
      </c>
      <c r="C1476" t="s">
        <v>115</v>
      </c>
      <c r="D1476">
        <v>1</v>
      </c>
      <c r="E1476">
        <v>18908</v>
      </c>
    </row>
    <row r="1477" spans="1:5" x14ac:dyDescent="0.25">
      <c r="A1477" s="11">
        <v>43617</v>
      </c>
      <c r="B1477" t="s">
        <v>53</v>
      </c>
      <c r="C1477" t="s">
        <v>112</v>
      </c>
      <c r="D1477">
        <v>763</v>
      </c>
      <c r="E1477">
        <v>19975</v>
      </c>
    </row>
    <row r="1478" spans="1:5" x14ac:dyDescent="0.25">
      <c r="A1478" s="11">
        <v>43617</v>
      </c>
      <c r="B1478" t="s">
        <v>53</v>
      </c>
      <c r="C1478" t="s">
        <v>113</v>
      </c>
      <c r="D1478">
        <v>60</v>
      </c>
      <c r="E1478">
        <v>5629</v>
      </c>
    </row>
    <row r="1479" spans="1:5" x14ac:dyDescent="0.25">
      <c r="A1479" s="11">
        <v>43617</v>
      </c>
      <c r="B1479" t="s">
        <v>54</v>
      </c>
      <c r="C1479" t="s">
        <v>112</v>
      </c>
      <c r="D1479">
        <v>69</v>
      </c>
      <c r="E1479">
        <v>1133</v>
      </c>
    </row>
    <row r="1480" spans="1:5" x14ac:dyDescent="0.25">
      <c r="A1480" s="11">
        <v>43617</v>
      </c>
      <c r="B1480" t="s">
        <v>54</v>
      </c>
      <c r="C1480" t="s">
        <v>113</v>
      </c>
      <c r="D1480">
        <v>49</v>
      </c>
      <c r="E1480">
        <v>7244</v>
      </c>
    </row>
    <row r="1481" spans="1:5" x14ac:dyDescent="0.25">
      <c r="A1481" s="11">
        <v>43617</v>
      </c>
      <c r="B1481" t="s">
        <v>55</v>
      </c>
      <c r="C1481" t="s">
        <v>112</v>
      </c>
      <c r="D1481">
        <v>1251</v>
      </c>
      <c r="E1481">
        <v>33485</v>
      </c>
    </row>
    <row r="1482" spans="1:5" x14ac:dyDescent="0.25">
      <c r="A1482" s="11">
        <v>43617</v>
      </c>
      <c r="B1482" t="s">
        <v>55</v>
      </c>
      <c r="C1482" t="s">
        <v>113</v>
      </c>
      <c r="D1482">
        <v>57</v>
      </c>
      <c r="E1482">
        <v>5400</v>
      </c>
    </row>
    <row r="1483" spans="1:5" x14ac:dyDescent="0.25">
      <c r="A1483" s="11">
        <v>43617</v>
      </c>
      <c r="B1483" t="s">
        <v>56</v>
      </c>
      <c r="C1483" t="s">
        <v>111</v>
      </c>
      <c r="D1483">
        <v>1</v>
      </c>
      <c r="E1483">
        <v>25108</v>
      </c>
    </row>
    <row r="1484" spans="1:5" x14ac:dyDescent="0.25">
      <c r="A1484" s="11">
        <v>43617</v>
      </c>
      <c r="B1484" t="s">
        <v>56</v>
      </c>
      <c r="C1484" t="s">
        <v>112</v>
      </c>
      <c r="D1484">
        <v>2635</v>
      </c>
      <c r="E1484">
        <v>38238</v>
      </c>
    </row>
    <row r="1485" spans="1:5" x14ac:dyDescent="0.25">
      <c r="A1485" s="11">
        <v>43617</v>
      </c>
      <c r="B1485" t="s">
        <v>56</v>
      </c>
      <c r="C1485" t="s">
        <v>113</v>
      </c>
      <c r="D1485">
        <v>140</v>
      </c>
      <c r="E1485">
        <v>18915</v>
      </c>
    </row>
    <row r="1486" spans="1:5" x14ac:dyDescent="0.25">
      <c r="A1486" s="11">
        <v>43617</v>
      </c>
      <c r="B1486" t="s">
        <v>57</v>
      </c>
      <c r="C1486" t="s">
        <v>112</v>
      </c>
      <c r="D1486">
        <v>25</v>
      </c>
      <c r="E1486">
        <v>443</v>
      </c>
    </row>
    <row r="1487" spans="1:5" x14ac:dyDescent="0.25">
      <c r="A1487" s="11">
        <v>43617</v>
      </c>
      <c r="B1487" t="s">
        <v>57</v>
      </c>
      <c r="C1487" t="s">
        <v>113</v>
      </c>
      <c r="D1487">
        <v>12</v>
      </c>
      <c r="E1487">
        <v>763</v>
      </c>
    </row>
    <row r="1488" spans="1:5" x14ac:dyDescent="0.25">
      <c r="A1488" s="11">
        <v>43617</v>
      </c>
      <c r="B1488" t="s">
        <v>57</v>
      </c>
      <c r="C1488" t="s">
        <v>115</v>
      </c>
      <c r="D1488">
        <v>1</v>
      </c>
      <c r="E1488">
        <v>760</v>
      </c>
    </row>
    <row r="1489" spans="1:5" x14ac:dyDescent="0.25">
      <c r="A1489" s="11">
        <v>43617</v>
      </c>
      <c r="B1489" t="s">
        <v>58</v>
      </c>
      <c r="C1489" t="s">
        <v>112</v>
      </c>
      <c r="D1489">
        <v>322</v>
      </c>
      <c r="E1489">
        <v>3838</v>
      </c>
    </row>
    <row r="1490" spans="1:5" x14ac:dyDescent="0.25">
      <c r="A1490" s="11">
        <v>43617</v>
      </c>
      <c r="B1490" t="s">
        <v>58</v>
      </c>
      <c r="C1490" t="s">
        <v>113</v>
      </c>
      <c r="D1490">
        <v>131</v>
      </c>
      <c r="E1490">
        <v>31707</v>
      </c>
    </row>
    <row r="1491" spans="1:5" x14ac:dyDescent="0.25">
      <c r="A1491" s="11">
        <v>43617</v>
      </c>
      <c r="B1491" t="s">
        <v>58</v>
      </c>
      <c r="C1491" t="s">
        <v>114</v>
      </c>
      <c r="D1491">
        <v>2</v>
      </c>
      <c r="E1491">
        <v>4509</v>
      </c>
    </row>
    <row r="1492" spans="1:5" x14ac:dyDescent="0.25">
      <c r="A1492" s="11">
        <v>43617</v>
      </c>
      <c r="B1492" t="s">
        <v>58</v>
      </c>
      <c r="C1492" t="s">
        <v>115</v>
      </c>
      <c r="D1492">
        <v>1</v>
      </c>
      <c r="E1492">
        <v>2283</v>
      </c>
    </row>
    <row r="1493" spans="1:5" x14ac:dyDescent="0.25">
      <c r="A1493" s="11">
        <v>43617</v>
      </c>
      <c r="B1493" t="s">
        <v>59</v>
      </c>
      <c r="C1493" t="s">
        <v>111</v>
      </c>
      <c r="D1493">
        <v>2</v>
      </c>
      <c r="E1493">
        <v>536251</v>
      </c>
    </row>
    <row r="1494" spans="1:5" x14ac:dyDescent="0.25">
      <c r="A1494" s="11">
        <v>43617</v>
      </c>
      <c r="B1494" t="s">
        <v>59</v>
      </c>
      <c r="C1494" t="s">
        <v>112</v>
      </c>
      <c r="D1494">
        <v>325</v>
      </c>
      <c r="E1494">
        <v>8130</v>
      </c>
    </row>
    <row r="1495" spans="1:5" x14ac:dyDescent="0.25">
      <c r="A1495" s="11">
        <v>43617</v>
      </c>
      <c r="B1495" t="s">
        <v>59</v>
      </c>
      <c r="C1495" t="s">
        <v>113</v>
      </c>
      <c r="D1495">
        <v>103</v>
      </c>
      <c r="E1495">
        <v>15452</v>
      </c>
    </row>
    <row r="1496" spans="1:5" x14ac:dyDescent="0.25">
      <c r="A1496" s="11">
        <v>43617</v>
      </c>
      <c r="B1496" t="s">
        <v>59</v>
      </c>
      <c r="C1496" t="s">
        <v>114</v>
      </c>
      <c r="D1496">
        <v>2</v>
      </c>
      <c r="E1496">
        <v>1609</v>
      </c>
    </row>
    <row r="1497" spans="1:5" x14ac:dyDescent="0.25">
      <c r="A1497" s="11">
        <v>43617</v>
      </c>
      <c r="B1497" t="s">
        <v>60</v>
      </c>
      <c r="C1497" t="s">
        <v>111</v>
      </c>
      <c r="D1497">
        <v>3</v>
      </c>
      <c r="E1497">
        <v>47455</v>
      </c>
    </row>
    <row r="1498" spans="1:5" x14ac:dyDescent="0.25">
      <c r="A1498" s="11">
        <v>43617</v>
      </c>
      <c r="B1498" t="s">
        <v>60</v>
      </c>
      <c r="C1498" t="s">
        <v>112</v>
      </c>
      <c r="D1498">
        <v>936</v>
      </c>
      <c r="E1498">
        <v>21479</v>
      </c>
    </row>
    <row r="1499" spans="1:5" x14ac:dyDescent="0.25">
      <c r="A1499" s="11">
        <v>43617</v>
      </c>
      <c r="B1499" t="s">
        <v>60</v>
      </c>
      <c r="C1499" t="s">
        <v>113</v>
      </c>
      <c r="D1499">
        <v>96</v>
      </c>
      <c r="E1499">
        <v>6779</v>
      </c>
    </row>
    <row r="1500" spans="1:5" x14ac:dyDescent="0.25">
      <c r="A1500" s="11">
        <v>43617</v>
      </c>
      <c r="B1500" t="s">
        <v>60</v>
      </c>
      <c r="C1500" t="s">
        <v>114</v>
      </c>
      <c r="D1500">
        <v>3</v>
      </c>
      <c r="E1500">
        <v>3354</v>
      </c>
    </row>
    <row r="1501" spans="1:5" x14ac:dyDescent="0.25">
      <c r="A1501" s="11">
        <v>43617</v>
      </c>
      <c r="B1501" t="s">
        <v>60</v>
      </c>
      <c r="C1501" t="s">
        <v>115</v>
      </c>
      <c r="D1501">
        <v>1</v>
      </c>
      <c r="E1501">
        <v>626</v>
      </c>
    </row>
    <row r="1502" spans="1:5" x14ac:dyDescent="0.25">
      <c r="A1502" s="11">
        <v>43617</v>
      </c>
      <c r="B1502" t="s">
        <v>61</v>
      </c>
      <c r="C1502" t="s">
        <v>111</v>
      </c>
      <c r="D1502">
        <v>7</v>
      </c>
      <c r="E1502">
        <v>78471</v>
      </c>
    </row>
    <row r="1503" spans="1:5" x14ac:dyDescent="0.25">
      <c r="A1503" s="11">
        <v>43617</v>
      </c>
      <c r="B1503" t="s">
        <v>61</v>
      </c>
      <c r="C1503" t="s">
        <v>122</v>
      </c>
      <c r="D1503">
        <v>1</v>
      </c>
      <c r="E1503">
        <v>381981</v>
      </c>
    </row>
    <row r="1504" spans="1:5" x14ac:dyDescent="0.25">
      <c r="A1504" s="11">
        <v>43617</v>
      </c>
      <c r="B1504" t="s">
        <v>61</v>
      </c>
      <c r="C1504" t="s">
        <v>112</v>
      </c>
      <c r="D1504">
        <v>7455</v>
      </c>
      <c r="E1504">
        <v>164437</v>
      </c>
    </row>
    <row r="1505" spans="1:5" x14ac:dyDescent="0.25">
      <c r="A1505" s="11">
        <v>43617</v>
      </c>
      <c r="B1505" t="s">
        <v>61</v>
      </c>
      <c r="C1505" t="s">
        <v>113</v>
      </c>
      <c r="D1505">
        <v>883</v>
      </c>
      <c r="E1505">
        <v>63615</v>
      </c>
    </row>
    <row r="1506" spans="1:5" x14ac:dyDescent="0.25">
      <c r="A1506" s="11">
        <v>43617</v>
      </c>
      <c r="B1506" t="s">
        <v>61</v>
      </c>
      <c r="C1506" t="s">
        <v>114</v>
      </c>
      <c r="D1506">
        <v>18</v>
      </c>
      <c r="E1506">
        <v>31593</v>
      </c>
    </row>
    <row r="1507" spans="1:5" x14ac:dyDescent="0.25">
      <c r="A1507" s="11">
        <v>43617</v>
      </c>
      <c r="B1507" t="s">
        <v>61</v>
      </c>
      <c r="C1507" t="s">
        <v>115</v>
      </c>
      <c r="D1507">
        <v>3</v>
      </c>
      <c r="E1507">
        <v>143957</v>
      </c>
    </row>
    <row r="1508" spans="1:5" x14ac:dyDescent="0.25">
      <c r="A1508" s="11">
        <v>43617</v>
      </c>
      <c r="B1508" t="s">
        <v>61</v>
      </c>
      <c r="C1508" t="s">
        <v>123</v>
      </c>
      <c r="D1508">
        <v>1</v>
      </c>
      <c r="E1508">
        <v>1973660</v>
      </c>
    </row>
    <row r="1509" spans="1:5" x14ac:dyDescent="0.25">
      <c r="A1509" s="11">
        <v>43617</v>
      </c>
      <c r="B1509" t="s">
        <v>62</v>
      </c>
      <c r="C1509" t="s">
        <v>111</v>
      </c>
      <c r="D1509">
        <v>3</v>
      </c>
      <c r="E1509">
        <v>69207</v>
      </c>
    </row>
    <row r="1510" spans="1:5" x14ac:dyDescent="0.25">
      <c r="A1510" s="11">
        <v>43617</v>
      </c>
      <c r="B1510" t="s">
        <v>62</v>
      </c>
      <c r="C1510" t="s">
        <v>112</v>
      </c>
      <c r="D1510">
        <v>25</v>
      </c>
      <c r="E1510">
        <v>339</v>
      </c>
    </row>
    <row r="1511" spans="1:5" x14ac:dyDescent="0.25">
      <c r="A1511" s="11">
        <v>43617</v>
      </c>
      <c r="B1511" t="s">
        <v>62</v>
      </c>
      <c r="C1511" t="s">
        <v>113</v>
      </c>
      <c r="D1511">
        <v>13</v>
      </c>
      <c r="E1511">
        <v>905</v>
      </c>
    </row>
    <row r="1512" spans="1:5" x14ac:dyDescent="0.25">
      <c r="A1512" s="11">
        <v>43617</v>
      </c>
      <c r="B1512" t="s">
        <v>63</v>
      </c>
      <c r="C1512" t="s">
        <v>112</v>
      </c>
      <c r="D1512">
        <v>105</v>
      </c>
      <c r="E1512">
        <v>2292</v>
      </c>
    </row>
    <row r="1513" spans="1:5" x14ac:dyDescent="0.25">
      <c r="A1513" s="11">
        <v>43617</v>
      </c>
      <c r="B1513" t="s">
        <v>63</v>
      </c>
      <c r="C1513" t="s">
        <v>113</v>
      </c>
      <c r="D1513">
        <v>29</v>
      </c>
      <c r="E1513">
        <v>1853</v>
      </c>
    </row>
    <row r="1514" spans="1:5" x14ac:dyDescent="0.25">
      <c r="A1514" s="11">
        <v>43617</v>
      </c>
      <c r="B1514" t="s">
        <v>64</v>
      </c>
      <c r="C1514" t="s">
        <v>111</v>
      </c>
      <c r="D1514">
        <v>5</v>
      </c>
      <c r="E1514">
        <v>209750</v>
      </c>
    </row>
    <row r="1515" spans="1:5" x14ac:dyDescent="0.25">
      <c r="A1515" s="11">
        <v>43617</v>
      </c>
      <c r="B1515" t="s">
        <v>64</v>
      </c>
      <c r="C1515" t="s">
        <v>112</v>
      </c>
      <c r="D1515">
        <v>968</v>
      </c>
      <c r="E1515">
        <v>12873</v>
      </c>
    </row>
    <row r="1516" spans="1:5" x14ac:dyDescent="0.25">
      <c r="A1516" s="11">
        <v>43617</v>
      </c>
      <c r="B1516" t="s">
        <v>64</v>
      </c>
      <c r="C1516" t="s">
        <v>113</v>
      </c>
      <c r="D1516">
        <v>189</v>
      </c>
      <c r="E1516">
        <v>14447</v>
      </c>
    </row>
    <row r="1517" spans="1:5" x14ac:dyDescent="0.25">
      <c r="A1517" s="11">
        <v>43617</v>
      </c>
      <c r="B1517" t="s">
        <v>64</v>
      </c>
      <c r="C1517" t="s">
        <v>114</v>
      </c>
      <c r="D1517">
        <v>8</v>
      </c>
      <c r="E1517">
        <v>221</v>
      </c>
    </row>
    <row r="1518" spans="1:5" x14ac:dyDescent="0.25">
      <c r="A1518" s="11">
        <v>43617</v>
      </c>
      <c r="B1518" t="s">
        <v>64</v>
      </c>
      <c r="C1518" t="s">
        <v>115</v>
      </c>
      <c r="D1518">
        <v>1</v>
      </c>
      <c r="E1518">
        <v>70472</v>
      </c>
    </row>
    <row r="1519" spans="1:5" x14ac:dyDescent="0.25">
      <c r="A1519" s="11">
        <v>43617</v>
      </c>
      <c r="B1519" t="s">
        <v>65</v>
      </c>
      <c r="C1519" t="s">
        <v>111</v>
      </c>
      <c r="D1519">
        <v>1</v>
      </c>
      <c r="E1519">
        <v>27833</v>
      </c>
    </row>
    <row r="1520" spans="1:5" x14ac:dyDescent="0.25">
      <c r="A1520" s="11">
        <v>43617</v>
      </c>
      <c r="B1520" t="s">
        <v>65</v>
      </c>
      <c r="C1520" t="s">
        <v>112</v>
      </c>
      <c r="D1520">
        <v>187</v>
      </c>
      <c r="E1520">
        <v>2404</v>
      </c>
    </row>
    <row r="1521" spans="1:5" x14ac:dyDescent="0.25">
      <c r="A1521" s="11">
        <v>43617</v>
      </c>
      <c r="B1521" t="s">
        <v>65</v>
      </c>
      <c r="C1521" t="s">
        <v>113</v>
      </c>
      <c r="D1521">
        <v>52</v>
      </c>
      <c r="E1521">
        <v>4812</v>
      </c>
    </row>
    <row r="1522" spans="1:5" x14ac:dyDescent="0.25">
      <c r="A1522" s="11">
        <v>43617</v>
      </c>
      <c r="B1522" t="s">
        <v>65</v>
      </c>
      <c r="C1522" t="s">
        <v>114</v>
      </c>
      <c r="D1522">
        <v>1</v>
      </c>
      <c r="E1522">
        <v>4390</v>
      </c>
    </row>
    <row r="1523" spans="1:5" x14ac:dyDescent="0.25">
      <c r="A1523" s="11">
        <v>43617</v>
      </c>
      <c r="B1523" t="s">
        <v>66</v>
      </c>
      <c r="C1523" t="s">
        <v>111</v>
      </c>
      <c r="D1523">
        <v>4</v>
      </c>
      <c r="E1523">
        <v>547529</v>
      </c>
    </row>
    <row r="1524" spans="1:5" x14ac:dyDescent="0.25">
      <c r="A1524" s="11">
        <v>43617</v>
      </c>
      <c r="B1524" t="s">
        <v>66</v>
      </c>
      <c r="C1524" t="s">
        <v>112</v>
      </c>
      <c r="D1524">
        <v>1090</v>
      </c>
      <c r="E1524">
        <v>33882</v>
      </c>
    </row>
    <row r="1525" spans="1:5" x14ac:dyDescent="0.25">
      <c r="A1525" s="11">
        <v>43617</v>
      </c>
      <c r="B1525" t="s">
        <v>66</v>
      </c>
      <c r="C1525" t="s">
        <v>113</v>
      </c>
      <c r="D1525">
        <v>149</v>
      </c>
      <c r="E1525">
        <v>25430</v>
      </c>
    </row>
    <row r="1526" spans="1:5" x14ac:dyDescent="0.25">
      <c r="A1526" s="11">
        <v>43617</v>
      </c>
      <c r="B1526" t="s">
        <v>66</v>
      </c>
      <c r="C1526" t="s">
        <v>114</v>
      </c>
      <c r="D1526">
        <v>6</v>
      </c>
      <c r="E1526">
        <v>6688</v>
      </c>
    </row>
    <row r="1527" spans="1:5" x14ac:dyDescent="0.25">
      <c r="A1527" s="11">
        <v>43617</v>
      </c>
      <c r="B1527" t="s">
        <v>67</v>
      </c>
      <c r="C1527" t="s">
        <v>111</v>
      </c>
      <c r="D1527">
        <v>2</v>
      </c>
      <c r="E1527">
        <v>557512</v>
      </c>
    </row>
    <row r="1528" spans="1:5" x14ac:dyDescent="0.25">
      <c r="A1528" s="11">
        <v>43617</v>
      </c>
      <c r="B1528" t="s">
        <v>67</v>
      </c>
      <c r="C1528" t="s">
        <v>112</v>
      </c>
      <c r="D1528">
        <v>192</v>
      </c>
      <c r="E1528">
        <v>5089</v>
      </c>
    </row>
    <row r="1529" spans="1:5" x14ac:dyDescent="0.25">
      <c r="A1529" s="11">
        <v>43617</v>
      </c>
      <c r="B1529" t="s">
        <v>67</v>
      </c>
      <c r="C1529" t="s">
        <v>113</v>
      </c>
      <c r="D1529">
        <v>57</v>
      </c>
      <c r="E1529">
        <v>7199</v>
      </c>
    </row>
    <row r="1530" spans="1:5" x14ac:dyDescent="0.25">
      <c r="A1530" s="11">
        <v>43617</v>
      </c>
      <c r="B1530" t="s">
        <v>67</v>
      </c>
      <c r="C1530" t="s">
        <v>114</v>
      </c>
      <c r="D1530">
        <v>3</v>
      </c>
      <c r="E1530">
        <v>35</v>
      </c>
    </row>
    <row r="1531" spans="1:5" x14ac:dyDescent="0.25">
      <c r="A1531" s="11">
        <v>43617</v>
      </c>
      <c r="B1531" t="s">
        <v>67</v>
      </c>
      <c r="C1531" t="s">
        <v>124</v>
      </c>
      <c r="D1531">
        <v>1</v>
      </c>
      <c r="E1531">
        <v>1024594</v>
      </c>
    </row>
    <row r="1532" spans="1:5" x14ac:dyDescent="0.25">
      <c r="A1532" s="11">
        <v>43617</v>
      </c>
      <c r="B1532" t="s">
        <v>68</v>
      </c>
      <c r="C1532" t="s">
        <v>111</v>
      </c>
      <c r="D1532">
        <v>1</v>
      </c>
      <c r="E1532">
        <v>113931</v>
      </c>
    </row>
    <row r="1533" spans="1:5" x14ac:dyDescent="0.25">
      <c r="A1533" s="11">
        <v>43617</v>
      </c>
      <c r="B1533" t="s">
        <v>68</v>
      </c>
      <c r="C1533" t="s">
        <v>112</v>
      </c>
      <c r="D1533">
        <v>425</v>
      </c>
      <c r="E1533">
        <v>8308</v>
      </c>
    </row>
    <row r="1534" spans="1:5" x14ac:dyDescent="0.25">
      <c r="A1534" s="11">
        <v>43617</v>
      </c>
      <c r="B1534" t="s">
        <v>68</v>
      </c>
      <c r="C1534" t="s">
        <v>113</v>
      </c>
      <c r="D1534">
        <v>226</v>
      </c>
      <c r="E1534">
        <v>42197</v>
      </c>
    </row>
    <row r="1535" spans="1:5" x14ac:dyDescent="0.25">
      <c r="A1535" s="11">
        <v>43617</v>
      </c>
      <c r="B1535" t="s">
        <v>68</v>
      </c>
      <c r="C1535" t="s">
        <v>114</v>
      </c>
      <c r="D1535">
        <v>5</v>
      </c>
      <c r="E1535">
        <v>4110</v>
      </c>
    </row>
    <row r="1536" spans="1:5" x14ac:dyDescent="0.25">
      <c r="A1536" s="11">
        <v>43617</v>
      </c>
      <c r="B1536" t="s">
        <v>68</v>
      </c>
      <c r="C1536" t="s">
        <v>115</v>
      </c>
      <c r="D1536">
        <v>1</v>
      </c>
      <c r="E1536">
        <v>6634</v>
      </c>
    </row>
    <row r="1537" spans="1:5" x14ac:dyDescent="0.25">
      <c r="A1537" s="11">
        <v>43617</v>
      </c>
      <c r="B1537" t="s">
        <v>69</v>
      </c>
      <c r="C1537" t="s">
        <v>111</v>
      </c>
      <c r="D1537">
        <v>5</v>
      </c>
      <c r="E1537">
        <v>30460</v>
      </c>
    </row>
    <row r="1538" spans="1:5" x14ac:dyDescent="0.25">
      <c r="A1538" s="11">
        <v>43617</v>
      </c>
      <c r="B1538" t="s">
        <v>69</v>
      </c>
      <c r="C1538" t="s">
        <v>112</v>
      </c>
      <c r="D1538">
        <v>7784</v>
      </c>
      <c r="E1538">
        <v>128344</v>
      </c>
    </row>
    <row r="1539" spans="1:5" x14ac:dyDescent="0.25">
      <c r="A1539" s="11">
        <v>43617</v>
      </c>
      <c r="B1539" t="s">
        <v>69</v>
      </c>
      <c r="C1539" t="s">
        <v>113</v>
      </c>
      <c r="D1539">
        <v>1581</v>
      </c>
      <c r="E1539">
        <v>192815</v>
      </c>
    </row>
    <row r="1540" spans="1:5" x14ac:dyDescent="0.25">
      <c r="A1540" s="11">
        <v>43617</v>
      </c>
      <c r="B1540" t="s">
        <v>69</v>
      </c>
      <c r="C1540" t="s">
        <v>114</v>
      </c>
      <c r="D1540">
        <v>3</v>
      </c>
      <c r="E1540">
        <v>101</v>
      </c>
    </row>
    <row r="1541" spans="1:5" x14ac:dyDescent="0.25">
      <c r="A1541" s="11">
        <v>43617</v>
      </c>
      <c r="B1541" t="s">
        <v>69</v>
      </c>
      <c r="C1541" t="s">
        <v>115</v>
      </c>
      <c r="D1541">
        <v>2</v>
      </c>
      <c r="E1541">
        <v>1702</v>
      </c>
    </row>
    <row r="1542" spans="1:5" x14ac:dyDescent="0.25">
      <c r="A1542" s="11">
        <v>43617</v>
      </c>
      <c r="B1542" t="s">
        <v>69</v>
      </c>
      <c r="C1542" t="s">
        <v>125</v>
      </c>
      <c r="D1542">
        <v>1</v>
      </c>
      <c r="E1542">
        <v>13523</v>
      </c>
    </row>
    <row r="1543" spans="1:5" x14ac:dyDescent="0.25">
      <c r="A1543" s="11">
        <v>43617</v>
      </c>
      <c r="B1543" t="s">
        <v>70</v>
      </c>
      <c r="C1543" t="s">
        <v>111</v>
      </c>
      <c r="D1543">
        <v>1</v>
      </c>
      <c r="E1543">
        <v>19386</v>
      </c>
    </row>
    <row r="1544" spans="1:5" x14ac:dyDescent="0.25">
      <c r="A1544" s="11">
        <v>43617</v>
      </c>
      <c r="B1544" t="s">
        <v>70</v>
      </c>
      <c r="C1544" t="s">
        <v>112</v>
      </c>
      <c r="D1544">
        <v>200</v>
      </c>
      <c r="E1544">
        <v>4048</v>
      </c>
    </row>
    <row r="1545" spans="1:5" x14ac:dyDescent="0.25">
      <c r="A1545" s="11">
        <v>43617</v>
      </c>
      <c r="B1545" t="s">
        <v>70</v>
      </c>
      <c r="C1545" t="s">
        <v>113</v>
      </c>
      <c r="D1545">
        <v>14</v>
      </c>
      <c r="E1545">
        <v>1326</v>
      </c>
    </row>
    <row r="1546" spans="1:5" x14ac:dyDescent="0.25">
      <c r="A1546" s="11">
        <v>43617</v>
      </c>
      <c r="B1546" t="s">
        <v>71</v>
      </c>
      <c r="C1546" t="s">
        <v>112</v>
      </c>
      <c r="D1546">
        <v>485</v>
      </c>
      <c r="E1546">
        <v>11805</v>
      </c>
    </row>
    <row r="1547" spans="1:5" x14ac:dyDescent="0.25">
      <c r="A1547" s="11">
        <v>43617</v>
      </c>
      <c r="B1547" t="s">
        <v>71</v>
      </c>
      <c r="C1547" t="s">
        <v>113</v>
      </c>
      <c r="D1547">
        <v>179</v>
      </c>
      <c r="E1547">
        <v>19123</v>
      </c>
    </row>
    <row r="1548" spans="1:5" x14ac:dyDescent="0.25">
      <c r="A1548" s="11">
        <v>43617</v>
      </c>
      <c r="B1548" t="s">
        <v>71</v>
      </c>
      <c r="C1548" t="s">
        <v>114</v>
      </c>
      <c r="D1548">
        <v>5</v>
      </c>
      <c r="E1548">
        <v>234</v>
      </c>
    </row>
    <row r="1549" spans="1:5" x14ac:dyDescent="0.25">
      <c r="A1549" s="11">
        <v>43617</v>
      </c>
      <c r="B1549" t="s">
        <v>72</v>
      </c>
      <c r="C1549" t="s">
        <v>112</v>
      </c>
      <c r="D1549">
        <v>60</v>
      </c>
      <c r="E1549">
        <v>1446</v>
      </c>
    </row>
    <row r="1550" spans="1:5" x14ac:dyDescent="0.25">
      <c r="A1550" s="11">
        <v>43617</v>
      </c>
      <c r="B1550" t="s">
        <v>72</v>
      </c>
      <c r="C1550" t="s">
        <v>113</v>
      </c>
      <c r="D1550">
        <v>17</v>
      </c>
      <c r="E1550">
        <v>173</v>
      </c>
    </row>
    <row r="1551" spans="1:5" x14ac:dyDescent="0.25">
      <c r="A1551" s="11">
        <v>43617</v>
      </c>
      <c r="B1551" t="s">
        <v>72</v>
      </c>
      <c r="C1551" t="s">
        <v>114</v>
      </c>
      <c r="D1551">
        <v>1</v>
      </c>
      <c r="E1551">
        <v>4</v>
      </c>
    </row>
    <row r="1552" spans="1:5" x14ac:dyDescent="0.25">
      <c r="A1552" s="11">
        <v>43617</v>
      </c>
      <c r="B1552" t="s">
        <v>73</v>
      </c>
      <c r="C1552" t="s">
        <v>111</v>
      </c>
      <c r="D1552">
        <v>4</v>
      </c>
      <c r="E1552">
        <v>7325023</v>
      </c>
    </row>
    <row r="1553" spans="1:5" x14ac:dyDescent="0.25">
      <c r="A1553" s="11">
        <v>43617</v>
      </c>
      <c r="B1553" t="s">
        <v>73</v>
      </c>
      <c r="C1553" t="s">
        <v>112</v>
      </c>
      <c r="D1553">
        <v>1575</v>
      </c>
      <c r="E1553">
        <v>31006</v>
      </c>
    </row>
    <row r="1554" spans="1:5" x14ac:dyDescent="0.25">
      <c r="A1554" s="11">
        <v>43617</v>
      </c>
      <c r="B1554" t="s">
        <v>73</v>
      </c>
      <c r="C1554" t="s">
        <v>113</v>
      </c>
      <c r="D1554">
        <v>659</v>
      </c>
      <c r="E1554">
        <v>114921</v>
      </c>
    </row>
    <row r="1555" spans="1:5" x14ac:dyDescent="0.25">
      <c r="A1555" s="11">
        <v>43617</v>
      </c>
      <c r="B1555" t="s">
        <v>73</v>
      </c>
      <c r="C1555" t="s">
        <v>114</v>
      </c>
      <c r="D1555">
        <v>7</v>
      </c>
      <c r="E1555">
        <v>1679</v>
      </c>
    </row>
    <row r="1556" spans="1:5" x14ac:dyDescent="0.25">
      <c r="A1556" s="11">
        <v>43617</v>
      </c>
      <c r="B1556" t="s">
        <v>73</v>
      </c>
      <c r="C1556" t="s">
        <v>115</v>
      </c>
      <c r="D1556">
        <v>4</v>
      </c>
      <c r="E1556">
        <v>15858</v>
      </c>
    </row>
    <row r="1557" spans="1:5" x14ac:dyDescent="0.25">
      <c r="A1557" s="11">
        <v>43617</v>
      </c>
      <c r="B1557" t="s">
        <v>73</v>
      </c>
      <c r="C1557" t="s">
        <v>125</v>
      </c>
      <c r="D1557">
        <v>1</v>
      </c>
      <c r="E1557">
        <v>1370</v>
      </c>
    </row>
    <row r="1558" spans="1:5" x14ac:dyDescent="0.25">
      <c r="A1558" s="11">
        <v>43617</v>
      </c>
      <c r="B1558" t="s">
        <v>74</v>
      </c>
      <c r="C1558" t="s">
        <v>111</v>
      </c>
      <c r="D1558">
        <v>2</v>
      </c>
      <c r="E1558">
        <v>304332</v>
      </c>
    </row>
    <row r="1559" spans="1:5" x14ac:dyDescent="0.25">
      <c r="A1559" s="11">
        <v>43617</v>
      </c>
      <c r="B1559" t="s">
        <v>74</v>
      </c>
      <c r="C1559" t="s">
        <v>112</v>
      </c>
      <c r="D1559">
        <v>5635</v>
      </c>
      <c r="E1559">
        <v>117296</v>
      </c>
    </row>
    <row r="1560" spans="1:5" x14ac:dyDescent="0.25">
      <c r="A1560" s="11">
        <v>43617</v>
      </c>
      <c r="B1560" t="s">
        <v>74</v>
      </c>
      <c r="C1560" t="s">
        <v>113</v>
      </c>
      <c r="D1560">
        <v>595</v>
      </c>
      <c r="E1560">
        <v>48564</v>
      </c>
    </row>
    <row r="1561" spans="1:5" x14ac:dyDescent="0.25">
      <c r="A1561" s="11">
        <v>43617</v>
      </c>
      <c r="B1561" t="s">
        <v>74</v>
      </c>
      <c r="C1561" t="s">
        <v>114</v>
      </c>
      <c r="D1561">
        <v>7</v>
      </c>
      <c r="E1561">
        <v>6562</v>
      </c>
    </row>
    <row r="1562" spans="1:5" x14ac:dyDescent="0.25">
      <c r="A1562" s="11">
        <v>43617</v>
      </c>
      <c r="B1562" t="s">
        <v>75</v>
      </c>
      <c r="C1562" t="s">
        <v>112</v>
      </c>
      <c r="D1562">
        <v>770</v>
      </c>
      <c r="E1562">
        <v>20103</v>
      </c>
    </row>
    <row r="1563" spans="1:5" x14ac:dyDescent="0.25">
      <c r="A1563" s="11">
        <v>43617</v>
      </c>
      <c r="B1563" t="s">
        <v>75</v>
      </c>
      <c r="C1563" t="s">
        <v>113</v>
      </c>
      <c r="D1563">
        <v>7</v>
      </c>
      <c r="E1563">
        <v>2443</v>
      </c>
    </row>
    <row r="1564" spans="1:5" x14ac:dyDescent="0.25">
      <c r="A1564" s="11">
        <v>43617</v>
      </c>
      <c r="B1564" t="s">
        <v>76</v>
      </c>
      <c r="C1564" t="s">
        <v>112</v>
      </c>
      <c r="D1564">
        <v>533</v>
      </c>
      <c r="E1564">
        <v>9107</v>
      </c>
    </row>
    <row r="1565" spans="1:5" x14ac:dyDescent="0.25">
      <c r="A1565" s="11">
        <v>43617</v>
      </c>
      <c r="B1565" t="s">
        <v>76</v>
      </c>
      <c r="C1565" t="s">
        <v>113</v>
      </c>
      <c r="D1565">
        <v>30</v>
      </c>
      <c r="E1565">
        <v>9171</v>
      </c>
    </row>
    <row r="1566" spans="1:5" x14ac:dyDescent="0.25">
      <c r="A1566" s="11">
        <v>43617</v>
      </c>
      <c r="B1566" t="s">
        <v>77</v>
      </c>
      <c r="C1566" t="s">
        <v>112</v>
      </c>
      <c r="D1566">
        <v>158</v>
      </c>
      <c r="E1566">
        <v>3936</v>
      </c>
    </row>
    <row r="1567" spans="1:5" x14ac:dyDescent="0.25">
      <c r="A1567" s="11">
        <v>43617</v>
      </c>
      <c r="B1567" t="s">
        <v>77</v>
      </c>
      <c r="C1567" t="s">
        <v>113</v>
      </c>
      <c r="D1567">
        <v>21</v>
      </c>
      <c r="E1567">
        <v>2516</v>
      </c>
    </row>
    <row r="1568" spans="1:5" x14ac:dyDescent="0.25">
      <c r="A1568" s="11">
        <v>43617</v>
      </c>
      <c r="B1568" t="s">
        <v>77</v>
      </c>
      <c r="C1568" t="s">
        <v>114</v>
      </c>
      <c r="D1568">
        <v>1</v>
      </c>
      <c r="E1568">
        <v>543</v>
      </c>
    </row>
    <row r="1569" spans="1:5" x14ac:dyDescent="0.25">
      <c r="A1569" s="11">
        <v>43617</v>
      </c>
      <c r="B1569" t="s">
        <v>78</v>
      </c>
      <c r="C1569" t="s">
        <v>112</v>
      </c>
      <c r="D1569">
        <v>606</v>
      </c>
      <c r="E1569">
        <v>18393</v>
      </c>
    </row>
    <row r="1570" spans="1:5" x14ac:dyDescent="0.25">
      <c r="A1570" s="11">
        <v>43617</v>
      </c>
      <c r="B1570" t="s">
        <v>78</v>
      </c>
      <c r="C1570" t="s">
        <v>113</v>
      </c>
      <c r="D1570">
        <v>77</v>
      </c>
      <c r="E1570">
        <v>10943</v>
      </c>
    </row>
    <row r="1571" spans="1:5" x14ac:dyDescent="0.25">
      <c r="A1571" s="11">
        <v>43617</v>
      </c>
      <c r="B1571" t="s">
        <v>78</v>
      </c>
      <c r="C1571" t="s">
        <v>115</v>
      </c>
      <c r="D1571">
        <v>1</v>
      </c>
      <c r="E1571">
        <v>5212</v>
      </c>
    </row>
    <row r="1572" spans="1:5" x14ac:dyDescent="0.25">
      <c r="A1572" s="11">
        <v>43617</v>
      </c>
      <c r="B1572" t="s">
        <v>79</v>
      </c>
      <c r="C1572" t="s">
        <v>111</v>
      </c>
      <c r="D1572">
        <v>7</v>
      </c>
      <c r="E1572">
        <v>1361626</v>
      </c>
    </row>
    <row r="1573" spans="1:5" x14ac:dyDescent="0.25">
      <c r="A1573" s="11">
        <v>43617</v>
      </c>
      <c r="B1573" t="s">
        <v>79</v>
      </c>
      <c r="C1573" t="s">
        <v>112</v>
      </c>
      <c r="D1573">
        <v>701</v>
      </c>
      <c r="E1573">
        <v>9484</v>
      </c>
    </row>
    <row r="1574" spans="1:5" x14ac:dyDescent="0.25">
      <c r="A1574" s="11">
        <v>43617</v>
      </c>
      <c r="B1574" t="s">
        <v>79</v>
      </c>
      <c r="C1574" t="s">
        <v>113</v>
      </c>
      <c r="D1574">
        <v>358</v>
      </c>
      <c r="E1574">
        <v>80799</v>
      </c>
    </row>
    <row r="1575" spans="1:5" x14ac:dyDescent="0.25">
      <c r="A1575" s="11">
        <v>43617</v>
      </c>
      <c r="B1575" t="s">
        <v>79</v>
      </c>
      <c r="C1575" t="s">
        <v>114</v>
      </c>
      <c r="D1575">
        <v>1</v>
      </c>
      <c r="E1575">
        <v>963</v>
      </c>
    </row>
    <row r="1576" spans="1:5" x14ac:dyDescent="0.25">
      <c r="A1576" s="11">
        <v>43617</v>
      </c>
      <c r="B1576" t="s">
        <v>79</v>
      </c>
      <c r="C1576" t="s">
        <v>115</v>
      </c>
      <c r="D1576">
        <v>4</v>
      </c>
      <c r="E1576">
        <v>57709</v>
      </c>
    </row>
    <row r="1577" spans="1:5" x14ac:dyDescent="0.25">
      <c r="A1577" s="11">
        <v>43617</v>
      </c>
      <c r="B1577" t="s">
        <v>79</v>
      </c>
      <c r="C1577" t="s">
        <v>126</v>
      </c>
      <c r="D1577">
        <v>1</v>
      </c>
      <c r="E1577">
        <v>390685</v>
      </c>
    </row>
    <row r="1578" spans="1:5" x14ac:dyDescent="0.25">
      <c r="A1578" s="11">
        <v>43617</v>
      </c>
      <c r="B1578" t="s">
        <v>80</v>
      </c>
      <c r="C1578" t="s">
        <v>111</v>
      </c>
      <c r="D1578">
        <v>7</v>
      </c>
      <c r="E1578">
        <v>221712</v>
      </c>
    </row>
    <row r="1579" spans="1:5" x14ac:dyDescent="0.25">
      <c r="A1579" s="11">
        <v>43617</v>
      </c>
      <c r="B1579" t="s">
        <v>80</v>
      </c>
      <c r="C1579" t="s">
        <v>112</v>
      </c>
      <c r="D1579">
        <v>10365</v>
      </c>
      <c r="E1579">
        <v>260893</v>
      </c>
    </row>
    <row r="1580" spans="1:5" x14ac:dyDescent="0.25">
      <c r="A1580" s="11">
        <v>43617</v>
      </c>
      <c r="B1580" t="s">
        <v>80</v>
      </c>
      <c r="C1580" t="s">
        <v>113</v>
      </c>
      <c r="D1580">
        <v>1186</v>
      </c>
      <c r="E1580">
        <v>128197</v>
      </c>
    </row>
    <row r="1581" spans="1:5" x14ac:dyDescent="0.25">
      <c r="A1581" s="11">
        <v>43617</v>
      </c>
      <c r="B1581" t="s">
        <v>80</v>
      </c>
      <c r="C1581" t="s">
        <v>114</v>
      </c>
      <c r="D1581">
        <v>13</v>
      </c>
      <c r="E1581">
        <v>14197</v>
      </c>
    </row>
    <row r="1582" spans="1:5" x14ac:dyDescent="0.25">
      <c r="A1582" s="11">
        <v>43617</v>
      </c>
      <c r="B1582" t="s">
        <v>80</v>
      </c>
      <c r="C1582" t="s">
        <v>115</v>
      </c>
      <c r="D1582">
        <v>5</v>
      </c>
      <c r="E1582">
        <v>24221</v>
      </c>
    </row>
    <row r="1583" spans="1:5" x14ac:dyDescent="0.25">
      <c r="A1583" s="11">
        <v>43617</v>
      </c>
      <c r="B1583" t="s">
        <v>81</v>
      </c>
      <c r="C1583" t="s">
        <v>111</v>
      </c>
      <c r="D1583">
        <v>4</v>
      </c>
      <c r="E1583">
        <v>87319</v>
      </c>
    </row>
    <row r="1584" spans="1:5" x14ac:dyDescent="0.25">
      <c r="A1584" s="11">
        <v>43617</v>
      </c>
      <c r="B1584" t="s">
        <v>81</v>
      </c>
      <c r="C1584" t="s">
        <v>112</v>
      </c>
      <c r="D1584">
        <v>1001</v>
      </c>
      <c r="E1584">
        <v>15923</v>
      </c>
    </row>
    <row r="1585" spans="1:5" x14ac:dyDescent="0.25">
      <c r="A1585" s="11">
        <v>43617</v>
      </c>
      <c r="B1585" t="s">
        <v>81</v>
      </c>
      <c r="C1585" t="s">
        <v>113</v>
      </c>
      <c r="D1585">
        <v>59</v>
      </c>
      <c r="E1585">
        <v>8478</v>
      </c>
    </row>
    <row r="1586" spans="1:5" x14ac:dyDescent="0.25">
      <c r="A1586" s="11">
        <v>43617</v>
      </c>
      <c r="B1586" t="s">
        <v>81</v>
      </c>
      <c r="C1586" t="s">
        <v>114</v>
      </c>
      <c r="D1586">
        <v>12</v>
      </c>
      <c r="E1586">
        <v>16268</v>
      </c>
    </row>
    <row r="1587" spans="1:5" x14ac:dyDescent="0.25">
      <c r="A1587" s="11">
        <v>43617</v>
      </c>
      <c r="B1587" t="s">
        <v>81</v>
      </c>
      <c r="C1587" t="s">
        <v>115</v>
      </c>
      <c r="D1587">
        <v>2</v>
      </c>
      <c r="E1587">
        <v>5839</v>
      </c>
    </row>
    <row r="1588" spans="1:5" x14ac:dyDescent="0.25">
      <c r="A1588" s="11">
        <v>43617</v>
      </c>
      <c r="B1588" t="s">
        <v>82</v>
      </c>
      <c r="C1588" t="s">
        <v>112</v>
      </c>
      <c r="D1588">
        <v>511</v>
      </c>
      <c r="E1588">
        <v>11445</v>
      </c>
    </row>
    <row r="1589" spans="1:5" x14ac:dyDescent="0.25">
      <c r="A1589" s="11">
        <v>43617</v>
      </c>
      <c r="B1589" t="s">
        <v>82</v>
      </c>
      <c r="C1589" t="s">
        <v>113</v>
      </c>
      <c r="D1589">
        <v>34</v>
      </c>
      <c r="E1589">
        <v>2266</v>
      </c>
    </row>
    <row r="1590" spans="1:5" x14ac:dyDescent="0.25">
      <c r="A1590" s="11">
        <v>43617</v>
      </c>
      <c r="B1590" t="s">
        <v>83</v>
      </c>
      <c r="C1590" t="s">
        <v>111</v>
      </c>
      <c r="D1590">
        <v>1</v>
      </c>
      <c r="E1590">
        <v>87630</v>
      </c>
    </row>
    <row r="1591" spans="1:5" x14ac:dyDescent="0.25">
      <c r="A1591" s="11">
        <v>43617</v>
      </c>
      <c r="B1591" t="s">
        <v>83</v>
      </c>
      <c r="C1591" t="s">
        <v>112</v>
      </c>
      <c r="D1591">
        <v>5871</v>
      </c>
      <c r="E1591">
        <v>148952</v>
      </c>
    </row>
    <row r="1592" spans="1:5" x14ac:dyDescent="0.25">
      <c r="A1592" s="11">
        <v>43617</v>
      </c>
      <c r="B1592" t="s">
        <v>83</v>
      </c>
      <c r="C1592" t="s">
        <v>113</v>
      </c>
      <c r="D1592">
        <v>634</v>
      </c>
      <c r="E1592">
        <v>96350</v>
      </c>
    </row>
    <row r="1593" spans="1:5" x14ac:dyDescent="0.25">
      <c r="A1593" s="11">
        <v>43617</v>
      </c>
      <c r="B1593" t="s">
        <v>83</v>
      </c>
      <c r="C1593" t="s">
        <v>114</v>
      </c>
      <c r="D1593">
        <v>2</v>
      </c>
      <c r="E1593">
        <v>56</v>
      </c>
    </row>
    <row r="1594" spans="1:5" x14ac:dyDescent="0.25">
      <c r="A1594" s="11">
        <v>43617</v>
      </c>
      <c r="B1594" t="s">
        <v>83</v>
      </c>
      <c r="C1594" t="s">
        <v>115</v>
      </c>
      <c r="D1594">
        <v>1</v>
      </c>
      <c r="E1594">
        <v>4796</v>
      </c>
    </row>
    <row r="1595" spans="1:5" x14ac:dyDescent="0.25">
      <c r="A1595" s="11">
        <v>43617</v>
      </c>
      <c r="B1595" t="s">
        <v>83</v>
      </c>
      <c r="C1595" t="s">
        <v>125</v>
      </c>
      <c r="D1595">
        <v>1</v>
      </c>
      <c r="E1595">
        <v>8062</v>
      </c>
    </row>
    <row r="1596" spans="1:5" x14ac:dyDescent="0.25">
      <c r="A1596" s="11">
        <v>43617</v>
      </c>
      <c r="B1596" t="s">
        <v>84</v>
      </c>
      <c r="C1596" t="s">
        <v>111</v>
      </c>
      <c r="D1596">
        <v>5</v>
      </c>
      <c r="E1596">
        <v>1444543</v>
      </c>
    </row>
    <row r="1597" spans="1:5" x14ac:dyDescent="0.25">
      <c r="A1597" s="11">
        <v>43617</v>
      </c>
      <c r="B1597" t="s">
        <v>84</v>
      </c>
      <c r="C1597" t="s">
        <v>112</v>
      </c>
      <c r="D1597">
        <v>1086</v>
      </c>
      <c r="E1597">
        <v>18127</v>
      </c>
    </row>
    <row r="1598" spans="1:5" x14ac:dyDescent="0.25">
      <c r="A1598" s="11">
        <v>43617</v>
      </c>
      <c r="B1598" t="s">
        <v>84</v>
      </c>
      <c r="C1598" t="s">
        <v>113</v>
      </c>
      <c r="D1598">
        <v>295</v>
      </c>
      <c r="E1598">
        <v>21624</v>
      </c>
    </row>
    <row r="1599" spans="1:5" x14ac:dyDescent="0.25">
      <c r="A1599" s="11">
        <v>43617</v>
      </c>
      <c r="B1599" t="s">
        <v>84</v>
      </c>
      <c r="C1599" t="s">
        <v>114</v>
      </c>
      <c r="D1599">
        <v>10</v>
      </c>
      <c r="E1599">
        <v>2193</v>
      </c>
    </row>
    <row r="1600" spans="1:5" x14ac:dyDescent="0.25">
      <c r="A1600" s="11">
        <v>43617</v>
      </c>
      <c r="B1600" t="s">
        <v>84</v>
      </c>
      <c r="C1600" t="s">
        <v>115</v>
      </c>
      <c r="D1600">
        <v>1</v>
      </c>
      <c r="E1600">
        <v>0</v>
      </c>
    </row>
    <row r="1601" spans="1:5" x14ac:dyDescent="0.25">
      <c r="A1601" s="11">
        <v>43617</v>
      </c>
      <c r="B1601" t="s">
        <v>84</v>
      </c>
      <c r="C1601" t="s">
        <v>125</v>
      </c>
      <c r="D1601">
        <v>1</v>
      </c>
      <c r="E1601">
        <v>3734</v>
      </c>
    </row>
    <row r="1602" spans="1:5" x14ac:dyDescent="0.25">
      <c r="A1602" s="11">
        <v>43617</v>
      </c>
      <c r="B1602" t="s">
        <v>85</v>
      </c>
      <c r="C1602" t="s">
        <v>111</v>
      </c>
      <c r="D1602">
        <v>10</v>
      </c>
      <c r="E1602">
        <v>399883</v>
      </c>
    </row>
    <row r="1603" spans="1:5" x14ac:dyDescent="0.25">
      <c r="A1603" s="11">
        <v>43617</v>
      </c>
      <c r="B1603" t="s">
        <v>85</v>
      </c>
      <c r="C1603" t="s">
        <v>112</v>
      </c>
      <c r="D1603">
        <v>11035</v>
      </c>
      <c r="E1603">
        <v>199240</v>
      </c>
    </row>
    <row r="1604" spans="1:5" x14ac:dyDescent="0.25">
      <c r="A1604" s="11">
        <v>43617</v>
      </c>
      <c r="B1604" t="s">
        <v>85</v>
      </c>
      <c r="C1604" t="s">
        <v>113</v>
      </c>
      <c r="D1604">
        <v>1096</v>
      </c>
      <c r="E1604">
        <v>163265</v>
      </c>
    </row>
    <row r="1605" spans="1:5" x14ac:dyDescent="0.25">
      <c r="A1605" s="11">
        <v>43617</v>
      </c>
      <c r="B1605" t="s">
        <v>85</v>
      </c>
      <c r="C1605" t="s">
        <v>114</v>
      </c>
      <c r="D1605">
        <v>11</v>
      </c>
      <c r="E1605">
        <v>16308</v>
      </c>
    </row>
    <row r="1606" spans="1:5" x14ac:dyDescent="0.25">
      <c r="A1606" s="11">
        <v>43617</v>
      </c>
      <c r="B1606" t="s">
        <v>85</v>
      </c>
      <c r="C1606" t="s">
        <v>115</v>
      </c>
      <c r="D1606">
        <v>5</v>
      </c>
      <c r="E1606">
        <v>6676</v>
      </c>
    </row>
    <row r="1607" spans="1:5" x14ac:dyDescent="0.25">
      <c r="A1607" s="11">
        <v>43617</v>
      </c>
      <c r="B1607" t="s">
        <v>85</v>
      </c>
      <c r="C1607" t="s">
        <v>127</v>
      </c>
      <c r="D1607">
        <v>1</v>
      </c>
      <c r="E1607">
        <v>453427</v>
      </c>
    </row>
    <row r="1608" spans="1:5" x14ac:dyDescent="0.25">
      <c r="A1608" s="11">
        <v>43617</v>
      </c>
      <c r="B1608" t="s">
        <v>86</v>
      </c>
      <c r="C1608" t="s">
        <v>111</v>
      </c>
      <c r="D1608">
        <v>2</v>
      </c>
      <c r="E1608">
        <v>9704</v>
      </c>
    </row>
    <row r="1609" spans="1:5" x14ac:dyDescent="0.25">
      <c r="A1609" s="11">
        <v>43617</v>
      </c>
      <c r="B1609" t="s">
        <v>86</v>
      </c>
      <c r="C1609" t="s">
        <v>113</v>
      </c>
      <c r="D1609">
        <v>6</v>
      </c>
      <c r="E1609">
        <v>80</v>
      </c>
    </row>
    <row r="1610" spans="1:5" x14ac:dyDescent="0.25">
      <c r="A1610" s="11">
        <v>43617</v>
      </c>
      <c r="B1610" t="s">
        <v>86</v>
      </c>
      <c r="C1610" t="s">
        <v>115</v>
      </c>
      <c r="D1610">
        <v>1</v>
      </c>
      <c r="E1610">
        <v>12337</v>
      </c>
    </row>
    <row r="1611" spans="1:5" x14ac:dyDescent="0.25">
      <c r="A1611" s="11">
        <v>43617</v>
      </c>
      <c r="B1611" t="s">
        <v>87</v>
      </c>
      <c r="C1611" t="s">
        <v>112</v>
      </c>
      <c r="D1611">
        <v>7614</v>
      </c>
      <c r="E1611">
        <v>192891</v>
      </c>
    </row>
    <row r="1612" spans="1:5" x14ac:dyDescent="0.25">
      <c r="A1612" s="11">
        <v>43617</v>
      </c>
      <c r="B1612" t="s">
        <v>87</v>
      </c>
      <c r="C1612" t="s">
        <v>113</v>
      </c>
      <c r="D1612">
        <v>609</v>
      </c>
      <c r="E1612">
        <v>87397</v>
      </c>
    </row>
    <row r="1613" spans="1:5" x14ac:dyDescent="0.25">
      <c r="A1613" s="11">
        <v>43617</v>
      </c>
      <c r="B1613" t="s">
        <v>87</v>
      </c>
      <c r="C1613" t="s">
        <v>125</v>
      </c>
      <c r="D1613">
        <v>1</v>
      </c>
      <c r="E1613">
        <v>30773</v>
      </c>
    </row>
    <row r="1614" spans="1:5" x14ac:dyDescent="0.25">
      <c r="A1614" s="11">
        <v>43617</v>
      </c>
      <c r="B1614" t="s">
        <v>88</v>
      </c>
      <c r="C1614" t="s">
        <v>112</v>
      </c>
      <c r="D1614">
        <v>2842</v>
      </c>
      <c r="E1614">
        <v>70418</v>
      </c>
    </row>
    <row r="1615" spans="1:5" x14ac:dyDescent="0.25">
      <c r="A1615" s="11">
        <v>43617</v>
      </c>
      <c r="B1615" t="s">
        <v>88</v>
      </c>
      <c r="C1615" t="s">
        <v>113</v>
      </c>
      <c r="D1615">
        <v>291</v>
      </c>
      <c r="E1615">
        <v>54587</v>
      </c>
    </row>
    <row r="1616" spans="1:5" x14ac:dyDescent="0.25">
      <c r="A1616" s="11">
        <v>43617</v>
      </c>
      <c r="B1616" t="s">
        <v>88</v>
      </c>
      <c r="C1616" t="s">
        <v>115</v>
      </c>
      <c r="D1616">
        <v>1</v>
      </c>
      <c r="E1616">
        <v>3330</v>
      </c>
    </row>
    <row r="1617" spans="1:5" x14ac:dyDescent="0.25">
      <c r="A1617" s="11">
        <v>43617</v>
      </c>
      <c r="B1617" t="s">
        <v>89</v>
      </c>
      <c r="C1617" t="s">
        <v>111</v>
      </c>
      <c r="D1617">
        <v>3</v>
      </c>
      <c r="E1617">
        <v>296959</v>
      </c>
    </row>
    <row r="1618" spans="1:5" x14ac:dyDescent="0.25">
      <c r="A1618" s="11">
        <v>43617</v>
      </c>
      <c r="B1618" t="s">
        <v>89</v>
      </c>
      <c r="C1618" t="s">
        <v>112</v>
      </c>
      <c r="D1618">
        <v>448</v>
      </c>
      <c r="E1618">
        <v>6512</v>
      </c>
    </row>
    <row r="1619" spans="1:5" x14ac:dyDescent="0.25">
      <c r="A1619" s="11">
        <v>43617</v>
      </c>
      <c r="B1619" t="s">
        <v>89</v>
      </c>
      <c r="C1619" t="s">
        <v>113</v>
      </c>
      <c r="D1619">
        <v>135</v>
      </c>
      <c r="E1619">
        <v>25208</v>
      </c>
    </row>
    <row r="1620" spans="1:5" x14ac:dyDescent="0.25">
      <c r="A1620" s="11">
        <v>43617</v>
      </c>
      <c r="B1620" t="s">
        <v>89</v>
      </c>
      <c r="C1620" t="s">
        <v>114</v>
      </c>
      <c r="D1620">
        <v>5</v>
      </c>
      <c r="E1620">
        <v>9822</v>
      </c>
    </row>
    <row r="1621" spans="1:5" x14ac:dyDescent="0.25">
      <c r="A1621" s="11">
        <v>43617</v>
      </c>
      <c r="B1621" t="s">
        <v>90</v>
      </c>
      <c r="C1621" t="s">
        <v>111</v>
      </c>
      <c r="D1621">
        <v>3</v>
      </c>
      <c r="E1621">
        <v>926718</v>
      </c>
    </row>
    <row r="1622" spans="1:5" x14ac:dyDescent="0.25">
      <c r="A1622" s="11">
        <v>43617</v>
      </c>
      <c r="B1622" t="s">
        <v>90</v>
      </c>
      <c r="C1622" t="s">
        <v>112</v>
      </c>
      <c r="D1622">
        <v>59</v>
      </c>
      <c r="E1622">
        <v>706</v>
      </c>
    </row>
    <row r="1623" spans="1:5" x14ac:dyDescent="0.25">
      <c r="A1623" s="11">
        <v>43617</v>
      </c>
      <c r="B1623" t="s">
        <v>90</v>
      </c>
      <c r="C1623" t="s">
        <v>113</v>
      </c>
      <c r="D1623">
        <v>72</v>
      </c>
      <c r="E1623">
        <v>21476</v>
      </c>
    </row>
    <row r="1624" spans="1:5" x14ac:dyDescent="0.25">
      <c r="A1624" s="11">
        <v>43617</v>
      </c>
      <c r="B1624" t="s">
        <v>90</v>
      </c>
      <c r="C1624" t="s">
        <v>114</v>
      </c>
      <c r="D1624">
        <v>4</v>
      </c>
      <c r="E1624">
        <v>6219</v>
      </c>
    </row>
    <row r="1625" spans="1:5" x14ac:dyDescent="0.25">
      <c r="A1625" s="11">
        <v>43617</v>
      </c>
      <c r="B1625" t="s">
        <v>90</v>
      </c>
      <c r="C1625" t="s">
        <v>115</v>
      </c>
      <c r="D1625">
        <v>1</v>
      </c>
      <c r="E1625">
        <v>21721</v>
      </c>
    </row>
    <row r="1626" spans="1:5" x14ac:dyDescent="0.25">
      <c r="A1626" s="11">
        <v>43617</v>
      </c>
      <c r="B1626" t="s">
        <v>91</v>
      </c>
      <c r="C1626" t="s">
        <v>111</v>
      </c>
      <c r="D1626">
        <v>13</v>
      </c>
      <c r="E1626">
        <v>1278250</v>
      </c>
    </row>
    <row r="1627" spans="1:5" x14ac:dyDescent="0.25">
      <c r="A1627" s="11">
        <v>43617</v>
      </c>
      <c r="B1627" t="s">
        <v>91</v>
      </c>
      <c r="C1627" t="s">
        <v>112</v>
      </c>
      <c r="D1627">
        <v>7574</v>
      </c>
      <c r="E1627">
        <v>135779</v>
      </c>
    </row>
    <row r="1628" spans="1:5" x14ac:dyDescent="0.25">
      <c r="A1628" s="11">
        <v>43617</v>
      </c>
      <c r="B1628" t="s">
        <v>91</v>
      </c>
      <c r="C1628" t="s">
        <v>113</v>
      </c>
      <c r="D1628">
        <v>854</v>
      </c>
      <c r="E1628">
        <v>172254</v>
      </c>
    </row>
    <row r="1629" spans="1:5" x14ac:dyDescent="0.25">
      <c r="A1629" s="11">
        <v>43617</v>
      </c>
      <c r="B1629" t="s">
        <v>91</v>
      </c>
      <c r="C1629" t="s">
        <v>114</v>
      </c>
      <c r="D1629">
        <v>7</v>
      </c>
      <c r="E1629">
        <v>19153</v>
      </c>
    </row>
    <row r="1630" spans="1:5" x14ac:dyDescent="0.25">
      <c r="A1630" s="11">
        <v>43617</v>
      </c>
      <c r="B1630" t="s">
        <v>91</v>
      </c>
      <c r="C1630" t="s">
        <v>115</v>
      </c>
      <c r="D1630">
        <v>6</v>
      </c>
      <c r="E1630">
        <v>33354</v>
      </c>
    </row>
    <row r="1631" spans="1:5" x14ac:dyDescent="0.25">
      <c r="A1631" s="11">
        <v>43617</v>
      </c>
      <c r="B1631" t="s">
        <v>92</v>
      </c>
      <c r="C1631" t="s">
        <v>112</v>
      </c>
      <c r="D1631">
        <v>3</v>
      </c>
      <c r="E1631">
        <v>55</v>
      </c>
    </row>
    <row r="1632" spans="1:5" x14ac:dyDescent="0.25">
      <c r="A1632" s="11">
        <v>43617</v>
      </c>
      <c r="B1632" t="s">
        <v>92</v>
      </c>
      <c r="C1632" t="s">
        <v>113</v>
      </c>
      <c r="D1632">
        <v>1</v>
      </c>
      <c r="E1632">
        <v>12</v>
      </c>
    </row>
    <row r="1633" spans="1:5" x14ac:dyDescent="0.25">
      <c r="A1633" s="11">
        <v>43617</v>
      </c>
      <c r="B1633" t="s">
        <v>93</v>
      </c>
      <c r="C1633" t="s">
        <v>111</v>
      </c>
      <c r="D1633">
        <v>1</v>
      </c>
      <c r="E1633">
        <v>11926</v>
      </c>
    </row>
    <row r="1634" spans="1:5" x14ac:dyDescent="0.25">
      <c r="A1634" s="11">
        <v>43617</v>
      </c>
      <c r="B1634" t="s">
        <v>93</v>
      </c>
      <c r="C1634" t="s">
        <v>112</v>
      </c>
      <c r="D1634">
        <v>3671</v>
      </c>
      <c r="E1634">
        <v>84691</v>
      </c>
    </row>
    <row r="1635" spans="1:5" x14ac:dyDescent="0.25">
      <c r="A1635" s="11">
        <v>43617</v>
      </c>
      <c r="B1635" t="s">
        <v>93</v>
      </c>
      <c r="C1635" t="s">
        <v>113</v>
      </c>
      <c r="D1635">
        <v>366</v>
      </c>
      <c r="E1635">
        <v>31872</v>
      </c>
    </row>
    <row r="1636" spans="1:5" x14ac:dyDescent="0.25">
      <c r="A1636" s="11">
        <v>43617</v>
      </c>
      <c r="B1636" t="s">
        <v>93</v>
      </c>
      <c r="C1636" t="s">
        <v>114</v>
      </c>
      <c r="D1636">
        <v>10</v>
      </c>
      <c r="E1636">
        <v>10175</v>
      </c>
    </row>
    <row r="1637" spans="1:5" x14ac:dyDescent="0.25">
      <c r="A1637" s="11">
        <v>43617</v>
      </c>
      <c r="B1637" t="s">
        <v>93</v>
      </c>
      <c r="C1637" t="s">
        <v>115</v>
      </c>
      <c r="D1637">
        <v>3</v>
      </c>
      <c r="E1637">
        <v>34163</v>
      </c>
    </row>
    <row r="1638" spans="1:5" x14ac:dyDescent="0.25">
      <c r="A1638" s="11">
        <v>43617</v>
      </c>
      <c r="B1638" t="s">
        <v>94</v>
      </c>
      <c r="C1638" t="s">
        <v>111</v>
      </c>
      <c r="D1638">
        <v>4</v>
      </c>
      <c r="E1638">
        <v>390867</v>
      </c>
    </row>
    <row r="1639" spans="1:5" x14ac:dyDescent="0.25">
      <c r="A1639" s="11">
        <v>43617</v>
      </c>
      <c r="B1639" t="s">
        <v>94</v>
      </c>
      <c r="C1639" t="s">
        <v>112</v>
      </c>
      <c r="D1639">
        <v>1635</v>
      </c>
      <c r="E1639">
        <v>29634</v>
      </c>
    </row>
    <row r="1640" spans="1:5" x14ac:dyDescent="0.25">
      <c r="A1640" s="11">
        <v>43617</v>
      </c>
      <c r="B1640" t="s">
        <v>94</v>
      </c>
      <c r="C1640" t="s">
        <v>113</v>
      </c>
      <c r="D1640">
        <v>283</v>
      </c>
      <c r="E1640">
        <v>24791</v>
      </c>
    </row>
    <row r="1641" spans="1:5" x14ac:dyDescent="0.25">
      <c r="A1641" s="11">
        <v>43617</v>
      </c>
      <c r="B1641" t="s">
        <v>94</v>
      </c>
      <c r="C1641" t="s">
        <v>114</v>
      </c>
      <c r="D1641">
        <v>11</v>
      </c>
      <c r="E1641">
        <v>24811</v>
      </c>
    </row>
    <row r="1642" spans="1:5" x14ac:dyDescent="0.25">
      <c r="A1642" s="11">
        <v>43617</v>
      </c>
      <c r="B1642" t="s">
        <v>94</v>
      </c>
      <c r="C1642" t="s">
        <v>115</v>
      </c>
      <c r="D1642">
        <v>1</v>
      </c>
      <c r="E1642">
        <v>6667</v>
      </c>
    </row>
    <row r="1643" spans="1:5" x14ac:dyDescent="0.25">
      <c r="A1643" s="11">
        <v>43617</v>
      </c>
      <c r="B1643" t="s">
        <v>95</v>
      </c>
      <c r="C1643" t="s">
        <v>128</v>
      </c>
      <c r="D1643">
        <v>1</v>
      </c>
      <c r="E1643">
        <v>151</v>
      </c>
    </row>
    <row r="1644" spans="1:5" x14ac:dyDescent="0.25">
      <c r="A1644" s="11">
        <v>43617</v>
      </c>
      <c r="B1644" t="s">
        <v>95</v>
      </c>
      <c r="C1644" t="s">
        <v>111</v>
      </c>
      <c r="D1644">
        <v>2</v>
      </c>
      <c r="E1644">
        <v>11170</v>
      </c>
    </row>
    <row r="1645" spans="1:5" x14ac:dyDescent="0.25">
      <c r="A1645" s="11">
        <v>43617</v>
      </c>
      <c r="B1645" t="s">
        <v>95</v>
      </c>
      <c r="C1645" t="s">
        <v>112</v>
      </c>
      <c r="D1645">
        <v>17323</v>
      </c>
      <c r="E1645">
        <v>40309</v>
      </c>
    </row>
    <row r="1646" spans="1:5" x14ac:dyDescent="0.25">
      <c r="A1646" s="11">
        <v>43617</v>
      </c>
      <c r="B1646" t="s">
        <v>95</v>
      </c>
      <c r="C1646" t="s">
        <v>113</v>
      </c>
      <c r="D1646">
        <v>364</v>
      </c>
      <c r="E1646">
        <v>57082</v>
      </c>
    </row>
    <row r="1647" spans="1:5" x14ac:dyDescent="0.25">
      <c r="A1647" s="11">
        <v>43617</v>
      </c>
      <c r="B1647" t="s">
        <v>95</v>
      </c>
      <c r="C1647" t="s">
        <v>114</v>
      </c>
      <c r="D1647">
        <v>8</v>
      </c>
      <c r="E1647">
        <v>9114</v>
      </c>
    </row>
    <row r="1648" spans="1:5" x14ac:dyDescent="0.25">
      <c r="A1648" s="11">
        <v>43617</v>
      </c>
      <c r="B1648" t="s">
        <v>95</v>
      </c>
      <c r="C1648" t="s">
        <v>115</v>
      </c>
      <c r="D1648">
        <v>2</v>
      </c>
      <c r="E1648">
        <v>4813</v>
      </c>
    </row>
    <row r="1649" spans="1:5" x14ac:dyDescent="0.25">
      <c r="A1649" s="11">
        <v>43617</v>
      </c>
      <c r="B1649" t="s">
        <v>95</v>
      </c>
      <c r="C1649" t="s">
        <v>125</v>
      </c>
      <c r="D1649">
        <v>1</v>
      </c>
      <c r="E1649">
        <v>81201</v>
      </c>
    </row>
    <row r="1650" spans="1:5" x14ac:dyDescent="0.25">
      <c r="A1650" s="11">
        <v>43617</v>
      </c>
      <c r="B1650" t="s">
        <v>96</v>
      </c>
      <c r="C1650" t="s">
        <v>111</v>
      </c>
      <c r="D1650">
        <v>4</v>
      </c>
      <c r="E1650">
        <v>236449</v>
      </c>
    </row>
    <row r="1651" spans="1:5" x14ac:dyDescent="0.25">
      <c r="A1651" s="11">
        <v>43617</v>
      </c>
      <c r="B1651" t="s">
        <v>96</v>
      </c>
      <c r="C1651" t="s">
        <v>112</v>
      </c>
      <c r="D1651">
        <v>3841</v>
      </c>
      <c r="E1651">
        <v>97045</v>
      </c>
    </row>
    <row r="1652" spans="1:5" x14ac:dyDescent="0.25">
      <c r="A1652" s="11">
        <v>43617</v>
      </c>
      <c r="B1652" t="s">
        <v>96</v>
      </c>
      <c r="C1652" t="s">
        <v>113</v>
      </c>
      <c r="D1652">
        <v>506</v>
      </c>
      <c r="E1652">
        <v>93888</v>
      </c>
    </row>
    <row r="1653" spans="1:5" x14ac:dyDescent="0.25">
      <c r="A1653" s="11">
        <v>43617</v>
      </c>
      <c r="B1653" t="s">
        <v>96</v>
      </c>
      <c r="C1653" t="s">
        <v>115</v>
      </c>
      <c r="D1653">
        <v>1</v>
      </c>
      <c r="E1653">
        <v>4048</v>
      </c>
    </row>
    <row r="1654" spans="1:5" x14ac:dyDescent="0.25">
      <c r="A1654" s="11">
        <v>43617</v>
      </c>
      <c r="B1654" t="s">
        <v>97</v>
      </c>
      <c r="C1654" t="s">
        <v>111</v>
      </c>
      <c r="D1654">
        <v>1</v>
      </c>
      <c r="E1654">
        <v>1565</v>
      </c>
    </row>
    <row r="1655" spans="1:5" x14ac:dyDescent="0.25">
      <c r="A1655" s="11">
        <v>43617</v>
      </c>
      <c r="B1655" t="s">
        <v>97</v>
      </c>
      <c r="C1655" t="s">
        <v>112</v>
      </c>
      <c r="D1655">
        <v>1717</v>
      </c>
      <c r="E1655">
        <v>39657</v>
      </c>
    </row>
    <row r="1656" spans="1:5" x14ac:dyDescent="0.25">
      <c r="A1656" s="11">
        <v>43617</v>
      </c>
      <c r="B1656" t="s">
        <v>97</v>
      </c>
      <c r="C1656" t="s">
        <v>113</v>
      </c>
      <c r="D1656">
        <v>266</v>
      </c>
      <c r="E1656">
        <v>35387</v>
      </c>
    </row>
    <row r="1657" spans="1:5" x14ac:dyDescent="0.25">
      <c r="A1657" s="11">
        <v>43617</v>
      </c>
      <c r="B1657" t="s">
        <v>97</v>
      </c>
      <c r="C1657" t="s">
        <v>114</v>
      </c>
      <c r="D1657">
        <v>1</v>
      </c>
      <c r="E1657">
        <v>45374</v>
      </c>
    </row>
    <row r="1658" spans="1:5" x14ac:dyDescent="0.25">
      <c r="A1658" s="11">
        <v>43617</v>
      </c>
      <c r="B1658" t="s">
        <v>97</v>
      </c>
      <c r="C1658" t="s">
        <v>115</v>
      </c>
      <c r="D1658">
        <v>2</v>
      </c>
      <c r="E1658">
        <v>10859</v>
      </c>
    </row>
    <row r="1659" spans="1:5" x14ac:dyDescent="0.25">
      <c r="A1659" s="11">
        <v>43617</v>
      </c>
      <c r="B1659" t="s">
        <v>98</v>
      </c>
      <c r="C1659" t="s">
        <v>111</v>
      </c>
      <c r="D1659">
        <v>2</v>
      </c>
      <c r="E1659">
        <v>148369</v>
      </c>
    </row>
    <row r="1660" spans="1:5" x14ac:dyDescent="0.25">
      <c r="A1660" s="11">
        <v>43617</v>
      </c>
      <c r="B1660" t="s">
        <v>98</v>
      </c>
      <c r="C1660" t="s">
        <v>112</v>
      </c>
      <c r="D1660">
        <v>416</v>
      </c>
      <c r="E1660">
        <v>9128</v>
      </c>
    </row>
    <row r="1661" spans="1:5" x14ac:dyDescent="0.25">
      <c r="A1661" s="11">
        <v>43617</v>
      </c>
      <c r="B1661" t="s">
        <v>98</v>
      </c>
      <c r="C1661" t="s">
        <v>113</v>
      </c>
      <c r="D1661">
        <v>63</v>
      </c>
      <c r="E1661">
        <v>8156</v>
      </c>
    </row>
    <row r="1662" spans="1:5" x14ac:dyDescent="0.25">
      <c r="A1662" s="11">
        <v>43617</v>
      </c>
      <c r="B1662" t="s">
        <v>98</v>
      </c>
      <c r="C1662" t="s">
        <v>114</v>
      </c>
      <c r="D1662">
        <v>3</v>
      </c>
      <c r="E1662">
        <v>363</v>
      </c>
    </row>
    <row r="1663" spans="1:5" x14ac:dyDescent="0.25">
      <c r="A1663" s="11">
        <v>43617</v>
      </c>
      <c r="B1663" t="s">
        <v>99</v>
      </c>
      <c r="C1663" t="s">
        <v>111</v>
      </c>
      <c r="D1663">
        <v>5</v>
      </c>
      <c r="E1663">
        <v>748529</v>
      </c>
    </row>
    <row r="1664" spans="1:5" x14ac:dyDescent="0.25">
      <c r="A1664" s="11">
        <v>43617</v>
      </c>
      <c r="B1664" t="s">
        <v>99</v>
      </c>
      <c r="C1664" t="s">
        <v>112</v>
      </c>
      <c r="D1664">
        <v>1894</v>
      </c>
      <c r="E1664">
        <v>22514</v>
      </c>
    </row>
    <row r="1665" spans="1:5" x14ac:dyDescent="0.25">
      <c r="A1665" s="11">
        <v>43617</v>
      </c>
      <c r="B1665" t="s">
        <v>99</v>
      </c>
      <c r="C1665" t="s">
        <v>113</v>
      </c>
      <c r="D1665">
        <v>519</v>
      </c>
      <c r="E1665">
        <v>52282</v>
      </c>
    </row>
    <row r="1666" spans="1:5" x14ac:dyDescent="0.25">
      <c r="A1666" s="11">
        <v>43617</v>
      </c>
      <c r="B1666" t="s">
        <v>99</v>
      </c>
      <c r="C1666" t="s">
        <v>114</v>
      </c>
      <c r="D1666">
        <v>19</v>
      </c>
      <c r="E1666">
        <v>26476</v>
      </c>
    </row>
    <row r="1667" spans="1:5" x14ac:dyDescent="0.25">
      <c r="A1667" s="11">
        <v>43617</v>
      </c>
      <c r="B1667" t="s">
        <v>99</v>
      </c>
      <c r="C1667" t="s">
        <v>115</v>
      </c>
      <c r="D1667">
        <v>2</v>
      </c>
      <c r="E1667">
        <v>4738</v>
      </c>
    </row>
    <row r="1668" spans="1:5" x14ac:dyDescent="0.25">
      <c r="A1668" s="11">
        <v>43617</v>
      </c>
      <c r="B1668" t="s">
        <v>100</v>
      </c>
      <c r="C1668" t="s">
        <v>112</v>
      </c>
      <c r="D1668">
        <v>184</v>
      </c>
      <c r="E1668">
        <v>5169</v>
      </c>
    </row>
    <row r="1669" spans="1:5" x14ac:dyDescent="0.25">
      <c r="A1669" s="11">
        <v>43617</v>
      </c>
      <c r="B1669" t="s">
        <v>100</v>
      </c>
      <c r="C1669" t="s">
        <v>113</v>
      </c>
      <c r="D1669">
        <v>3</v>
      </c>
      <c r="E1669">
        <v>348</v>
      </c>
    </row>
    <row r="1670" spans="1:5" x14ac:dyDescent="0.25">
      <c r="A1670" s="11">
        <v>43617</v>
      </c>
      <c r="B1670" t="s">
        <v>101</v>
      </c>
      <c r="C1670" t="s">
        <v>111</v>
      </c>
      <c r="D1670">
        <v>4</v>
      </c>
      <c r="E1670">
        <v>225669</v>
      </c>
    </row>
    <row r="1671" spans="1:5" x14ac:dyDescent="0.25">
      <c r="A1671" s="11">
        <v>43617</v>
      </c>
      <c r="B1671" t="s">
        <v>101</v>
      </c>
      <c r="C1671" t="s">
        <v>112</v>
      </c>
      <c r="D1671">
        <v>898</v>
      </c>
      <c r="E1671">
        <v>8945</v>
      </c>
    </row>
    <row r="1672" spans="1:5" x14ac:dyDescent="0.25">
      <c r="A1672" s="11">
        <v>43617</v>
      </c>
      <c r="B1672" t="s">
        <v>101</v>
      </c>
      <c r="C1672" t="s">
        <v>113</v>
      </c>
      <c r="D1672">
        <v>254</v>
      </c>
      <c r="E1672">
        <v>20858</v>
      </c>
    </row>
    <row r="1673" spans="1:5" x14ac:dyDescent="0.25">
      <c r="A1673" s="11">
        <v>43617</v>
      </c>
      <c r="B1673" t="s">
        <v>101</v>
      </c>
      <c r="C1673" t="s">
        <v>114</v>
      </c>
      <c r="D1673">
        <v>10</v>
      </c>
      <c r="E1673">
        <v>3501</v>
      </c>
    </row>
    <row r="1674" spans="1:5" x14ac:dyDescent="0.25">
      <c r="A1674" s="11">
        <v>43617</v>
      </c>
      <c r="B1674" t="s">
        <v>101</v>
      </c>
      <c r="C1674" t="s">
        <v>115</v>
      </c>
      <c r="D1674">
        <v>1</v>
      </c>
      <c r="E1674">
        <v>6144</v>
      </c>
    </row>
    <row r="1675" spans="1:5" x14ac:dyDescent="0.25">
      <c r="A1675" s="11">
        <v>43617</v>
      </c>
      <c r="B1675" t="s">
        <v>102</v>
      </c>
      <c r="C1675" t="s">
        <v>111</v>
      </c>
      <c r="D1675">
        <v>2</v>
      </c>
      <c r="E1675">
        <v>51770</v>
      </c>
    </row>
    <row r="1676" spans="1:5" x14ac:dyDescent="0.25">
      <c r="A1676" s="11">
        <v>43617</v>
      </c>
      <c r="B1676" t="s">
        <v>102</v>
      </c>
      <c r="C1676" t="s">
        <v>112</v>
      </c>
      <c r="D1676">
        <v>645</v>
      </c>
      <c r="E1676">
        <v>6221</v>
      </c>
    </row>
    <row r="1677" spans="1:5" x14ac:dyDescent="0.25">
      <c r="A1677" s="11">
        <v>43617</v>
      </c>
      <c r="B1677" t="s">
        <v>102</v>
      </c>
      <c r="C1677" t="s">
        <v>113</v>
      </c>
      <c r="D1677">
        <v>375</v>
      </c>
      <c r="E1677">
        <v>40220</v>
      </c>
    </row>
    <row r="1678" spans="1:5" x14ac:dyDescent="0.25">
      <c r="A1678" s="11">
        <v>43617</v>
      </c>
      <c r="B1678" t="s">
        <v>102</v>
      </c>
      <c r="C1678" t="s">
        <v>114</v>
      </c>
      <c r="D1678">
        <v>17</v>
      </c>
      <c r="E1678">
        <v>12263</v>
      </c>
    </row>
    <row r="1679" spans="1:5" x14ac:dyDescent="0.25">
      <c r="A1679" s="11">
        <v>43617</v>
      </c>
      <c r="B1679" t="s">
        <v>103</v>
      </c>
      <c r="C1679" t="s">
        <v>111</v>
      </c>
      <c r="D1679">
        <v>6</v>
      </c>
      <c r="E1679">
        <v>86654</v>
      </c>
    </row>
    <row r="1680" spans="1:5" x14ac:dyDescent="0.25">
      <c r="A1680" s="11">
        <v>43617</v>
      </c>
      <c r="B1680" t="s">
        <v>103</v>
      </c>
      <c r="C1680" t="s">
        <v>112</v>
      </c>
      <c r="D1680">
        <v>8790</v>
      </c>
      <c r="E1680">
        <v>127467</v>
      </c>
    </row>
    <row r="1681" spans="1:5" x14ac:dyDescent="0.25">
      <c r="A1681" s="11">
        <v>43617</v>
      </c>
      <c r="B1681" t="s">
        <v>103</v>
      </c>
      <c r="C1681" t="s">
        <v>113</v>
      </c>
      <c r="D1681">
        <v>1164</v>
      </c>
      <c r="E1681">
        <v>146372</v>
      </c>
    </row>
    <row r="1682" spans="1:5" x14ac:dyDescent="0.25">
      <c r="A1682" s="11">
        <v>43617</v>
      </c>
      <c r="B1682" t="s">
        <v>103</v>
      </c>
      <c r="C1682" t="s">
        <v>114</v>
      </c>
      <c r="D1682">
        <v>18</v>
      </c>
      <c r="E1682">
        <v>8700</v>
      </c>
    </row>
    <row r="1683" spans="1:5" x14ac:dyDescent="0.25">
      <c r="A1683" s="11">
        <v>43617</v>
      </c>
      <c r="B1683" t="s">
        <v>103</v>
      </c>
      <c r="C1683" t="s">
        <v>115</v>
      </c>
      <c r="D1683">
        <v>2</v>
      </c>
      <c r="E1683">
        <v>86371</v>
      </c>
    </row>
    <row r="1684" spans="1:5" x14ac:dyDescent="0.25">
      <c r="A1684" s="11">
        <v>43617</v>
      </c>
      <c r="B1684" t="s">
        <v>104</v>
      </c>
      <c r="C1684" t="s">
        <v>111</v>
      </c>
      <c r="D1684">
        <v>1</v>
      </c>
      <c r="E1684">
        <v>36927</v>
      </c>
    </row>
    <row r="1685" spans="1:5" x14ac:dyDescent="0.25">
      <c r="A1685" s="11">
        <v>43617</v>
      </c>
      <c r="B1685" t="s">
        <v>104</v>
      </c>
      <c r="C1685" t="s">
        <v>112</v>
      </c>
      <c r="D1685">
        <v>338</v>
      </c>
      <c r="E1685">
        <v>2248</v>
      </c>
    </row>
    <row r="1686" spans="1:5" x14ac:dyDescent="0.25">
      <c r="A1686" s="11">
        <v>43617</v>
      </c>
      <c r="B1686" t="s">
        <v>104</v>
      </c>
      <c r="C1686" t="s">
        <v>113</v>
      </c>
      <c r="D1686">
        <v>106</v>
      </c>
      <c r="E1686">
        <v>6767</v>
      </c>
    </row>
    <row r="1687" spans="1:5" x14ac:dyDescent="0.25">
      <c r="A1687" s="11">
        <v>43617</v>
      </c>
      <c r="B1687" t="s">
        <v>104</v>
      </c>
      <c r="C1687" t="s">
        <v>114</v>
      </c>
      <c r="D1687">
        <v>9</v>
      </c>
      <c r="E1687">
        <v>10526</v>
      </c>
    </row>
    <row r="1688" spans="1:5" x14ac:dyDescent="0.25">
      <c r="A1688" s="11">
        <v>43617</v>
      </c>
      <c r="B1688" t="s">
        <v>105</v>
      </c>
      <c r="C1688" t="s">
        <v>111</v>
      </c>
      <c r="D1688">
        <v>6</v>
      </c>
      <c r="E1688">
        <v>523424</v>
      </c>
    </row>
    <row r="1689" spans="1:5" x14ac:dyDescent="0.25">
      <c r="A1689" s="11">
        <v>43617</v>
      </c>
      <c r="B1689" t="s">
        <v>105</v>
      </c>
      <c r="C1689" t="s">
        <v>112</v>
      </c>
      <c r="D1689">
        <v>1024</v>
      </c>
      <c r="E1689">
        <v>12809</v>
      </c>
    </row>
    <row r="1690" spans="1:5" x14ac:dyDescent="0.25">
      <c r="A1690" s="11">
        <v>43617</v>
      </c>
      <c r="B1690" t="s">
        <v>105</v>
      </c>
      <c r="C1690" t="s">
        <v>113</v>
      </c>
      <c r="D1690">
        <v>546</v>
      </c>
      <c r="E1690">
        <v>94443</v>
      </c>
    </row>
    <row r="1691" spans="1:5" x14ac:dyDescent="0.25">
      <c r="A1691" s="11">
        <v>43617</v>
      </c>
      <c r="B1691" t="s">
        <v>105</v>
      </c>
      <c r="C1691" t="s">
        <v>114</v>
      </c>
      <c r="D1691">
        <v>12</v>
      </c>
      <c r="E1691">
        <v>7883</v>
      </c>
    </row>
    <row r="1692" spans="1:5" x14ac:dyDescent="0.25">
      <c r="A1692" s="11">
        <v>43617</v>
      </c>
      <c r="B1692" t="s">
        <v>105</v>
      </c>
      <c r="C1692" t="s">
        <v>115</v>
      </c>
      <c r="D1692">
        <v>2</v>
      </c>
      <c r="E1692">
        <v>2273</v>
      </c>
    </row>
    <row r="1693" spans="1:5" x14ac:dyDescent="0.25">
      <c r="A1693" s="11">
        <v>43617</v>
      </c>
      <c r="B1693" t="s">
        <v>106</v>
      </c>
      <c r="C1693" t="s">
        <v>112</v>
      </c>
      <c r="D1693">
        <v>903</v>
      </c>
      <c r="E1693">
        <v>10689</v>
      </c>
    </row>
    <row r="1694" spans="1:5" x14ac:dyDescent="0.25">
      <c r="A1694" s="11">
        <v>43617</v>
      </c>
      <c r="B1694" t="s">
        <v>106</v>
      </c>
      <c r="C1694" t="s">
        <v>113</v>
      </c>
      <c r="D1694">
        <v>34</v>
      </c>
      <c r="E1694">
        <v>4841</v>
      </c>
    </row>
    <row r="1695" spans="1:5" x14ac:dyDescent="0.25">
      <c r="A1695" s="11">
        <v>43617</v>
      </c>
      <c r="B1695" t="s">
        <v>107</v>
      </c>
      <c r="C1695" t="s">
        <v>113</v>
      </c>
      <c r="D1695">
        <v>5</v>
      </c>
      <c r="E1695">
        <v>395</v>
      </c>
    </row>
    <row r="1696" spans="1:5" x14ac:dyDescent="0.25">
      <c r="A1696" s="11">
        <v>43617</v>
      </c>
      <c r="B1696" t="s">
        <v>107</v>
      </c>
      <c r="C1696" t="s">
        <v>114</v>
      </c>
      <c r="D1696">
        <v>6</v>
      </c>
      <c r="E1696">
        <v>775</v>
      </c>
    </row>
    <row r="1697" spans="1:5" x14ac:dyDescent="0.25">
      <c r="A1697" s="11">
        <v>43617</v>
      </c>
      <c r="B1697" t="s">
        <v>108</v>
      </c>
      <c r="C1697" t="s">
        <v>111</v>
      </c>
      <c r="D1697">
        <v>3</v>
      </c>
      <c r="E1697">
        <v>62107</v>
      </c>
    </row>
    <row r="1698" spans="1:5" x14ac:dyDescent="0.25">
      <c r="A1698" s="11">
        <v>43617</v>
      </c>
      <c r="B1698" t="s">
        <v>108</v>
      </c>
      <c r="C1698" t="s">
        <v>112</v>
      </c>
      <c r="D1698">
        <v>723</v>
      </c>
      <c r="E1698">
        <v>13679</v>
      </c>
    </row>
    <row r="1699" spans="1:5" x14ac:dyDescent="0.25">
      <c r="A1699" s="11">
        <v>43617</v>
      </c>
      <c r="B1699" t="s">
        <v>108</v>
      </c>
      <c r="C1699" t="s">
        <v>113</v>
      </c>
      <c r="D1699">
        <v>213</v>
      </c>
      <c r="E1699">
        <v>22126</v>
      </c>
    </row>
    <row r="1700" spans="1:5" x14ac:dyDescent="0.25">
      <c r="A1700" s="11">
        <v>43617</v>
      </c>
      <c r="B1700" t="s">
        <v>108</v>
      </c>
      <c r="C1700" t="s">
        <v>114</v>
      </c>
      <c r="D1700">
        <v>17</v>
      </c>
      <c r="E1700">
        <v>42224</v>
      </c>
    </row>
    <row r="1701" spans="1:5" x14ac:dyDescent="0.25">
      <c r="A1701" s="11">
        <v>43617</v>
      </c>
      <c r="B1701" t="s">
        <v>108</v>
      </c>
      <c r="C1701" t="s">
        <v>115</v>
      </c>
      <c r="D1701">
        <v>1</v>
      </c>
      <c r="E1701">
        <v>4580</v>
      </c>
    </row>
    <row r="1702" spans="1:5" x14ac:dyDescent="0.25">
      <c r="A1702" s="11">
        <v>43617</v>
      </c>
      <c r="B1702" t="s">
        <v>109</v>
      </c>
      <c r="C1702" t="s">
        <v>111</v>
      </c>
      <c r="D1702">
        <v>10</v>
      </c>
      <c r="E1702">
        <v>476370</v>
      </c>
    </row>
    <row r="1703" spans="1:5" x14ac:dyDescent="0.25">
      <c r="A1703" s="11">
        <v>43617</v>
      </c>
      <c r="B1703" t="s">
        <v>109</v>
      </c>
      <c r="C1703" t="s">
        <v>112</v>
      </c>
      <c r="D1703">
        <v>16765</v>
      </c>
      <c r="E1703">
        <v>260166</v>
      </c>
    </row>
    <row r="1704" spans="1:5" x14ac:dyDescent="0.25">
      <c r="A1704" s="11">
        <v>43617</v>
      </c>
      <c r="B1704" t="s">
        <v>109</v>
      </c>
      <c r="C1704" t="s">
        <v>113</v>
      </c>
      <c r="D1704">
        <v>2889</v>
      </c>
      <c r="E1704">
        <v>327135</v>
      </c>
    </row>
    <row r="1705" spans="1:5" x14ac:dyDescent="0.25">
      <c r="A1705" s="11">
        <v>43617</v>
      </c>
      <c r="B1705" t="s">
        <v>109</v>
      </c>
      <c r="C1705" t="s">
        <v>114</v>
      </c>
      <c r="D1705">
        <v>54</v>
      </c>
      <c r="E1705">
        <v>89233</v>
      </c>
    </row>
    <row r="1706" spans="1:5" x14ac:dyDescent="0.25">
      <c r="A1706" s="11">
        <v>43617</v>
      </c>
      <c r="B1706" t="s">
        <v>109</v>
      </c>
      <c r="C1706" t="s">
        <v>115</v>
      </c>
      <c r="D1706">
        <v>8</v>
      </c>
      <c r="E1706">
        <v>25211</v>
      </c>
    </row>
    <row r="1707" spans="1:5" x14ac:dyDescent="0.25">
      <c r="A1707" s="11">
        <v>43617</v>
      </c>
      <c r="B1707" t="s">
        <v>109</v>
      </c>
      <c r="C1707" t="s">
        <v>125</v>
      </c>
      <c r="D1707">
        <v>1</v>
      </c>
      <c r="E1707">
        <v>3593</v>
      </c>
    </row>
    <row r="1708" spans="1:5" x14ac:dyDescent="0.25">
      <c r="A1708" s="11">
        <v>43617</v>
      </c>
      <c r="B1708" t="s">
        <v>110</v>
      </c>
      <c r="C1708" t="s">
        <v>112</v>
      </c>
      <c r="D1708">
        <v>444</v>
      </c>
      <c r="E1708">
        <v>6217</v>
      </c>
    </row>
    <row r="1709" spans="1:5" x14ac:dyDescent="0.25">
      <c r="A1709" s="11">
        <v>43617</v>
      </c>
      <c r="B1709" t="s">
        <v>110</v>
      </c>
      <c r="C1709" t="s">
        <v>113</v>
      </c>
      <c r="D1709">
        <v>95</v>
      </c>
      <c r="E1709">
        <v>8526</v>
      </c>
    </row>
    <row r="1710" spans="1:5" x14ac:dyDescent="0.25">
      <c r="A1710" s="11">
        <v>43617</v>
      </c>
      <c r="B1710" t="s">
        <v>110</v>
      </c>
      <c r="C1710" t="s">
        <v>114</v>
      </c>
      <c r="D1710">
        <v>2</v>
      </c>
      <c r="E1710">
        <v>3136</v>
      </c>
    </row>
    <row r="1711" spans="1:5" x14ac:dyDescent="0.25">
      <c r="A1711" s="11">
        <v>43647</v>
      </c>
      <c r="B1711" t="s">
        <v>42</v>
      </c>
      <c r="C1711" t="s">
        <v>111</v>
      </c>
      <c r="D1711">
        <v>6</v>
      </c>
      <c r="E1711">
        <v>397291</v>
      </c>
    </row>
    <row r="1712" spans="1:5" x14ac:dyDescent="0.25">
      <c r="A1712" s="11">
        <v>43647</v>
      </c>
      <c r="B1712" t="s">
        <v>42</v>
      </c>
      <c r="C1712" t="s">
        <v>112</v>
      </c>
      <c r="D1712">
        <v>1360</v>
      </c>
      <c r="E1712">
        <v>25348</v>
      </c>
    </row>
    <row r="1713" spans="1:5" x14ac:dyDescent="0.25">
      <c r="A1713" s="11">
        <v>43647</v>
      </c>
      <c r="B1713" t="s">
        <v>42</v>
      </c>
      <c r="C1713" t="s">
        <v>113</v>
      </c>
      <c r="D1713">
        <v>361</v>
      </c>
      <c r="E1713">
        <v>39161</v>
      </c>
    </row>
    <row r="1714" spans="1:5" x14ac:dyDescent="0.25">
      <c r="A1714" s="11">
        <v>43647</v>
      </c>
      <c r="B1714" t="s">
        <v>42</v>
      </c>
      <c r="C1714" t="s">
        <v>114</v>
      </c>
      <c r="D1714">
        <v>4</v>
      </c>
      <c r="E1714">
        <v>4136</v>
      </c>
    </row>
    <row r="1715" spans="1:5" x14ac:dyDescent="0.25">
      <c r="A1715" s="11">
        <v>43647</v>
      </c>
      <c r="B1715" t="s">
        <v>42</v>
      </c>
      <c r="C1715" t="s">
        <v>115</v>
      </c>
      <c r="D1715">
        <v>1</v>
      </c>
      <c r="E1715">
        <v>37961</v>
      </c>
    </row>
    <row r="1716" spans="1:5" x14ac:dyDescent="0.25">
      <c r="A1716" s="11">
        <v>43647</v>
      </c>
      <c r="B1716" t="s">
        <v>43</v>
      </c>
      <c r="C1716" t="s">
        <v>112</v>
      </c>
      <c r="D1716">
        <v>68</v>
      </c>
      <c r="E1716">
        <v>1481</v>
      </c>
    </row>
    <row r="1717" spans="1:5" x14ac:dyDescent="0.25">
      <c r="A1717" s="11">
        <v>43647</v>
      </c>
      <c r="B1717" t="s">
        <v>43</v>
      </c>
      <c r="C1717" t="s">
        <v>113</v>
      </c>
      <c r="D1717">
        <v>9</v>
      </c>
      <c r="E1717">
        <v>1020</v>
      </c>
    </row>
    <row r="1718" spans="1:5" x14ac:dyDescent="0.25">
      <c r="A1718" s="11">
        <v>43647</v>
      </c>
      <c r="B1718" t="s">
        <v>44</v>
      </c>
      <c r="C1718" t="s">
        <v>112</v>
      </c>
      <c r="D1718">
        <v>6</v>
      </c>
      <c r="E1718">
        <v>17</v>
      </c>
    </row>
    <row r="1719" spans="1:5" x14ac:dyDescent="0.25">
      <c r="A1719" s="11">
        <v>43647</v>
      </c>
      <c r="B1719" t="s">
        <v>45</v>
      </c>
      <c r="C1719" t="s">
        <v>111</v>
      </c>
      <c r="D1719">
        <v>9</v>
      </c>
      <c r="E1719">
        <v>11707990</v>
      </c>
    </row>
    <row r="1720" spans="1:5" x14ac:dyDescent="0.25">
      <c r="A1720" s="11">
        <v>43647</v>
      </c>
      <c r="B1720" t="s">
        <v>45</v>
      </c>
      <c r="C1720" t="s">
        <v>112</v>
      </c>
      <c r="D1720">
        <v>7703</v>
      </c>
      <c r="E1720">
        <v>167202</v>
      </c>
    </row>
    <row r="1721" spans="1:5" x14ac:dyDescent="0.25">
      <c r="A1721" s="11">
        <v>43647</v>
      </c>
      <c r="B1721" t="s">
        <v>45</v>
      </c>
      <c r="C1721" t="s">
        <v>113</v>
      </c>
      <c r="D1721">
        <v>676</v>
      </c>
      <c r="E1721">
        <v>77829</v>
      </c>
    </row>
    <row r="1722" spans="1:5" x14ac:dyDescent="0.25">
      <c r="A1722" s="11">
        <v>43647</v>
      </c>
      <c r="B1722" t="s">
        <v>45</v>
      </c>
      <c r="C1722" t="s">
        <v>114</v>
      </c>
      <c r="D1722">
        <v>3</v>
      </c>
      <c r="E1722">
        <v>1800</v>
      </c>
    </row>
    <row r="1723" spans="1:5" x14ac:dyDescent="0.25">
      <c r="A1723" s="11">
        <v>43647</v>
      </c>
      <c r="B1723" t="s">
        <v>45</v>
      </c>
      <c r="C1723" t="s">
        <v>116</v>
      </c>
      <c r="D1723">
        <v>1</v>
      </c>
      <c r="E1723">
        <v>5673695</v>
      </c>
    </row>
    <row r="1724" spans="1:5" x14ac:dyDescent="0.25">
      <c r="A1724" s="11">
        <v>43647</v>
      </c>
      <c r="B1724" t="s">
        <v>46</v>
      </c>
      <c r="C1724" t="s">
        <v>117</v>
      </c>
      <c r="D1724">
        <v>1</v>
      </c>
      <c r="E1724">
        <v>367</v>
      </c>
    </row>
    <row r="1725" spans="1:5" x14ac:dyDescent="0.25">
      <c r="A1725" s="11">
        <v>43647</v>
      </c>
      <c r="B1725" t="s">
        <v>46</v>
      </c>
      <c r="C1725" t="s">
        <v>111</v>
      </c>
      <c r="D1725">
        <v>4</v>
      </c>
      <c r="E1725">
        <v>52711</v>
      </c>
    </row>
    <row r="1726" spans="1:5" x14ac:dyDescent="0.25">
      <c r="A1726" s="11">
        <v>43647</v>
      </c>
      <c r="B1726" t="s">
        <v>46</v>
      </c>
      <c r="C1726" t="s">
        <v>112</v>
      </c>
      <c r="D1726">
        <v>4223</v>
      </c>
      <c r="E1726">
        <v>88730</v>
      </c>
    </row>
    <row r="1727" spans="1:5" x14ac:dyDescent="0.25">
      <c r="A1727" s="11">
        <v>43647</v>
      </c>
      <c r="B1727" t="s">
        <v>46</v>
      </c>
      <c r="C1727" t="s">
        <v>113</v>
      </c>
      <c r="D1727">
        <v>582</v>
      </c>
      <c r="E1727">
        <v>80377</v>
      </c>
    </row>
    <row r="1728" spans="1:5" x14ac:dyDescent="0.25">
      <c r="A1728" s="11">
        <v>43647</v>
      </c>
      <c r="B1728" t="s">
        <v>46</v>
      </c>
      <c r="C1728" t="s">
        <v>114</v>
      </c>
      <c r="D1728">
        <v>30</v>
      </c>
      <c r="E1728">
        <v>13640</v>
      </c>
    </row>
    <row r="1729" spans="1:5" x14ac:dyDescent="0.25">
      <c r="A1729" s="11">
        <v>43647</v>
      </c>
      <c r="B1729" t="s">
        <v>47</v>
      </c>
      <c r="C1729" t="s">
        <v>112</v>
      </c>
      <c r="D1729">
        <v>148</v>
      </c>
      <c r="E1729">
        <v>3080</v>
      </c>
    </row>
    <row r="1730" spans="1:5" x14ac:dyDescent="0.25">
      <c r="A1730" s="11">
        <v>43647</v>
      </c>
      <c r="B1730" t="s">
        <v>47</v>
      </c>
      <c r="C1730" t="s">
        <v>113</v>
      </c>
      <c r="D1730">
        <v>93</v>
      </c>
      <c r="E1730">
        <v>13300</v>
      </c>
    </row>
    <row r="1731" spans="1:5" x14ac:dyDescent="0.25">
      <c r="A1731" s="11">
        <v>43647</v>
      </c>
      <c r="B1731" t="s">
        <v>47</v>
      </c>
      <c r="C1731" t="s">
        <v>115</v>
      </c>
      <c r="D1731">
        <v>1</v>
      </c>
      <c r="E1731">
        <v>3938</v>
      </c>
    </row>
    <row r="1732" spans="1:5" x14ac:dyDescent="0.25">
      <c r="A1732" s="11">
        <v>43647</v>
      </c>
      <c r="B1732" t="s">
        <v>48</v>
      </c>
      <c r="C1732" t="s">
        <v>111</v>
      </c>
      <c r="D1732">
        <v>8</v>
      </c>
      <c r="E1732">
        <v>232884</v>
      </c>
    </row>
    <row r="1733" spans="1:5" x14ac:dyDescent="0.25">
      <c r="A1733" s="11">
        <v>43647</v>
      </c>
      <c r="B1733" t="s">
        <v>48</v>
      </c>
      <c r="C1733" t="s">
        <v>112</v>
      </c>
      <c r="D1733">
        <v>25953</v>
      </c>
      <c r="E1733">
        <v>504380</v>
      </c>
    </row>
    <row r="1734" spans="1:5" x14ac:dyDescent="0.25">
      <c r="A1734" s="11">
        <v>43647</v>
      </c>
      <c r="B1734" t="s">
        <v>48</v>
      </c>
      <c r="C1734" t="s">
        <v>113</v>
      </c>
      <c r="D1734">
        <v>3271</v>
      </c>
      <c r="E1734">
        <v>342330</v>
      </c>
    </row>
    <row r="1735" spans="1:5" x14ac:dyDescent="0.25">
      <c r="A1735" s="11">
        <v>43647</v>
      </c>
      <c r="B1735" t="s">
        <v>48</v>
      </c>
      <c r="C1735" t="s">
        <v>114</v>
      </c>
      <c r="D1735">
        <v>34</v>
      </c>
      <c r="E1735">
        <v>31309</v>
      </c>
    </row>
    <row r="1736" spans="1:5" x14ac:dyDescent="0.25">
      <c r="A1736" s="11">
        <v>43647</v>
      </c>
      <c r="B1736" t="s">
        <v>48</v>
      </c>
      <c r="C1736" t="s">
        <v>115</v>
      </c>
      <c r="D1736">
        <v>4</v>
      </c>
      <c r="E1736">
        <v>9914</v>
      </c>
    </row>
    <row r="1737" spans="1:5" x14ac:dyDescent="0.25">
      <c r="A1737" s="11">
        <v>43647</v>
      </c>
      <c r="B1737" t="s">
        <v>48</v>
      </c>
      <c r="C1737" t="s">
        <v>118</v>
      </c>
      <c r="D1737">
        <v>1</v>
      </c>
      <c r="E1737">
        <v>0</v>
      </c>
    </row>
    <row r="1738" spans="1:5" x14ac:dyDescent="0.25">
      <c r="A1738" s="11">
        <v>43647</v>
      </c>
      <c r="B1738" t="s">
        <v>49</v>
      </c>
      <c r="C1738" t="s">
        <v>111</v>
      </c>
      <c r="D1738">
        <v>3</v>
      </c>
      <c r="E1738">
        <v>57533</v>
      </c>
    </row>
    <row r="1739" spans="1:5" x14ac:dyDescent="0.25">
      <c r="A1739" s="11">
        <v>43647</v>
      </c>
      <c r="B1739" t="s">
        <v>49</v>
      </c>
      <c r="C1739" t="s">
        <v>112</v>
      </c>
      <c r="D1739">
        <v>3688</v>
      </c>
      <c r="E1739">
        <v>79207</v>
      </c>
    </row>
    <row r="1740" spans="1:5" x14ac:dyDescent="0.25">
      <c r="A1740" s="11">
        <v>43647</v>
      </c>
      <c r="B1740" t="s">
        <v>49</v>
      </c>
      <c r="C1740" t="s">
        <v>113</v>
      </c>
      <c r="D1740">
        <v>252</v>
      </c>
      <c r="E1740">
        <v>42359</v>
      </c>
    </row>
    <row r="1741" spans="1:5" x14ac:dyDescent="0.25">
      <c r="A1741" s="11">
        <v>43647</v>
      </c>
      <c r="B1741" t="s">
        <v>49</v>
      </c>
      <c r="C1741" t="s">
        <v>114</v>
      </c>
      <c r="D1741">
        <v>8</v>
      </c>
      <c r="E1741">
        <v>15667</v>
      </c>
    </row>
    <row r="1742" spans="1:5" x14ac:dyDescent="0.25">
      <c r="A1742" s="11">
        <v>43647</v>
      </c>
      <c r="B1742" t="s">
        <v>49</v>
      </c>
      <c r="C1742" t="s">
        <v>115</v>
      </c>
      <c r="D1742">
        <v>1</v>
      </c>
      <c r="E1742">
        <v>1100</v>
      </c>
    </row>
    <row r="1743" spans="1:5" x14ac:dyDescent="0.25">
      <c r="A1743" s="11">
        <v>43647</v>
      </c>
      <c r="B1743" t="s">
        <v>49</v>
      </c>
      <c r="C1743" t="s">
        <v>119</v>
      </c>
      <c r="D1743">
        <v>1</v>
      </c>
      <c r="E1743">
        <v>100169</v>
      </c>
    </row>
    <row r="1744" spans="1:5" x14ac:dyDescent="0.25">
      <c r="A1744" s="11">
        <v>43647</v>
      </c>
      <c r="B1744" t="s">
        <v>50</v>
      </c>
      <c r="C1744" t="s">
        <v>111</v>
      </c>
      <c r="D1744">
        <v>3</v>
      </c>
      <c r="E1744">
        <v>548057</v>
      </c>
    </row>
    <row r="1745" spans="1:5" x14ac:dyDescent="0.25">
      <c r="A1745" s="11">
        <v>43647</v>
      </c>
      <c r="B1745" t="s">
        <v>50</v>
      </c>
      <c r="C1745" t="s">
        <v>112</v>
      </c>
      <c r="D1745">
        <v>14372</v>
      </c>
      <c r="E1745">
        <v>228263</v>
      </c>
    </row>
    <row r="1746" spans="1:5" x14ac:dyDescent="0.25">
      <c r="A1746" s="11">
        <v>43647</v>
      </c>
      <c r="B1746" t="s">
        <v>50</v>
      </c>
      <c r="C1746" t="s">
        <v>113</v>
      </c>
      <c r="D1746">
        <v>1080</v>
      </c>
      <c r="E1746">
        <v>143425</v>
      </c>
    </row>
    <row r="1747" spans="1:5" x14ac:dyDescent="0.25">
      <c r="A1747" s="11">
        <v>43647</v>
      </c>
      <c r="B1747" t="s">
        <v>50</v>
      </c>
      <c r="C1747" t="s">
        <v>114</v>
      </c>
      <c r="D1747">
        <v>6</v>
      </c>
      <c r="E1747">
        <v>15967</v>
      </c>
    </row>
    <row r="1748" spans="1:5" x14ac:dyDescent="0.25">
      <c r="A1748" s="11">
        <v>43647</v>
      </c>
      <c r="B1748" t="s">
        <v>50</v>
      </c>
      <c r="C1748" t="s">
        <v>115</v>
      </c>
      <c r="D1748">
        <v>5</v>
      </c>
      <c r="E1748">
        <v>45950</v>
      </c>
    </row>
    <row r="1749" spans="1:5" x14ac:dyDescent="0.25">
      <c r="A1749" s="11">
        <v>43647</v>
      </c>
      <c r="B1749" t="s">
        <v>51</v>
      </c>
      <c r="C1749" t="s">
        <v>111</v>
      </c>
      <c r="D1749">
        <v>4</v>
      </c>
      <c r="E1749">
        <v>678375</v>
      </c>
    </row>
    <row r="1750" spans="1:5" x14ac:dyDescent="0.25">
      <c r="A1750" s="11">
        <v>43647</v>
      </c>
      <c r="B1750" t="s">
        <v>51</v>
      </c>
      <c r="C1750" t="s">
        <v>112</v>
      </c>
      <c r="D1750">
        <v>128</v>
      </c>
      <c r="E1750">
        <v>1253</v>
      </c>
    </row>
    <row r="1751" spans="1:5" x14ac:dyDescent="0.25">
      <c r="A1751" s="11">
        <v>43647</v>
      </c>
      <c r="B1751" t="s">
        <v>51</v>
      </c>
      <c r="C1751" t="s">
        <v>113</v>
      </c>
      <c r="D1751">
        <v>21</v>
      </c>
      <c r="E1751">
        <v>772</v>
      </c>
    </row>
    <row r="1752" spans="1:5" x14ac:dyDescent="0.25">
      <c r="A1752" s="11">
        <v>43647</v>
      </c>
      <c r="B1752" t="s">
        <v>51</v>
      </c>
      <c r="C1752" t="s">
        <v>114</v>
      </c>
      <c r="D1752">
        <v>2</v>
      </c>
      <c r="E1752">
        <v>1676</v>
      </c>
    </row>
    <row r="1753" spans="1:5" x14ac:dyDescent="0.25">
      <c r="A1753" s="11">
        <v>43647</v>
      </c>
      <c r="B1753" t="s">
        <v>51</v>
      </c>
      <c r="C1753" t="s">
        <v>120</v>
      </c>
      <c r="D1753">
        <v>1</v>
      </c>
      <c r="E1753">
        <v>2090677</v>
      </c>
    </row>
    <row r="1754" spans="1:5" x14ac:dyDescent="0.25">
      <c r="A1754" s="11">
        <v>43647</v>
      </c>
      <c r="B1754" t="s">
        <v>52</v>
      </c>
      <c r="C1754" t="s">
        <v>111</v>
      </c>
      <c r="D1754">
        <v>9</v>
      </c>
      <c r="E1754">
        <v>257704</v>
      </c>
    </row>
    <row r="1755" spans="1:5" x14ac:dyDescent="0.25">
      <c r="A1755" s="11">
        <v>43647</v>
      </c>
      <c r="B1755" t="s">
        <v>52</v>
      </c>
      <c r="C1755" t="s">
        <v>121</v>
      </c>
      <c r="D1755">
        <v>1</v>
      </c>
      <c r="E1755">
        <v>1112893</v>
      </c>
    </row>
    <row r="1756" spans="1:5" x14ac:dyDescent="0.25">
      <c r="A1756" s="11">
        <v>43647</v>
      </c>
      <c r="B1756" t="s">
        <v>52</v>
      </c>
      <c r="C1756" t="s">
        <v>112</v>
      </c>
      <c r="D1756">
        <v>3737</v>
      </c>
      <c r="E1756">
        <v>65731</v>
      </c>
    </row>
    <row r="1757" spans="1:5" x14ac:dyDescent="0.25">
      <c r="A1757" s="11">
        <v>43647</v>
      </c>
      <c r="B1757" t="s">
        <v>52</v>
      </c>
      <c r="C1757" t="s">
        <v>113</v>
      </c>
      <c r="D1757">
        <v>852</v>
      </c>
      <c r="E1757">
        <v>76942</v>
      </c>
    </row>
    <row r="1758" spans="1:5" x14ac:dyDescent="0.25">
      <c r="A1758" s="11">
        <v>43647</v>
      </c>
      <c r="B1758" t="s">
        <v>52</v>
      </c>
      <c r="C1758" t="s">
        <v>114</v>
      </c>
      <c r="D1758">
        <v>56</v>
      </c>
      <c r="E1758">
        <v>44773</v>
      </c>
    </row>
    <row r="1759" spans="1:5" x14ac:dyDescent="0.25">
      <c r="A1759" s="11">
        <v>43647</v>
      </c>
      <c r="B1759" t="s">
        <v>52</v>
      </c>
      <c r="C1759" t="s">
        <v>115</v>
      </c>
      <c r="D1759">
        <v>1</v>
      </c>
      <c r="E1759">
        <v>16505</v>
      </c>
    </row>
    <row r="1760" spans="1:5" x14ac:dyDescent="0.25">
      <c r="A1760" s="11">
        <v>43647</v>
      </c>
      <c r="B1760" t="s">
        <v>53</v>
      </c>
      <c r="C1760" t="s">
        <v>112</v>
      </c>
      <c r="D1760">
        <v>769</v>
      </c>
      <c r="E1760">
        <v>17757</v>
      </c>
    </row>
    <row r="1761" spans="1:5" x14ac:dyDescent="0.25">
      <c r="A1761" s="11">
        <v>43647</v>
      </c>
      <c r="B1761" t="s">
        <v>53</v>
      </c>
      <c r="C1761" t="s">
        <v>113</v>
      </c>
      <c r="D1761">
        <v>60</v>
      </c>
      <c r="E1761">
        <v>5961</v>
      </c>
    </row>
    <row r="1762" spans="1:5" x14ac:dyDescent="0.25">
      <c r="A1762" s="11">
        <v>43647</v>
      </c>
      <c r="B1762" t="s">
        <v>54</v>
      </c>
      <c r="C1762" t="s">
        <v>112</v>
      </c>
      <c r="D1762">
        <v>69</v>
      </c>
      <c r="E1762">
        <v>759</v>
      </c>
    </row>
    <row r="1763" spans="1:5" x14ac:dyDescent="0.25">
      <c r="A1763" s="11">
        <v>43647</v>
      </c>
      <c r="B1763" t="s">
        <v>54</v>
      </c>
      <c r="C1763" t="s">
        <v>113</v>
      </c>
      <c r="D1763">
        <v>48</v>
      </c>
      <c r="E1763">
        <v>6070</v>
      </c>
    </row>
    <row r="1764" spans="1:5" x14ac:dyDescent="0.25">
      <c r="A1764" s="11">
        <v>43647</v>
      </c>
      <c r="B1764" t="s">
        <v>55</v>
      </c>
      <c r="C1764" t="s">
        <v>112</v>
      </c>
      <c r="D1764">
        <v>1250</v>
      </c>
      <c r="E1764">
        <v>28938</v>
      </c>
    </row>
    <row r="1765" spans="1:5" x14ac:dyDescent="0.25">
      <c r="A1765" s="11">
        <v>43647</v>
      </c>
      <c r="B1765" t="s">
        <v>55</v>
      </c>
      <c r="C1765" t="s">
        <v>113</v>
      </c>
      <c r="D1765">
        <v>58</v>
      </c>
      <c r="E1765">
        <v>4635</v>
      </c>
    </row>
    <row r="1766" spans="1:5" x14ac:dyDescent="0.25">
      <c r="A1766" s="11">
        <v>43647</v>
      </c>
      <c r="B1766" t="s">
        <v>56</v>
      </c>
      <c r="C1766" t="s">
        <v>111</v>
      </c>
      <c r="D1766">
        <v>1</v>
      </c>
      <c r="E1766">
        <v>15078</v>
      </c>
    </row>
    <row r="1767" spans="1:5" x14ac:dyDescent="0.25">
      <c r="A1767" s="11">
        <v>43647</v>
      </c>
      <c r="B1767" t="s">
        <v>56</v>
      </c>
      <c r="C1767" t="s">
        <v>112</v>
      </c>
      <c r="D1767">
        <v>2628</v>
      </c>
      <c r="E1767">
        <v>31644</v>
      </c>
    </row>
    <row r="1768" spans="1:5" x14ac:dyDescent="0.25">
      <c r="A1768" s="11">
        <v>43647</v>
      </c>
      <c r="B1768" t="s">
        <v>56</v>
      </c>
      <c r="C1768" t="s">
        <v>113</v>
      </c>
      <c r="D1768">
        <v>140</v>
      </c>
      <c r="E1768">
        <v>14807</v>
      </c>
    </row>
    <row r="1769" spans="1:5" x14ac:dyDescent="0.25">
      <c r="A1769" s="11">
        <v>43647</v>
      </c>
      <c r="B1769" t="s">
        <v>57</v>
      </c>
      <c r="C1769" t="s">
        <v>112</v>
      </c>
      <c r="D1769">
        <v>25</v>
      </c>
      <c r="E1769">
        <v>399</v>
      </c>
    </row>
    <row r="1770" spans="1:5" x14ac:dyDescent="0.25">
      <c r="A1770" s="11">
        <v>43647</v>
      </c>
      <c r="B1770" t="s">
        <v>57</v>
      </c>
      <c r="C1770" t="s">
        <v>113</v>
      </c>
      <c r="D1770">
        <v>12</v>
      </c>
      <c r="E1770">
        <v>741</v>
      </c>
    </row>
    <row r="1771" spans="1:5" x14ac:dyDescent="0.25">
      <c r="A1771" s="11">
        <v>43647</v>
      </c>
      <c r="B1771" t="s">
        <v>57</v>
      </c>
      <c r="C1771" t="s">
        <v>115</v>
      </c>
      <c r="D1771">
        <v>1</v>
      </c>
      <c r="E1771">
        <v>526</v>
      </c>
    </row>
    <row r="1772" spans="1:5" x14ac:dyDescent="0.25">
      <c r="A1772" s="11">
        <v>43647</v>
      </c>
      <c r="B1772" t="s">
        <v>58</v>
      </c>
      <c r="C1772" t="s">
        <v>112</v>
      </c>
      <c r="D1772">
        <v>321</v>
      </c>
      <c r="E1772">
        <v>3537</v>
      </c>
    </row>
    <row r="1773" spans="1:5" x14ac:dyDescent="0.25">
      <c r="A1773" s="11">
        <v>43647</v>
      </c>
      <c r="B1773" t="s">
        <v>58</v>
      </c>
      <c r="C1773" t="s">
        <v>113</v>
      </c>
      <c r="D1773">
        <v>132</v>
      </c>
      <c r="E1773">
        <v>30110</v>
      </c>
    </row>
    <row r="1774" spans="1:5" x14ac:dyDescent="0.25">
      <c r="A1774" s="11">
        <v>43647</v>
      </c>
      <c r="B1774" t="s">
        <v>58</v>
      </c>
      <c r="C1774" t="s">
        <v>114</v>
      </c>
      <c r="D1774">
        <v>2</v>
      </c>
      <c r="E1774">
        <v>2825</v>
      </c>
    </row>
    <row r="1775" spans="1:5" x14ac:dyDescent="0.25">
      <c r="A1775" s="11">
        <v>43647</v>
      </c>
      <c r="B1775" t="s">
        <v>58</v>
      </c>
      <c r="C1775" t="s">
        <v>115</v>
      </c>
      <c r="D1775">
        <v>1</v>
      </c>
      <c r="E1775">
        <v>2124</v>
      </c>
    </row>
    <row r="1776" spans="1:5" x14ac:dyDescent="0.25">
      <c r="A1776" s="11">
        <v>43647</v>
      </c>
      <c r="B1776" t="s">
        <v>59</v>
      </c>
      <c r="C1776" t="s">
        <v>111</v>
      </c>
      <c r="D1776">
        <v>2</v>
      </c>
      <c r="E1776">
        <v>498824</v>
      </c>
    </row>
    <row r="1777" spans="1:5" x14ac:dyDescent="0.25">
      <c r="A1777" s="11">
        <v>43647</v>
      </c>
      <c r="B1777" t="s">
        <v>59</v>
      </c>
      <c r="C1777" t="s">
        <v>112</v>
      </c>
      <c r="D1777">
        <v>326</v>
      </c>
      <c r="E1777">
        <v>5911</v>
      </c>
    </row>
    <row r="1778" spans="1:5" x14ac:dyDescent="0.25">
      <c r="A1778" s="11">
        <v>43647</v>
      </c>
      <c r="B1778" t="s">
        <v>59</v>
      </c>
      <c r="C1778" t="s">
        <v>113</v>
      </c>
      <c r="D1778">
        <v>103</v>
      </c>
      <c r="E1778">
        <v>11713</v>
      </c>
    </row>
    <row r="1779" spans="1:5" x14ac:dyDescent="0.25">
      <c r="A1779" s="11">
        <v>43647</v>
      </c>
      <c r="B1779" t="s">
        <v>59</v>
      </c>
      <c r="C1779" t="s">
        <v>114</v>
      </c>
      <c r="D1779">
        <v>2</v>
      </c>
      <c r="E1779">
        <v>1046</v>
      </c>
    </row>
    <row r="1780" spans="1:5" x14ac:dyDescent="0.25">
      <c r="A1780" s="11">
        <v>43647</v>
      </c>
      <c r="B1780" t="s">
        <v>60</v>
      </c>
      <c r="C1780" t="s">
        <v>111</v>
      </c>
      <c r="D1780">
        <v>3</v>
      </c>
      <c r="E1780">
        <v>61831</v>
      </c>
    </row>
    <row r="1781" spans="1:5" x14ac:dyDescent="0.25">
      <c r="A1781" s="11">
        <v>43647</v>
      </c>
      <c r="B1781" t="s">
        <v>60</v>
      </c>
      <c r="C1781" t="s">
        <v>112</v>
      </c>
      <c r="D1781">
        <v>938</v>
      </c>
      <c r="E1781">
        <v>17976</v>
      </c>
    </row>
    <row r="1782" spans="1:5" x14ac:dyDescent="0.25">
      <c r="A1782" s="11">
        <v>43647</v>
      </c>
      <c r="B1782" t="s">
        <v>60</v>
      </c>
      <c r="C1782" t="s">
        <v>113</v>
      </c>
      <c r="D1782">
        <v>96</v>
      </c>
      <c r="E1782">
        <v>5668</v>
      </c>
    </row>
    <row r="1783" spans="1:5" x14ac:dyDescent="0.25">
      <c r="A1783" s="11">
        <v>43647</v>
      </c>
      <c r="B1783" t="s">
        <v>60</v>
      </c>
      <c r="C1783" t="s">
        <v>114</v>
      </c>
      <c r="D1783">
        <v>3</v>
      </c>
      <c r="E1783">
        <v>1582</v>
      </c>
    </row>
    <row r="1784" spans="1:5" x14ac:dyDescent="0.25">
      <c r="A1784" s="11">
        <v>43647</v>
      </c>
      <c r="B1784" t="s">
        <v>60</v>
      </c>
      <c r="C1784" t="s">
        <v>115</v>
      </c>
      <c r="D1784">
        <v>1</v>
      </c>
      <c r="E1784">
        <v>241</v>
      </c>
    </row>
    <row r="1785" spans="1:5" x14ac:dyDescent="0.25">
      <c r="A1785" s="11">
        <v>43647</v>
      </c>
      <c r="B1785" t="s">
        <v>61</v>
      </c>
      <c r="C1785" t="s">
        <v>111</v>
      </c>
      <c r="D1785">
        <v>7</v>
      </c>
      <c r="E1785">
        <v>82051</v>
      </c>
    </row>
    <row r="1786" spans="1:5" x14ac:dyDescent="0.25">
      <c r="A1786" s="11">
        <v>43647</v>
      </c>
      <c r="B1786" t="s">
        <v>61</v>
      </c>
      <c r="C1786" t="s">
        <v>122</v>
      </c>
      <c r="D1786">
        <v>1</v>
      </c>
      <c r="E1786">
        <v>6776820</v>
      </c>
    </row>
    <row r="1787" spans="1:5" x14ac:dyDescent="0.25">
      <c r="A1787" s="11">
        <v>43647</v>
      </c>
      <c r="B1787" t="s">
        <v>61</v>
      </c>
      <c r="C1787" t="s">
        <v>112</v>
      </c>
      <c r="D1787">
        <v>7459</v>
      </c>
      <c r="E1787">
        <v>152327</v>
      </c>
    </row>
    <row r="1788" spans="1:5" x14ac:dyDescent="0.25">
      <c r="A1788" s="11">
        <v>43647</v>
      </c>
      <c r="B1788" t="s">
        <v>61</v>
      </c>
      <c r="C1788" t="s">
        <v>113</v>
      </c>
      <c r="D1788">
        <v>884</v>
      </c>
      <c r="E1788">
        <v>60366</v>
      </c>
    </row>
    <row r="1789" spans="1:5" x14ac:dyDescent="0.25">
      <c r="A1789" s="11">
        <v>43647</v>
      </c>
      <c r="B1789" t="s">
        <v>61</v>
      </c>
      <c r="C1789" t="s">
        <v>114</v>
      </c>
      <c r="D1789">
        <v>18</v>
      </c>
      <c r="E1789">
        <v>36121</v>
      </c>
    </row>
    <row r="1790" spans="1:5" x14ac:dyDescent="0.25">
      <c r="A1790" s="11">
        <v>43647</v>
      </c>
      <c r="B1790" t="s">
        <v>61</v>
      </c>
      <c r="C1790" t="s">
        <v>115</v>
      </c>
      <c r="D1790">
        <v>3</v>
      </c>
      <c r="E1790">
        <v>164444</v>
      </c>
    </row>
    <row r="1791" spans="1:5" x14ac:dyDescent="0.25">
      <c r="A1791" s="11">
        <v>43647</v>
      </c>
      <c r="B1791" t="s">
        <v>61</v>
      </c>
      <c r="C1791" t="s">
        <v>123</v>
      </c>
      <c r="D1791">
        <v>1</v>
      </c>
      <c r="E1791">
        <v>2265713</v>
      </c>
    </row>
    <row r="1792" spans="1:5" x14ac:dyDescent="0.25">
      <c r="A1792" s="11">
        <v>43647</v>
      </c>
      <c r="B1792" t="s">
        <v>62</v>
      </c>
      <c r="C1792" t="s">
        <v>111</v>
      </c>
      <c r="D1792">
        <v>3</v>
      </c>
      <c r="E1792">
        <v>75387</v>
      </c>
    </row>
    <row r="1793" spans="1:5" x14ac:dyDescent="0.25">
      <c r="A1793" s="11">
        <v>43647</v>
      </c>
      <c r="B1793" t="s">
        <v>62</v>
      </c>
      <c r="C1793" t="s">
        <v>112</v>
      </c>
      <c r="D1793">
        <v>25</v>
      </c>
      <c r="E1793">
        <v>362</v>
      </c>
    </row>
    <row r="1794" spans="1:5" x14ac:dyDescent="0.25">
      <c r="A1794" s="11">
        <v>43647</v>
      </c>
      <c r="B1794" t="s">
        <v>62</v>
      </c>
      <c r="C1794" t="s">
        <v>113</v>
      </c>
      <c r="D1794">
        <v>13</v>
      </c>
      <c r="E1794">
        <v>643</v>
      </c>
    </row>
    <row r="1795" spans="1:5" x14ac:dyDescent="0.25">
      <c r="A1795" s="11">
        <v>43647</v>
      </c>
      <c r="B1795" t="s">
        <v>63</v>
      </c>
      <c r="C1795" t="s">
        <v>112</v>
      </c>
      <c r="D1795">
        <v>105</v>
      </c>
      <c r="E1795">
        <v>1532</v>
      </c>
    </row>
    <row r="1796" spans="1:5" x14ac:dyDescent="0.25">
      <c r="A1796" s="11">
        <v>43647</v>
      </c>
      <c r="B1796" t="s">
        <v>63</v>
      </c>
      <c r="C1796" t="s">
        <v>113</v>
      </c>
      <c r="D1796">
        <v>28</v>
      </c>
      <c r="E1796">
        <v>1215</v>
      </c>
    </row>
    <row r="1797" spans="1:5" x14ac:dyDescent="0.25">
      <c r="A1797" s="11">
        <v>43647</v>
      </c>
      <c r="B1797" t="s">
        <v>64</v>
      </c>
      <c r="C1797" t="s">
        <v>111</v>
      </c>
      <c r="D1797">
        <v>5</v>
      </c>
      <c r="E1797">
        <v>199455</v>
      </c>
    </row>
    <row r="1798" spans="1:5" x14ac:dyDescent="0.25">
      <c r="A1798" s="11">
        <v>43647</v>
      </c>
      <c r="B1798" t="s">
        <v>64</v>
      </c>
      <c r="C1798" t="s">
        <v>112</v>
      </c>
      <c r="D1798">
        <v>966</v>
      </c>
      <c r="E1798">
        <v>8305</v>
      </c>
    </row>
    <row r="1799" spans="1:5" x14ac:dyDescent="0.25">
      <c r="A1799" s="11">
        <v>43647</v>
      </c>
      <c r="B1799" t="s">
        <v>64</v>
      </c>
      <c r="C1799" t="s">
        <v>113</v>
      </c>
      <c r="D1799">
        <v>189</v>
      </c>
      <c r="E1799">
        <v>10298</v>
      </c>
    </row>
    <row r="1800" spans="1:5" x14ac:dyDescent="0.25">
      <c r="A1800" s="11">
        <v>43647</v>
      </c>
      <c r="B1800" t="s">
        <v>64</v>
      </c>
      <c r="C1800" t="s">
        <v>114</v>
      </c>
      <c r="D1800">
        <v>8</v>
      </c>
      <c r="E1800">
        <v>123</v>
      </c>
    </row>
    <row r="1801" spans="1:5" x14ac:dyDescent="0.25">
      <c r="A1801" s="11">
        <v>43647</v>
      </c>
      <c r="B1801" t="s">
        <v>64</v>
      </c>
      <c r="C1801" t="s">
        <v>115</v>
      </c>
      <c r="D1801">
        <v>1</v>
      </c>
      <c r="E1801">
        <v>58729</v>
      </c>
    </row>
    <row r="1802" spans="1:5" x14ac:dyDescent="0.25">
      <c r="A1802" s="11">
        <v>43647</v>
      </c>
      <c r="B1802" t="s">
        <v>65</v>
      </c>
      <c r="C1802" t="s">
        <v>111</v>
      </c>
      <c r="D1802">
        <v>1</v>
      </c>
      <c r="E1802">
        <v>25865</v>
      </c>
    </row>
    <row r="1803" spans="1:5" x14ac:dyDescent="0.25">
      <c r="A1803" s="11">
        <v>43647</v>
      </c>
      <c r="B1803" t="s">
        <v>65</v>
      </c>
      <c r="C1803" t="s">
        <v>112</v>
      </c>
      <c r="D1803">
        <v>187</v>
      </c>
      <c r="E1803">
        <v>1496</v>
      </c>
    </row>
    <row r="1804" spans="1:5" x14ac:dyDescent="0.25">
      <c r="A1804" s="11">
        <v>43647</v>
      </c>
      <c r="B1804" t="s">
        <v>65</v>
      </c>
      <c r="C1804" t="s">
        <v>113</v>
      </c>
      <c r="D1804">
        <v>52</v>
      </c>
      <c r="E1804">
        <v>2566</v>
      </c>
    </row>
    <row r="1805" spans="1:5" x14ac:dyDescent="0.25">
      <c r="A1805" s="11">
        <v>43647</v>
      </c>
      <c r="B1805" t="s">
        <v>65</v>
      </c>
      <c r="C1805" t="s">
        <v>114</v>
      </c>
      <c r="D1805">
        <v>1</v>
      </c>
      <c r="E1805">
        <v>3079</v>
      </c>
    </row>
    <row r="1806" spans="1:5" x14ac:dyDescent="0.25">
      <c r="A1806" s="11">
        <v>43647</v>
      </c>
      <c r="B1806" t="s">
        <v>66</v>
      </c>
      <c r="C1806" t="s">
        <v>111</v>
      </c>
      <c r="D1806">
        <v>4</v>
      </c>
      <c r="E1806">
        <v>471870</v>
      </c>
    </row>
    <row r="1807" spans="1:5" x14ac:dyDescent="0.25">
      <c r="A1807" s="11">
        <v>43647</v>
      </c>
      <c r="B1807" t="s">
        <v>66</v>
      </c>
      <c r="C1807" t="s">
        <v>112</v>
      </c>
      <c r="D1807">
        <v>1084</v>
      </c>
      <c r="E1807">
        <v>18849</v>
      </c>
    </row>
    <row r="1808" spans="1:5" x14ac:dyDescent="0.25">
      <c r="A1808" s="11">
        <v>43647</v>
      </c>
      <c r="B1808" t="s">
        <v>66</v>
      </c>
      <c r="C1808" t="s">
        <v>113</v>
      </c>
      <c r="D1808">
        <v>147</v>
      </c>
      <c r="E1808">
        <v>20874</v>
      </c>
    </row>
    <row r="1809" spans="1:5" x14ac:dyDescent="0.25">
      <c r="A1809" s="11">
        <v>43647</v>
      </c>
      <c r="B1809" t="s">
        <v>66</v>
      </c>
      <c r="C1809" t="s">
        <v>114</v>
      </c>
      <c r="D1809">
        <v>6</v>
      </c>
      <c r="E1809">
        <v>6346</v>
      </c>
    </row>
    <row r="1810" spans="1:5" x14ac:dyDescent="0.25">
      <c r="A1810" s="11">
        <v>43647</v>
      </c>
      <c r="B1810" t="s">
        <v>67</v>
      </c>
      <c r="C1810" t="s">
        <v>111</v>
      </c>
      <c r="D1810">
        <v>2</v>
      </c>
      <c r="E1810">
        <v>582852</v>
      </c>
    </row>
    <row r="1811" spans="1:5" x14ac:dyDescent="0.25">
      <c r="A1811" s="11">
        <v>43647</v>
      </c>
      <c r="B1811" t="s">
        <v>67</v>
      </c>
      <c r="C1811" t="s">
        <v>112</v>
      </c>
      <c r="D1811">
        <v>192</v>
      </c>
      <c r="E1811">
        <v>3691</v>
      </c>
    </row>
    <row r="1812" spans="1:5" x14ac:dyDescent="0.25">
      <c r="A1812" s="11">
        <v>43647</v>
      </c>
      <c r="B1812" t="s">
        <v>67</v>
      </c>
      <c r="C1812" t="s">
        <v>113</v>
      </c>
      <c r="D1812">
        <v>57</v>
      </c>
      <c r="E1812">
        <v>5620</v>
      </c>
    </row>
    <row r="1813" spans="1:5" x14ac:dyDescent="0.25">
      <c r="A1813" s="11">
        <v>43647</v>
      </c>
      <c r="B1813" t="s">
        <v>67</v>
      </c>
      <c r="C1813" t="s">
        <v>114</v>
      </c>
      <c r="D1813">
        <v>3</v>
      </c>
      <c r="E1813">
        <v>13</v>
      </c>
    </row>
    <row r="1814" spans="1:5" x14ac:dyDescent="0.25">
      <c r="A1814" s="11">
        <v>43647</v>
      </c>
      <c r="B1814" t="s">
        <v>67</v>
      </c>
      <c r="C1814" t="s">
        <v>124</v>
      </c>
      <c r="D1814">
        <v>1</v>
      </c>
      <c r="E1814">
        <v>937176</v>
      </c>
    </row>
    <row r="1815" spans="1:5" x14ac:dyDescent="0.25">
      <c r="A1815" s="11">
        <v>43647</v>
      </c>
      <c r="B1815" t="s">
        <v>68</v>
      </c>
      <c r="C1815" t="s">
        <v>111</v>
      </c>
      <c r="D1815">
        <v>1</v>
      </c>
      <c r="E1815">
        <v>92463</v>
      </c>
    </row>
    <row r="1816" spans="1:5" x14ac:dyDescent="0.25">
      <c r="A1816" s="11">
        <v>43647</v>
      </c>
      <c r="B1816" t="s">
        <v>68</v>
      </c>
      <c r="C1816" t="s">
        <v>112</v>
      </c>
      <c r="D1816">
        <v>423</v>
      </c>
      <c r="E1816">
        <v>6016</v>
      </c>
    </row>
    <row r="1817" spans="1:5" x14ac:dyDescent="0.25">
      <c r="A1817" s="11">
        <v>43647</v>
      </c>
      <c r="B1817" t="s">
        <v>68</v>
      </c>
      <c r="C1817" t="s">
        <v>113</v>
      </c>
      <c r="D1817">
        <v>225</v>
      </c>
      <c r="E1817">
        <v>34222</v>
      </c>
    </row>
    <row r="1818" spans="1:5" x14ac:dyDescent="0.25">
      <c r="A1818" s="11">
        <v>43647</v>
      </c>
      <c r="B1818" t="s">
        <v>68</v>
      </c>
      <c r="C1818" t="s">
        <v>114</v>
      </c>
      <c r="D1818">
        <v>5</v>
      </c>
      <c r="E1818">
        <v>4470</v>
      </c>
    </row>
    <row r="1819" spans="1:5" x14ac:dyDescent="0.25">
      <c r="A1819" s="11">
        <v>43647</v>
      </c>
      <c r="B1819" t="s">
        <v>68</v>
      </c>
      <c r="C1819" t="s">
        <v>115</v>
      </c>
      <c r="D1819">
        <v>1</v>
      </c>
      <c r="E1819">
        <v>3690</v>
      </c>
    </row>
    <row r="1820" spans="1:5" x14ac:dyDescent="0.25">
      <c r="A1820" s="11">
        <v>43647</v>
      </c>
      <c r="B1820" t="s">
        <v>69</v>
      </c>
      <c r="C1820" t="s">
        <v>111</v>
      </c>
      <c r="D1820">
        <v>5</v>
      </c>
      <c r="E1820">
        <v>26606</v>
      </c>
    </row>
    <row r="1821" spans="1:5" x14ac:dyDescent="0.25">
      <c r="A1821" s="11">
        <v>43647</v>
      </c>
      <c r="B1821" t="s">
        <v>69</v>
      </c>
      <c r="C1821" t="s">
        <v>112</v>
      </c>
      <c r="D1821">
        <v>7797</v>
      </c>
      <c r="E1821">
        <v>115869</v>
      </c>
    </row>
    <row r="1822" spans="1:5" x14ac:dyDescent="0.25">
      <c r="A1822" s="11">
        <v>43647</v>
      </c>
      <c r="B1822" t="s">
        <v>69</v>
      </c>
      <c r="C1822" t="s">
        <v>113</v>
      </c>
      <c r="D1822">
        <v>1583</v>
      </c>
      <c r="E1822">
        <v>225041</v>
      </c>
    </row>
    <row r="1823" spans="1:5" x14ac:dyDescent="0.25">
      <c r="A1823" s="11">
        <v>43647</v>
      </c>
      <c r="B1823" t="s">
        <v>69</v>
      </c>
      <c r="C1823" t="s">
        <v>114</v>
      </c>
      <c r="D1823">
        <v>3</v>
      </c>
      <c r="E1823">
        <v>104</v>
      </c>
    </row>
    <row r="1824" spans="1:5" x14ac:dyDescent="0.25">
      <c r="A1824" s="11">
        <v>43647</v>
      </c>
      <c r="B1824" t="s">
        <v>69</v>
      </c>
      <c r="C1824" t="s">
        <v>115</v>
      </c>
      <c r="D1824">
        <v>2</v>
      </c>
      <c r="E1824">
        <v>1235</v>
      </c>
    </row>
    <row r="1825" spans="1:5" x14ac:dyDescent="0.25">
      <c r="A1825" s="11">
        <v>43647</v>
      </c>
      <c r="B1825" t="s">
        <v>69</v>
      </c>
      <c r="C1825" t="s">
        <v>125</v>
      </c>
      <c r="D1825">
        <v>1</v>
      </c>
      <c r="E1825">
        <v>10902</v>
      </c>
    </row>
    <row r="1826" spans="1:5" x14ac:dyDescent="0.25">
      <c r="A1826" s="11">
        <v>43647</v>
      </c>
      <c r="B1826" t="s">
        <v>70</v>
      </c>
      <c r="C1826" t="s">
        <v>111</v>
      </c>
      <c r="D1826">
        <v>1</v>
      </c>
      <c r="E1826">
        <v>3657</v>
      </c>
    </row>
    <row r="1827" spans="1:5" x14ac:dyDescent="0.25">
      <c r="A1827" s="11">
        <v>43647</v>
      </c>
      <c r="B1827" t="s">
        <v>70</v>
      </c>
      <c r="C1827" t="s">
        <v>112</v>
      </c>
      <c r="D1827">
        <v>200</v>
      </c>
      <c r="E1827">
        <v>3556</v>
      </c>
    </row>
    <row r="1828" spans="1:5" x14ac:dyDescent="0.25">
      <c r="A1828" s="11">
        <v>43647</v>
      </c>
      <c r="B1828" t="s">
        <v>70</v>
      </c>
      <c r="C1828" t="s">
        <v>113</v>
      </c>
      <c r="D1828">
        <v>14</v>
      </c>
      <c r="E1828">
        <v>1300</v>
      </c>
    </row>
    <row r="1829" spans="1:5" x14ac:dyDescent="0.25">
      <c r="A1829" s="11">
        <v>43647</v>
      </c>
      <c r="B1829" t="s">
        <v>71</v>
      </c>
      <c r="C1829" t="s">
        <v>112</v>
      </c>
      <c r="D1829">
        <v>485</v>
      </c>
      <c r="E1829">
        <v>9503</v>
      </c>
    </row>
    <row r="1830" spans="1:5" x14ac:dyDescent="0.25">
      <c r="A1830" s="11">
        <v>43647</v>
      </c>
      <c r="B1830" t="s">
        <v>71</v>
      </c>
      <c r="C1830" t="s">
        <v>113</v>
      </c>
      <c r="D1830">
        <v>180</v>
      </c>
      <c r="E1830">
        <v>16824</v>
      </c>
    </row>
    <row r="1831" spans="1:5" x14ac:dyDescent="0.25">
      <c r="A1831" s="11">
        <v>43647</v>
      </c>
      <c r="B1831" t="s">
        <v>71</v>
      </c>
      <c r="C1831" t="s">
        <v>114</v>
      </c>
      <c r="D1831">
        <v>5</v>
      </c>
      <c r="E1831">
        <v>44</v>
      </c>
    </row>
    <row r="1832" spans="1:5" x14ac:dyDescent="0.25">
      <c r="A1832" s="11">
        <v>43647</v>
      </c>
      <c r="B1832" t="s">
        <v>72</v>
      </c>
      <c r="C1832" t="s">
        <v>112</v>
      </c>
      <c r="D1832">
        <v>60</v>
      </c>
      <c r="E1832">
        <v>1586</v>
      </c>
    </row>
    <row r="1833" spans="1:5" x14ac:dyDescent="0.25">
      <c r="A1833" s="11">
        <v>43647</v>
      </c>
      <c r="B1833" t="s">
        <v>72</v>
      </c>
      <c r="C1833" t="s">
        <v>113</v>
      </c>
      <c r="D1833">
        <v>17</v>
      </c>
      <c r="E1833">
        <v>159</v>
      </c>
    </row>
    <row r="1834" spans="1:5" x14ac:dyDescent="0.25">
      <c r="A1834" s="11">
        <v>43647</v>
      </c>
      <c r="B1834" t="s">
        <v>72</v>
      </c>
      <c r="C1834" t="s">
        <v>114</v>
      </c>
      <c r="D1834">
        <v>1</v>
      </c>
      <c r="E1834">
        <v>2</v>
      </c>
    </row>
    <row r="1835" spans="1:5" x14ac:dyDescent="0.25">
      <c r="A1835" s="11">
        <v>43647</v>
      </c>
      <c r="B1835" t="s">
        <v>73</v>
      </c>
      <c r="C1835" t="s">
        <v>111</v>
      </c>
      <c r="D1835">
        <v>4</v>
      </c>
      <c r="E1835">
        <v>10010304</v>
      </c>
    </row>
    <row r="1836" spans="1:5" x14ac:dyDescent="0.25">
      <c r="A1836" s="11">
        <v>43647</v>
      </c>
      <c r="B1836" t="s">
        <v>73</v>
      </c>
      <c r="C1836" t="s">
        <v>112</v>
      </c>
      <c r="D1836">
        <v>1578</v>
      </c>
      <c r="E1836">
        <v>26364</v>
      </c>
    </row>
    <row r="1837" spans="1:5" x14ac:dyDescent="0.25">
      <c r="A1837" s="11">
        <v>43647</v>
      </c>
      <c r="B1837" t="s">
        <v>73</v>
      </c>
      <c r="C1837" t="s">
        <v>113</v>
      </c>
      <c r="D1837">
        <v>657</v>
      </c>
      <c r="E1837">
        <v>102544</v>
      </c>
    </row>
    <row r="1838" spans="1:5" x14ac:dyDescent="0.25">
      <c r="A1838" s="11">
        <v>43647</v>
      </c>
      <c r="B1838" t="s">
        <v>73</v>
      </c>
      <c r="C1838" t="s">
        <v>114</v>
      </c>
      <c r="D1838">
        <v>7</v>
      </c>
      <c r="E1838">
        <v>1369</v>
      </c>
    </row>
    <row r="1839" spans="1:5" x14ac:dyDescent="0.25">
      <c r="A1839" s="11">
        <v>43647</v>
      </c>
      <c r="B1839" t="s">
        <v>73</v>
      </c>
      <c r="C1839" t="s">
        <v>115</v>
      </c>
      <c r="D1839">
        <v>4</v>
      </c>
      <c r="E1839">
        <v>11391</v>
      </c>
    </row>
    <row r="1840" spans="1:5" x14ac:dyDescent="0.25">
      <c r="A1840" s="11">
        <v>43647</v>
      </c>
      <c r="B1840" t="s">
        <v>73</v>
      </c>
      <c r="C1840" t="s">
        <v>125</v>
      </c>
      <c r="D1840">
        <v>1</v>
      </c>
      <c r="E1840">
        <v>0</v>
      </c>
    </row>
    <row r="1841" spans="1:5" x14ac:dyDescent="0.25">
      <c r="A1841" s="11">
        <v>43647</v>
      </c>
      <c r="B1841" t="s">
        <v>74</v>
      </c>
      <c r="C1841" t="s">
        <v>111</v>
      </c>
      <c r="D1841">
        <v>2</v>
      </c>
      <c r="E1841">
        <v>292955</v>
      </c>
    </row>
    <row r="1842" spans="1:5" x14ac:dyDescent="0.25">
      <c r="A1842" s="11">
        <v>43647</v>
      </c>
      <c r="B1842" t="s">
        <v>74</v>
      </c>
      <c r="C1842" t="s">
        <v>112</v>
      </c>
      <c r="D1842">
        <v>5629</v>
      </c>
      <c r="E1842">
        <v>115500</v>
      </c>
    </row>
    <row r="1843" spans="1:5" x14ac:dyDescent="0.25">
      <c r="A1843" s="11">
        <v>43647</v>
      </c>
      <c r="B1843" t="s">
        <v>74</v>
      </c>
      <c r="C1843" t="s">
        <v>113</v>
      </c>
      <c r="D1843">
        <v>598</v>
      </c>
      <c r="E1843">
        <v>52266</v>
      </c>
    </row>
    <row r="1844" spans="1:5" x14ac:dyDescent="0.25">
      <c r="A1844" s="11">
        <v>43647</v>
      </c>
      <c r="B1844" t="s">
        <v>74</v>
      </c>
      <c r="C1844" t="s">
        <v>114</v>
      </c>
      <c r="D1844">
        <v>7</v>
      </c>
      <c r="E1844">
        <v>9496</v>
      </c>
    </row>
    <row r="1845" spans="1:5" x14ac:dyDescent="0.25">
      <c r="A1845" s="11">
        <v>43647</v>
      </c>
      <c r="B1845" t="s">
        <v>75</v>
      </c>
      <c r="C1845" t="s">
        <v>112</v>
      </c>
      <c r="D1845">
        <v>770</v>
      </c>
      <c r="E1845">
        <v>18010</v>
      </c>
    </row>
    <row r="1846" spans="1:5" x14ac:dyDescent="0.25">
      <c r="A1846" s="11">
        <v>43647</v>
      </c>
      <c r="B1846" t="s">
        <v>75</v>
      </c>
      <c r="C1846" t="s">
        <v>113</v>
      </c>
      <c r="D1846">
        <v>7</v>
      </c>
      <c r="E1846">
        <v>1829</v>
      </c>
    </row>
    <row r="1847" spans="1:5" x14ac:dyDescent="0.25">
      <c r="A1847" s="11">
        <v>43647</v>
      </c>
      <c r="B1847" t="s">
        <v>76</v>
      </c>
      <c r="C1847" t="s">
        <v>112</v>
      </c>
      <c r="D1847">
        <v>535</v>
      </c>
      <c r="E1847">
        <v>8491</v>
      </c>
    </row>
    <row r="1848" spans="1:5" x14ac:dyDescent="0.25">
      <c r="A1848" s="11">
        <v>43647</v>
      </c>
      <c r="B1848" t="s">
        <v>76</v>
      </c>
      <c r="C1848" t="s">
        <v>113</v>
      </c>
      <c r="D1848">
        <v>31</v>
      </c>
      <c r="E1848">
        <v>9176</v>
      </c>
    </row>
    <row r="1849" spans="1:5" x14ac:dyDescent="0.25">
      <c r="A1849" s="11">
        <v>43647</v>
      </c>
      <c r="B1849" t="s">
        <v>77</v>
      </c>
      <c r="C1849" t="s">
        <v>112</v>
      </c>
      <c r="D1849">
        <v>158</v>
      </c>
      <c r="E1849">
        <v>2859</v>
      </c>
    </row>
    <row r="1850" spans="1:5" x14ac:dyDescent="0.25">
      <c r="A1850" s="11">
        <v>43647</v>
      </c>
      <c r="B1850" t="s">
        <v>77</v>
      </c>
      <c r="C1850" t="s">
        <v>113</v>
      </c>
      <c r="D1850">
        <v>21</v>
      </c>
      <c r="E1850">
        <v>2000</v>
      </c>
    </row>
    <row r="1851" spans="1:5" x14ac:dyDescent="0.25">
      <c r="A1851" s="11">
        <v>43647</v>
      </c>
      <c r="B1851" t="s">
        <v>77</v>
      </c>
      <c r="C1851" t="s">
        <v>114</v>
      </c>
      <c r="D1851">
        <v>1</v>
      </c>
      <c r="E1851">
        <v>126</v>
      </c>
    </row>
    <row r="1852" spans="1:5" x14ac:dyDescent="0.25">
      <c r="A1852" s="11">
        <v>43647</v>
      </c>
      <c r="B1852" t="s">
        <v>78</v>
      </c>
      <c r="C1852" t="s">
        <v>112</v>
      </c>
      <c r="D1852">
        <v>605</v>
      </c>
      <c r="E1852">
        <v>13542</v>
      </c>
    </row>
    <row r="1853" spans="1:5" x14ac:dyDescent="0.25">
      <c r="A1853" s="11">
        <v>43647</v>
      </c>
      <c r="B1853" t="s">
        <v>78</v>
      </c>
      <c r="C1853" t="s">
        <v>113</v>
      </c>
      <c r="D1853">
        <v>77</v>
      </c>
      <c r="E1853">
        <v>8385</v>
      </c>
    </row>
    <row r="1854" spans="1:5" x14ac:dyDescent="0.25">
      <c r="A1854" s="11">
        <v>43647</v>
      </c>
      <c r="B1854" t="s">
        <v>78</v>
      </c>
      <c r="C1854" t="s">
        <v>115</v>
      </c>
      <c r="D1854">
        <v>1</v>
      </c>
      <c r="E1854">
        <v>4231</v>
      </c>
    </row>
    <row r="1855" spans="1:5" x14ac:dyDescent="0.25">
      <c r="A1855" s="11">
        <v>43647</v>
      </c>
      <c r="B1855" t="s">
        <v>79</v>
      </c>
      <c r="C1855" t="s">
        <v>111</v>
      </c>
      <c r="D1855">
        <v>7</v>
      </c>
      <c r="E1855">
        <v>968370</v>
      </c>
    </row>
    <row r="1856" spans="1:5" x14ac:dyDescent="0.25">
      <c r="A1856" s="11">
        <v>43647</v>
      </c>
      <c r="B1856" t="s">
        <v>79</v>
      </c>
      <c r="C1856" t="s">
        <v>112</v>
      </c>
      <c r="D1856">
        <v>697</v>
      </c>
      <c r="E1856">
        <v>7756</v>
      </c>
    </row>
    <row r="1857" spans="1:5" x14ac:dyDescent="0.25">
      <c r="A1857" s="11">
        <v>43647</v>
      </c>
      <c r="B1857" t="s">
        <v>79</v>
      </c>
      <c r="C1857" t="s">
        <v>113</v>
      </c>
      <c r="D1857">
        <v>360</v>
      </c>
      <c r="E1857">
        <v>64677</v>
      </c>
    </row>
    <row r="1858" spans="1:5" x14ac:dyDescent="0.25">
      <c r="A1858" s="11">
        <v>43647</v>
      </c>
      <c r="B1858" t="s">
        <v>79</v>
      </c>
      <c r="C1858" t="s">
        <v>114</v>
      </c>
      <c r="D1858">
        <v>1</v>
      </c>
      <c r="E1858">
        <v>858</v>
      </c>
    </row>
    <row r="1859" spans="1:5" x14ac:dyDescent="0.25">
      <c r="A1859" s="11">
        <v>43647</v>
      </c>
      <c r="B1859" t="s">
        <v>79</v>
      </c>
      <c r="C1859" t="s">
        <v>115</v>
      </c>
      <c r="D1859">
        <v>4</v>
      </c>
      <c r="E1859">
        <v>48789</v>
      </c>
    </row>
    <row r="1860" spans="1:5" x14ac:dyDescent="0.25">
      <c r="A1860" s="11">
        <v>43647</v>
      </c>
      <c r="B1860" t="s">
        <v>79</v>
      </c>
      <c r="C1860" t="s">
        <v>126</v>
      </c>
      <c r="D1860">
        <v>1</v>
      </c>
      <c r="E1860">
        <v>327788</v>
      </c>
    </row>
    <row r="1861" spans="1:5" x14ac:dyDescent="0.25">
      <c r="A1861" s="11">
        <v>43647</v>
      </c>
      <c r="B1861" t="s">
        <v>80</v>
      </c>
      <c r="C1861" t="s">
        <v>111</v>
      </c>
      <c r="D1861">
        <v>7</v>
      </c>
      <c r="E1861">
        <v>146807</v>
      </c>
    </row>
    <row r="1862" spans="1:5" x14ac:dyDescent="0.25">
      <c r="A1862" s="11">
        <v>43647</v>
      </c>
      <c r="B1862" t="s">
        <v>80</v>
      </c>
      <c r="C1862" t="s">
        <v>112</v>
      </c>
      <c r="D1862">
        <v>10361</v>
      </c>
      <c r="E1862">
        <v>190366</v>
      </c>
    </row>
    <row r="1863" spans="1:5" x14ac:dyDescent="0.25">
      <c r="A1863" s="11">
        <v>43647</v>
      </c>
      <c r="B1863" t="s">
        <v>80</v>
      </c>
      <c r="C1863" t="s">
        <v>113</v>
      </c>
      <c r="D1863">
        <v>1184</v>
      </c>
      <c r="E1863">
        <v>105536</v>
      </c>
    </row>
    <row r="1864" spans="1:5" x14ac:dyDescent="0.25">
      <c r="A1864" s="11">
        <v>43647</v>
      </c>
      <c r="B1864" t="s">
        <v>80</v>
      </c>
      <c r="C1864" t="s">
        <v>114</v>
      </c>
      <c r="D1864">
        <v>13</v>
      </c>
      <c r="E1864">
        <v>11089</v>
      </c>
    </row>
    <row r="1865" spans="1:5" x14ac:dyDescent="0.25">
      <c r="A1865" s="11">
        <v>43647</v>
      </c>
      <c r="B1865" t="s">
        <v>80</v>
      </c>
      <c r="C1865" t="s">
        <v>115</v>
      </c>
      <c r="D1865">
        <v>5</v>
      </c>
      <c r="E1865">
        <v>13452</v>
      </c>
    </row>
    <row r="1866" spans="1:5" x14ac:dyDescent="0.25">
      <c r="A1866" s="11">
        <v>43647</v>
      </c>
      <c r="B1866" t="s">
        <v>81</v>
      </c>
      <c r="C1866" t="s">
        <v>111</v>
      </c>
      <c r="D1866">
        <v>4</v>
      </c>
      <c r="E1866">
        <v>66991</v>
      </c>
    </row>
    <row r="1867" spans="1:5" x14ac:dyDescent="0.25">
      <c r="A1867" s="11">
        <v>43647</v>
      </c>
      <c r="B1867" t="s">
        <v>81</v>
      </c>
      <c r="C1867" t="s">
        <v>112</v>
      </c>
      <c r="D1867">
        <v>1001</v>
      </c>
      <c r="E1867">
        <v>11609</v>
      </c>
    </row>
    <row r="1868" spans="1:5" x14ac:dyDescent="0.25">
      <c r="A1868" s="11">
        <v>43647</v>
      </c>
      <c r="B1868" t="s">
        <v>81</v>
      </c>
      <c r="C1868" t="s">
        <v>113</v>
      </c>
      <c r="D1868">
        <v>58</v>
      </c>
      <c r="E1868">
        <v>4938</v>
      </c>
    </row>
    <row r="1869" spans="1:5" x14ac:dyDescent="0.25">
      <c r="A1869" s="11">
        <v>43647</v>
      </c>
      <c r="B1869" t="s">
        <v>81</v>
      </c>
      <c r="C1869" t="s">
        <v>114</v>
      </c>
      <c r="D1869">
        <v>13</v>
      </c>
      <c r="E1869">
        <v>15583</v>
      </c>
    </row>
    <row r="1870" spans="1:5" x14ac:dyDescent="0.25">
      <c r="A1870" s="11">
        <v>43647</v>
      </c>
      <c r="B1870" t="s">
        <v>81</v>
      </c>
      <c r="C1870" t="s">
        <v>115</v>
      </c>
      <c r="D1870">
        <v>2</v>
      </c>
      <c r="E1870">
        <v>5821</v>
      </c>
    </row>
    <row r="1871" spans="1:5" x14ac:dyDescent="0.25">
      <c r="A1871" s="11">
        <v>43647</v>
      </c>
      <c r="B1871" t="s">
        <v>82</v>
      </c>
      <c r="C1871" t="s">
        <v>112</v>
      </c>
      <c r="D1871">
        <v>511</v>
      </c>
      <c r="E1871">
        <v>9356</v>
      </c>
    </row>
    <row r="1872" spans="1:5" x14ac:dyDescent="0.25">
      <c r="A1872" s="11">
        <v>43647</v>
      </c>
      <c r="B1872" t="s">
        <v>82</v>
      </c>
      <c r="C1872" t="s">
        <v>113</v>
      </c>
      <c r="D1872">
        <v>34</v>
      </c>
      <c r="E1872">
        <v>1862</v>
      </c>
    </row>
    <row r="1873" spans="1:5" x14ac:dyDescent="0.25">
      <c r="A1873" s="11">
        <v>43647</v>
      </c>
      <c r="B1873" t="s">
        <v>83</v>
      </c>
      <c r="C1873" t="s">
        <v>111</v>
      </c>
      <c r="D1873">
        <v>1</v>
      </c>
      <c r="E1873">
        <v>70992</v>
      </c>
    </row>
    <row r="1874" spans="1:5" x14ac:dyDescent="0.25">
      <c r="A1874" s="11">
        <v>43647</v>
      </c>
      <c r="B1874" t="s">
        <v>83</v>
      </c>
      <c r="C1874" t="s">
        <v>112</v>
      </c>
      <c r="D1874">
        <v>5863</v>
      </c>
      <c r="E1874">
        <v>105873</v>
      </c>
    </row>
    <row r="1875" spans="1:5" x14ac:dyDescent="0.25">
      <c r="A1875" s="11">
        <v>43647</v>
      </c>
      <c r="B1875" t="s">
        <v>83</v>
      </c>
      <c r="C1875" t="s">
        <v>113</v>
      </c>
      <c r="D1875">
        <v>635</v>
      </c>
      <c r="E1875">
        <v>72849</v>
      </c>
    </row>
    <row r="1876" spans="1:5" x14ac:dyDescent="0.25">
      <c r="A1876" s="11">
        <v>43647</v>
      </c>
      <c r="B1876" t="s">
        <v>83</v>
      </c>
      <c r="C1876" t="s">
        <v>114</v>
      </c>
      <c r="D1876">
        <v>2</v>
      </c>
      <c r="E1876">
        <v>4</v>
      </c>
    </row>
    <row r="1877" spans="1:5" x14ac:dyDescent="0.25">
      <c r="A1877" s="11">
        <v>43647</v>
      </c>
      <c r="B1877" t="s">
        <v>83</v>
      </c>
      <c r="C1877" t="s">
        <v>115</v>
      </c>
      <c r="D1877">
        <v>1</v>
      </c>
      <c r="E1877">
        <v>3649</v>
      </c>
    </row>
    <row r="1878" spans="1:5" x14ac:dyDescent="0.25">
      <c r="A1878" s="11">
        <v>43647</v>
      </c>
      <c r="B1878" t="s">
        <v>83</v>
      </c>
      <c r="C1878" t="s">
        <v>125</v>
      </c>
      <c r="D1878">
        <v>1</v>
      </c>
      <c r="E1878">
        <v>7394</v>
      </c>
    </row>
    <row r="1879" spans="1:5" x14ac:dyDescent="0.25">
      <c r="A1879" s="11">
        <v>43647</v>
      </c>
      <c r="B1879" t="s">
        <v>84</v>
      </c>
      <c r="C1879" t="s">
        <v>111</v>
      </c>
      <c r="D1879">
        <v>5</v>
      </c>
      <c r="E1879">
        <v>1364128</v>
      </c>
    </row>
    <row r="1880" spans="1:5" x14ac:dyDescent="0.25">
      <c r="A1880" s="11">
        <v>43647</v>
      </c>
      <c r="B1880" t="s">
        <v>84</v>
      </c>
      <c r="C1880" t="s">
        <v>112</v>
      </c>
      <c r="D1880">
        <v>1088</v>
      </c>
      <c r="E1880">
        <v>13970</v>
      </c>
    </row>
    <row r="1881" spans="1:5" x14ac:dyDescent="0.25">
      <c r="A1881" s="11">
        <v>43647</v>
      </c>
      <c r="B1881" t="s">
        <v>84</v>
      </c>
      <c r="C1881" t="s">
        <v>113</v>
      </c>
      <c r="D1881">
        <v>294</v>
      </c>
      <c r="E1881">
        <v>48957</v>
      </c>
    </row>
    <row r="1882" spans="1:5" x14ac:dyDescent="0.25">
      <c r="A1882" s="11">
        <v>43647</v>
      </c>
      <c r="B1882" t="s">
        <v>84</v>
      </c>
      <c r="C1882" t="s">
        <v>114</v>
      </c>
      <c r="D1882">
        <v>10</v>
      </c>
      <c r="E1882">
        <v>23208</v>
      </c>
    </row>
    <row r="1883" spans="1:5" x14ac:dyDescent="0.25">
      <c r="A1883" s="11">
        <v>43647</v>
      </c>
      <c r="B1883" t="s">
        <v>84</v>
      </c>
      <c r="C1883" t="s">
        <v>115</v>
      </c>
      <c r="D1883">
        <v>1</v>
      </c>
      <c r="E1883">
        <v>29332</v>
      </c>
    </row>
    <row r="1884" spans="1:5" x14ac:dyDescent="0.25">
      <c r="A1884" s="11">
        <v>43647</v>
      </c>
      <c r="B1884" t="s">
        <v>84</v>
      </c>
      <c r="C1884" t="s">
        <v>125</v>
      </c>
      <c r="D1884">
        <v>1</v>
      </c>
      <c r="E1884">
        <v>2934</v>
      </c>
    </row>
    <row r="1885" spans="1:5" x14ac:dyDescent="0.25">
      <c r="A1885" s="11">
        <v>43647</v>
      </c>
      <c r="B1885" t="s">
        <v>85</v>
      </c>
      <c r="C1885" t="s">
        <v>111</v>
      </c>
      <c r="D1885">
        <v>10</v>
      </c>
      <c r="E1885">
        <v>456653</v>
      </c>
    </row>
    <row r="1886" spans="1:5" x14ac:dyDescent="0.25">
      <c r="A1886" s="11">
        <v>43647</v>
      </c>
      <c r="B1886" t="s">
        <v>85</v>
      </c>
      <c r="C1886" t="s">
        <v>112</v>
      </c>
      <c r="D1886">
        <v>11089</v>
      </c>
      <c r="E1886">
        <v>135121</v>
      </c>
    </row>
    <row r="1887" spans="1:5" x14ac:dyDescent="0.25">
      <c r="A1887" s="11">
        <v>43647</v>
      </c>
      <c r="B1887" t="s">
        <v>85</v>
      </c>
      <c r="C1887" t="s">
        <v>113</v>
      </c>
      <c r="D1887">
        <v>1092</v>
      </c>
      <c r="E1887">
        <v>104895</v>
      </c>
    </row>
    <row r="1888" spans="1:5" x14ac:dyDescent="0.25">
      <c r="A1888" s="11">
        <v>43647</v>
      </c>
      <c r="B1888" t="s">
        <v>85</v>
      </c>
      <c r="C1888" t="s">
        <v>114</v>
      </c>
      <c r="D1888">
        <v>11</v>
      </c>
      <c r="E1888">
        <v>12583</v>
      </c>
    </row>
    <row r="1889" spans="1:5" x14ac:dyDescent="0.25">
      <c r="A1889" s="11">
        <v>43647</v>
      </c>
      <c r="B1889" t="s">
        <v>85</v>
      </c>
      <c r="C1889" t="s">
        <v>115</v>
      </c>
      <c r="D1889">
        <v>5</v>
      </c>
      <c r="E1889">
        <v>3446</v>
      </c>
    </row>
    <row r="1890" spans="1:5" x14ac:dyDescent="0.25">
      <c r="A1890" s="11">
        <v>43647</v>
      </c>
      <c r="B1890" t="s">
        <v>85</v>
      </c>
      <c r="C1890" t="s">
        <v>127</v>
      </c>
      <c r="D1890">
        <v>1</v>
      </c>
      <c r="E1890">
        <v>759078</v>
      </c>
    </row>
    <row r="1891" spans="1:5" x14ac:dyDescent="0.25">
      <c r="A1891" s="11">
        <v>43647</v>
      </c>
      <c r="B1891" t="s">
        <v>86</v>
      </c>
      <c r="C1891" t="s">
        <v>111</v>
      </c>
      <c r="D1891">
        <v>2</v>
      </c>
      <c r="E1891">
        <v>59201</v>
      </c>
    </row>
    <row r="1892" spans="1:5" x14ac:dyDescent="0.25">
      <c r="A1892" s="11">
        <v>43647</v>
      </c>
      <c r="B1892" t="s">
        <v>86</v>
      </c>
      <c r="C1892" t="s">
        <v>113</v>
      </c>
      <c r="D1892">
        <v>6</v>
      </c>
      <c r="E1892">
        <v>75</v>
      </c>
    </row>
    <row r="1893" spans="1:5" x14ac:dyDescent="0.25">
      <c r="A1893" s="11">
        <v>43647</v>
      </c>
      <c r="B1893" t="s">
        <v>86</v>
      </c>
      <c r="C1893" t="s">
        <v>115</v>
      </c>
      <c r="D1893">
        <v>1</v>
      </c>
      <c r="E1893">
        <v>11734</v>
      </c>
    </row>
    <row r="1894" spans="1:5" x14ac:dyDescent="0.25">
      <c r="A1894" s="11">
        <v>43647</v>
      </c>
      <c r="B1894" t="s">
        <v>87</v>
      </c>
      <c r="C1894" t="s">
        <v>112</v>
      </c>
      <c r="D1894">
        <v>7618</v>
      </c>
      <c r="E1894">
        <v>157324</v>
      </c>
    </row>
    <row r="1895" spans="1:5" x14ac:dyDescent="0.25">
      <c r="A1895" s="11">
        <v>43647</v>
      </c>
      <c r="B1895" t="s">
        <v>87</v>
      </c>
      <c r="C1895" t="s">
        <v>113</v>
      </c>
      <c r="D1895">
        <v>606</v>
      </c>
      <c r="E1895">
        <v>83557</v>
      </c>
    </row>
    <row r="1896" spans="1:5" x14ac:dyDescent="0.25">
      <c r="A1896" s="11">
        <v>43647</v>
      </c>
      <c r="B1896" t="s">
        <v>87</v>
      </c>
      <c r="C1896" t="s">
        <v>125</v>
      </c>
      <c r="D1896">
        <v>1</v>
      </c>
      <c r="E1896">
        <v>26369</v>
      </c>
    </row>
    <row r="1897" spans="1:5" x14ac:dyDescent="0.25">
      <c r="A1897" s="11">
        <v>43647</v>
      </c>
      <c r="B1897" t="s">
        <v>88</v>
      </c>
      <c r="C1897" t="s">
        <v>112</v>
      </c>
      <c r="D1897">
        <v>2844</v>
      </c>
      <c r="E1897">
        <v>61156</v>
      </c>
    </row>
    <row r="1898" spans="1:5" x14ac:dyDescent="0.25">
      <c r="A1898" s="11">
        <v>43647</v>
      </c>
      <c r="B1898" t="s">
        <v>88</v>
      </c>
      <c r="C1898" t="s">
        <v>113</v>
      </c>
      <c r="D1898">
        <v>290</v>
      </c>
      <c r="E1898">
        <v>50572</v>
      </c>
    </row>
    <row r="1899" spans="1:5" x14ac:dyDescent="0.25">
      <c r="A1899" s="11">
        <v>43647</v>
      </c>
      <c r="B1899" t="s">
        <v>88</v>
      </c>
      <c r="C1899" t="s">
        <v>115</v>
      </c>
      <c r="D1899">
        <v>1</v>
      </c>
      <c r="E1899">
        <v>4011</v>
      </c>
    </row>
    <row r="1900" spans="1:5" x14ac:dyDescent="0.25">
      <c r="A1900" s="11">
        <v>43647</v>
      </c>
      <c r="B1900" t="s">
        <v>89</v>
      </c>
      <c r="C1900" t="s">
        <v>111</v>
      </c>
      <c r="D1900">
        <v>3</v>
      </c>
      <c r="E1900">
        <v>427560</v>
      </c>
    </row>
    <row r="1901" spans="1:5" x14ac:dyDescent="0.25">
      <c r="A1901" s="11">
        <v>43647</v>
      </c>
      <c r="B1901" t="s">
        <v>89</v>
      </c>
      <c r="C1901" t="s">
        <v>112</v>
      </c>
      <c r="D1901">
        <v>447</v>
      </c>
      <c r="E1901">
        <v>4346</v>
      </c>
    </row>
    <row r="1902" spans="1:5" x14ac:dyDescent="0.25">
      <c r="A1902" s="11">
        <v>43647</v>
      </c>
      <c r="B1902" t="s">
        <v>89</v>
      </c>
      <c r="C1902" t="s">
        <v>113</v>
      </c>
      <c r="D1902">
        <v>135</v>
      </c>
      <c r="E1902">
        <v>18367</v>
      </c>
    </row>
    <row r="1903" spans="1:5" x14ac:dyDescent="0.25">
      <c r="A1903" s="11">
        <v>43647</v>
      </c>
      <c r="B1903" t="s">
        <v>89</v>
      </c>
      <c r="C1903" t="s">
        <v>114</v>
      </c>
      <c r="D1903">
        <v>5</v>
      </c>
      <c r="E1903">
        <v>6619</v>
      </c>
    </row>
    <row r="1904" spans="1:5" x14ac:dyDescent="0.25">
      <c r="A1904" s="11">
        <v>43647</v>
      </c>
      <c r="B1904" t="s">
        <v>90</v>
      </c>
      <c r="C1904" t="s">
        <v>111</v>
      </c>
      <c r="D1904">
        <v>3</v>
      </c>
      <c r="E1904">
        <v>999935</v>
      </c>
    </row>
    <row r="1905" spans="1:5" x14ac:dyDescent="0.25">
      <c r="A1905" s="11">
        <v>43647</v>
      </c>
      <c r="B1905" t="s">
        <v>90</v>
      </c>
      <c r="C1905" t="s">
        <v>112</v>
      </c>
      <c r="D1905">
        <v>59</v>
      </c>
      <c r="E1905">
        <v>657</v>
      </c>
    </row>
    <row r="1906" spans="1:5" x14ac:dyDescent="0.25">
      <c r="A1906" s="11">
        <v>43647</v>
      </c>
      <c r="B1906" t="s">
        <v>90</v>
      </c>
      <c r="C1906" t="s">
        <v>113</v>
      </c>
      <c r="D1906">
        <v>73</v>
      </c>
      <c r="E1906">
        <v>19697</v>
      </c>
    </row>
    <row r="1907" spans="1:5" x14ac:dyDescent="0.25">
      <c r="A1907" s="11">
        <v>43647</v>
      </c>
      <c r="B1907" t="s">
        <v>90</v>
      </c>
      <c r="C1907" t="s">
        <v>114</v>
      </c>
      <c r="D1907">
        <v>4</v>
      </c>
      <c r="E1907">
        <v>5341</v>
      </c>
    </row>
    <row r="1908" spans="1:5" x14ac:dyDescent="0.25">
      <c r="A1908" s="11">
        <v>43647</v>
      </c>
      <c r="B1908" t="s">
        <v>90</v>
      </c>
      <c r="C1908" t="s">
        <v>115</v>
      </c>
      <c r="D1908">
        <v>1</v>
      </c>
      <c r="E1908">
        <v>22714</v>
      </c>
    </row>
    <row r="1909" spans="1:5" x14ac:dyDescent="0.25">
      <c r="A1909" s="11">
        <v>43647</v>
      </c>
      <c r="B1909" t="s">
        <v>91</v>
      </c>
      <c r="C1909" t="s">
        <v>111</v>
      </c>
      <c r="D1909">
        <v>13</v>
      </c>
      <c r="E1909">
        <v>1195668</v>
      </c>
    </row>
    <row r="1910" spans="1:5" x14ac:dyDescent="0.25">
      <c r="A1910" s="11">
        <v>43647</v>
      </c>
      <c r="B1910" t="s">
        <v>91</v>
      </c>
      <c r="C1910" t="s">
        <v>112</v>
      </c>
      <c r="D1910">
        <v>7593</v>
      </c>
      <c r="E1910">
        <v>116841</v>
      </c>
    </row>
    <row r="1911" spans="1:5" x14ac:dyDescent="0.25">
      <c r="A1911" s="11">
        <v>43647</v>
      </c>
      <c r="B1911" t="s">
        <v>91</v>
      </c>
      <c r="C1911" t="s">
        <v>113</v>
      </c>
      <c r="D1911">
        <v>851</v>
      </c>
      <c r="E1911">
        <v>156223</v>
      </c>
    </row>
    <row r="1912" spans="1:5" x14ac:dyDescent="0.25">
      <c r="A1912" s="11">
        <v>43647</v>
      </c>
      <c r="B1912" t="s">
        <v>91</v>
      </c>
      <c r="C1912" t="s">
        <v>114</v>
      </c>
      <c r="D1912">
        <v>7</v>
      </c>
      <c r="E1912">
        <v>12668</v>
      </c>
    </row>
    <row r="1913" spans="1:5" x14ac:dyDescent="0.25">
      <c r="A1913" s="11">
        <v>43647</v>
      </c>
      <c r="B1913" t="s">
        <v>91</v>
      </c>
      <c r="C1913" t="s">
        <v>115</v>
      </c>
      <c r="D1913">
        <v>6</v>
      </c>
      <c r="E1913">
        <v>33617</v>
      </c>
    </row>
    <row r="1914" spans="1:5" x14ac:dyDescent="0.25">
      <c r="A1914" s="11">
        <v>43647</v>
      </c>
      <c r="B1914" t="s">
        <v>92</v>
      </c>
      <c r="C1914" t="s">
        <v>112</v>
      </c>
      <c r="D1914">
        <v>3</v>
      </c>
      <c r="E1914">
        <v>38</v>
      </c>
    </row>
    <row r="1915" spans="1:5" x14ac:dyDescent="0.25">
      <c r="A1915" s="11">
        <v>43647</v>
      </c>
      <c r="B1915" t="s">
        <v>92</v>
      </c>
      <c r="C1915" t="s">
        <v>113</v>
      </c>
      <c r="D1915">
        <v>1</v>
      </c>
      <c r="E1915">
        <v>6</v>
      </c>
    </row>
    <row r="1916" spans="1:5" x14ac:dyDescent="0.25">
      <c r="A1916" s="11">
        <v>43647</v>
      </c>
      <c r="B1916" t="s">
        <v>93</v>
      </c>
      <c r="C1916" t="s">
        <v>111</v>
      </c>
      <c r="D1916">
        <v>1</v>
      </c>
      <c r="E1916">
        <v>11323</v>
      </c>
    </row>
    <row r="1917" spans="1:5" x14ac:dyDescent="0.25">
      <c r="A1917" s="11">
        <v>43647</v>
      </c>
      <c r="B1917" t="s">
        <v>93</v>
      </c>
      <c r="C1917" t="s">
        <v>112</v>
      </c>
      <c r="D1917">
        <v>3656</v>
      </c>
      <c r="E1917">
        <v>60837</v>
      </c>
    </row>
    <row r="1918" spans="1:5" x14ac:dyDescent="0.25">
      <c r="A1918" s="11">
        <v>43647</v>
      </c>
      <c r="B1918" t="s">
        <v>93</v>
      </c>
      <c r="C1918" t="s">
        <v>113</v>
      </c>
      <c r="D1918">
        <v>366</v>
      </c>
      <c r="E1918">
        <v>23822</v>
      </c>
    </row>
    <row r="1919" spans="1:5" x14ac:dyDescent="0.25">
      <c r="A1919" s="11">
        <v>43647</v>
      </c>
      <c r="B1919" t="s">
        <v>93</v>
      </c>
      <c r="C1919" t="s">
        <v>114</v>
      </c>
      <c r="D1919">
        <v>10</v>
      </c>
      <c r="E1919">
        <v>7882</v>
      </c>
    </row>
    <row r="1920" spans="1:5" x14ac:dyDescent="0.25">
      <c r="A1920" s="11">
        <v>43647</v>
      </c>
      <c r="B1920" t="s">
        <v>93</v>
      </c>
      <c r="C1920" t="s">
        <v>115</v>
      </c>
      <c r="D1920">
        <v>3</v>
      </c>
      <c r="E1920">
        <v>22209</v>
      </c>
    </row>
    <row r="1921" spans="1:5" x14ac:dyDescent="0.25">
      <c r="A1921" s="11">
        <v>43647</v>
      </c>
      <c r="B1921" t="s">
        <v>94</v>
      </c>
      <c r="C1921" t="s">
        <v>111</v>
      </c>
      <c r="D1921">
        <v>4</v>
      </c>
      <c r="E1921">
        <v>329236</v>
      </c>
    </row>
    <row r="1922" spans="1:5" x14ac:dyDescent="0.25">
      <c r="A1922" s="11">
        <v>43647</v>
      </c>
      <c r="B1922" t="s">
        <v>94</v>
      </c>
      <c r="C1922" t="s">
        <v>112</v>
      </c>
      <c r="D1922">
        <v>1633</v>
      </c>
      <c r="E1922">
        <v>21075</v>
      </c>
    </row>
    <row r="1923" spans="1:5" x14ac:dyDescent="0.25">
      <c r="A1923" s="11">
        <v>43647</v>
      </c>
      <c r="B1923" t="s">
        <v>94</v>
      </c>
      <c r="C1923" t="s">
        <v>113</v>
      </c>
      <c r="D1923">
        <v>282</v>
      </c>
      <c r="E1923">
        <v>17416</v>
      </c>
    </row>
    <row r="1924" spans="1:5" x14ac:dyDescent="0.25">
      <c r="A1924" s="11">
        <v>43647</v>
      </c>
      <c r="B1924" t="s">
        <v>94</v>
      </c>
      <c r="C1924" t="s">
        <v>114</v>
      </c>
      <c r="D1924">
        <v>11</v>
      </c>
      <c r="E1924">
        <v>18332</v>
      </c>
    </row>
    <row r="1925" spans="1:5" x14ac:dyDescent="0.25">
      <c r="A1925" s="11">
        <v>43647</v>
      </c>
      <c r="B1925" t="s">
        <v>94</v>
      </c>
      <c r="C1925" t="s">
        <v>115</v>
      </c>
      <c r="D1925">
        <v>1</v>
      </c>
      <c r="E1925">
        <v>5595</v>
      </c>
    </row>
    <row r="1926" spans="1:5" x14ac:dyDescent="0.25">
      <c r="A1926" s="11">
        <v>43647</v>
      </c>
      <c r="B1926" t="s">
        <v>95</v>
      </c>
      <c r="C1926" t="s">
        <v>128</v>
      </c>
      <c r="D1926">
        <v>0</v>
      </c>
      <c r="E1926">
        <v>0</v>
      </c>
    </row>
    <row r="1927" spans="1:5" x14ac:dyDescent="0.25">
      <c r="A1927" s="11">
        <v>43647</v>
      </c>
      <c r="B1927" t="s">
        <v>95</v>
      </c>
      <c r="C1927" t="s">
        <v>111</v>
      </c>
      <c r="D1927">
        <v>2</v>
      </c>
      <c r="E1927">
        <v>9781</v>
      </c>
    </row>
    <row r="1928" spans="1:5" x14ac:dyDescent="0.25">
      <c r="A1928" s="11">
        <v>43647</v>
      </c>
      <c r="B1928" t="s">
        <v>95</v>
      </c>
      <c r="C1928" t="s">
        <v>112</v>
      </c>
      <c r="D1928">
        <v>1722</v>
      </c>
      <c r="E1928">
        <v>27538</v>
      </c>
    </row>
    <row r="1929" spans="1:5" x14ac:dyDescent="0.25">
      <c r="A1929" s="11">
        <v>43647</v>
      </c>
      <c r="B1929" t="s">
        <v>95</v>
      </c>
      <c r="C1929" t="s">
        <v>113</v>
      </c>
      <c r="D1929">
        <v>364</v>
      </c>
      <c r="E1929">
        <v>44877</v>
      </c>
    </row>
    <row r="1930" spans="1:5" x14ac:dyDescent="0.25">
      <c r="A1930" s="11">
        <v>43647</v>
      </c>
      <c r="B1930" t="s">
        <v>95</v>
      </c>
      <c r="C1930" t="s">
        <v>114</v>
      </c>
      <c r="D1930">
        <v>9</v>
      </c>
      <c r="E1930">
        <v>5198</v>
      </c>
    </row>
    <row r="1931" spans="1:5" x14ac:dyDescent="0.25">
      <c r="A1931" s="11">
        <v>43647</v>
      </c>
      <c r="B1931" t="s">
        <v>95</v>
      </c>
      <c r="C1931" t="s">
        <v>115</v>
      </c>
      <c r="D1931">
        <v>2</v>
      </c>
      <c r="E1931">
        <v>3196</v>
      </c>
    </row>
    <row r="1932" spans="1:5" x14ac:dyDescent="0.25">
      <c r="A1932" s="11">
        <v>43647</v>
      </c>
      <c r="B1932" t="s">
        <v>95</v>
      </c>
      <c r="C1932" t="s">
        <v>125</v>
      </c>
      <c r="D1932">
        <v>1</v>
      </c>
      <c r="E1932">
        <v>60615</v>
      </c>
    </row>
    <row r="1933" spans="1:5" x14ac:dyDescent="0.25">
      <c r="A1933" s="11">
        <v>43647</v>
      </c>
      <c r="B1933" t="s">
        <v>96</v>
      </c>
      <c r="C1933" t="s">
        <v>111</v>
      </c>
      <c r="D1933">
        <v>4</v>
      </c>
      <c r="E1933">
        <v>181637</v>
      </c>
    </row>
    <row r="1934" spans="1:5" x14ac:dyDescent="0.25">
      <c r="A1934" s="11">
        <v>43647</v>
      </c>
      <c r="B1934" t="s">
        <v>96</v>
      </c>
      <c r="C1934" t="s">
        <v>112</v>
      </c>
      <c r="D1934">
        <v>3844</v>
      </c>
      <c r="E1934">
        <v>82285</v>
      </c>
    </row>
    <row r="1935" spans="1:5" x14ac:dyDescent="0.25">
      <c r="A1935" s="11">
        <v>43647</v>
      </c>
      <c r="B1935" t="s">
        <v>96</v>
      </c>
      <c r="C1935" t="s">
        <v>113</v>
      </c>
      <c r="D1935">
        <v>508</v>
      </c>
      <c r="E1935">
        <v>87833</v>
      </c>
    </row>
    <row r="1936" spans="1:5" x14ac:dyDescent="0.25">
      <c r="A1936" s="11">
        <v>43647</v>
      </c>
      <c r="B1936" t="s">
        <v>96</v>
      </c>
      <c r="C1936" t="s">
        <v>115</v>
      </c>
      <c r="D1936">
        <v>1</v>
      </c>
      <c r="E1936">
        <v>4041</v>
      </c>
    </row>
    <row r="1937" spans="1:5" x14ac:dyDescent="0.25">
      <c r="A1937" s="11">
        <v>43647</v>
      </c>
      <c r="B1937" t="s">
        <v>97</v>
      </c>
      <c r="C1937" t="s">
        <v>111</v>
      </c>
      <c r="D1937">
        <v>1</v>
      </c>
      <c r="E1937">
        <v>0</v>
      </c>
    </row>
    <row r="1938" spans="1:5" x14ac:dyDescent="0.25">
      <c r="A1938" s="11">
        <v>43647</v>
      </c>
      <c r="B1938" t="s">
        <v>97</v>
      </c>
      <c r="C1938" t="s">
        <v>112</v>
      </c>
      <c r="D1938">
        <v>1720</v>
      </c>
      <c r="E1938">
        <v>35348</v>
      </c>
    </row>
    <row r="1939" spans="1:5" x14ac:dyDescent="0.25">
      <c r="A1939" s="11">
        <v>43647</v>
      </c>
      <c r="B1939" t="s">
        <v>97</v>
      </c>
      <c r="C1939" t="s">
        <v>113</v>
      </c>
      <c r="D1939">
        <v>264</v>
      </c>
      <c r="E1939">
        <v>31166</v>
      </c>
    </row>
    <row r="1940" spans="1:5" x14ac:dyDescent="0.25">
      <c r="A1940" s="11">
        <v>43647</v>
      </c>
      <c r="B1940" t="s">
        <v>97</v>
      </c>
      <c r="C1940" t="s">
        <v>114</v>
      </c>
      <c r="D1940">
        <v>1</v>
      </c>
      <c r="E1940">
        <v>42521</v>
      </c>
    </row>
    <row r="1941" spans="1:5" x14ac:dyDescent="0.25">
      <c r="A1941" s="11">
        <v>43647</v>
      </c>
      <c r="B1941" t="s">
        <v>97</v>
      </c>
      <c r="C1941" t="s">
        <v>115</v>
      </c>
      <c r="D1941">
        <v>2</v>
      </c>
      <c r="E1941">
        <v>8072</v>
      </c>
    </row>
    <row r="1942" spans="1:5" x14ac:dyDescent="0.25">
      <c r="A1942" s="11">
        <v>43647</v>
      </c>
      <c r="B1942" t="s">
        <v>98</v>
      </c>
      <c r="C1942" t="s">
        <v>111</v>
      </c>
      <c r="D1942">
        <v>2</v>
      </c>
      <c r="E1942">
        <v>136525</v>
      </c>
    </row>
    <row r="1943" spans="1:5" x14ac:dyDescent="0.25">
      <c r="A1943" s="11">
        <v>43647</v>
      </c>
      <c r="B1943" t="s">
        <v>98</v>
      </c>
      <c r="C1943" t="s">
        <v>112</v>
      </c>
      <c r="D1943">
        <v>418</v>
      </c>
      <c r="E1943">
        <v>7344</v>
      </c>
    </row>
    <row r="1944" spans="1:5" x14ac:dyDescent="0.25">
      <c r="A1944" s="11">
        <v>43647</v>
      </c>
      <c r="B1944" t="s">
        <v>98</v>
      </c>
      <c r="C1944" t="s">
        <v>113</v>
      </c>
      <c r="D1944">
        <v>63</v>
      </c>
      <c r="E1944">
        <v>6677</v>
      </c>
    </row>
    <row r="1945" spans="1:5" x14ac:dyDescent="0.25">
      <c r="A1945" s="11">
        <v>43647</v>
      </c>
      <c r="B1945" t="s">
        <v>98</v>
      </c>
      <c r="C1945" t="s">
        <v>114</v>
      </c>
      <c r="D1945">
        <v>3</v>
      </c>
      <c r="E1945">
        <v>210</v>
      </c>
    </row>
    <row r="1946" spans="1:5" x14ac:dyDescent="0.25">
      <c r="A1946" s="11">
        <v>43647</v>
      </c>
      <c r="B1946" t="s">
        <v>99</v>
      </c>
      <c r="C1946" t="s">
        <v>111</v>
      </c>
      <c r="D1946">
        <v>5</v>
      </c>
      <c r="E1946">
        <v>725102</v>
      </c>
    </row>
    <row r="1947" spans="1:5" x14ac:dyDescent="0.25">
      <c r="A1947" s="11">
        <v>43647</v>
      </c>
      <c r="B1947" t="s">
        <v>99</v>
      </c>
      <c r="C1947" t="s">
        <v>112</v>
      </c>
      <c r="D1947">
        <v>1884</v>
      </c>
      <c r="E1947">
        <v>20267</v>
      </c>
    </row>
    <row r="1948" spans="1:5" x14ac:dyDescent="0.25">
      <c r="A1948" s="11">
        <v>43647</v>
      </c>
      <c r="B1948" t="s">
        <v>99</v>
      </c>
      <c r="C1948" t="s">
        <v>113</v>
      </c>
      <c r="D1948">
        <v>517</v>
      </c>
      <c r="E1948">
        <v>49523</v>
      </c>
    </row>
    <row r="1949" spans="1:5" x14ac:dyDescent="0.25">
      <c r="A1949" s="11">
        <v>43647</v>
      </c>
      <c r="B1949" t="s">
        <v>99</v>
      </c>
      <c r="C1949" t="s">
        <v>114</v>
      </c>
      <c r="D1949">
        <v>19</v>
      </c>
      <c r="E1949">
        <v>21503</v>
      </c>
    </row>
    <row r="1950" spans="1:5" x14ac:dyDescent="0.25">
      <c r="A1950" s="11">
        <v>43647</v>
      </c>
      <c r="B1950" t="s">
        <v>99</v>
      </c>
      <c r="C1950" t="s">
        <v>115</v>
      </c>
      <c r="D1950">
        <v>3</v>
      </c>
      <c r="E1950">
        <v>4094</v>
      </c>
    </row>
    <row r="1951" spans="1:5" x14ac:dyDescent="0.25">
      <c r="A1951" s="11">
        <v>43647</v>
      </c>
      <c r="B1951" t="s">
        <v>100</v>
      </c>
      <c r="C1951" t="s">
        <v>112</v>
      </c>
      <c r="D1951">
        <v>183</v>
      </c>
      <c r="E1951">
        <v>3651</v>
      </c>
    </row>
    <row r="1952" spans="1:5" x14ac:dyDescent="0.25">
      <c r="A1952" s="11">
        <v>43647</v>
      </c>
      <c r="B1952" t="s">
        <v>100</v>
      </c>
      <c r="C1952" t="s">
        <v>113</v>
      </c>
      <c r="D1952">
        <v>3</v>
      </c>
      <c r="E1952">
        <v>95</v>
      </c>
    </row>
    <row r="1953" spans="1:5" x14ac:dyDescent="0.25">
      <c r="A1953" s="11">
        <v>43647</v>
      </c>
      <c r="B1953" t="s">
        <v>101</v>
      </c>
      <c r="C1953" t="s">
        <v>111</v>
      </c>
      <c r="D1953">
        <v>4</v>
      </c>
      <c r="E1953">
        <v>268824</v>
      </c>
    </row>
    <row r="1954" spans="1:5" x14ac:dyDescent="0.25">
      <c r="A1954" s="11">
        <v>43647</v>
      </c>
      <c r="B1954" t="s">
        <v>101</v>
      </c>
      <c r="C1954" t="s">
        <v>112</v>
      </c>
      <c r="D1954">
        <v>890</v>
      </c>
      <c r="E1954">
        <v>10325</v>
      </c>
    </row>
    <row r="1955" spans="1:5" x14ac:dyDescent="0.25">
      <c r="A1955" s="11">
        <v>43647</v>
      </c>
      <c r="B1955" t="s">
        <v>101</v>
      </c>
      <c r="C1955" t="s">
        <v>113</v>
      </c>
      <c r="D1955">
        <v>253</v>
      </c>
      <c r="E1955">
        <v>25176</v>
      </c>
    </row>
    <row r="1956" spans="1:5" x14ac:dyDescent="0.25">
      <c r="A1956" s="11">
        <v>43647</v>
      </c>
      <c r="B1956" t="s">
        <v>101</v>
      </c>
      <c r="C1956" t="s">
        <v>114</v>
      </c>
      <c r="D1956">
        <v>10</v>
      </c>
      <c r="E1956">
        <v>4642</v>
      </c>
    </row>
    <row r="1957" spans="1:5" x14ac:dyDescent="0.25">
      <c r="A1957" s="11">
        <v>43647</v>
      </c>
      <c r="B1957" t="s">
        <v>101</v>
      </c>
      <c r="C1957" t="s">
        <v>115</v>
      </c>
      <c r="D1957">
        <v>1</v>
      </c>
      <c r="E1957">
        <v>8017</v>
      </c>
    </row>
    <row r="1958" spans="1:5" x14ac:dyDescent="0.25">
      <c r="A1958" s="11">
        <v>43647</v>
      </c>
      <c r="B1958" t="s">
        <v>102</v>
      </c>
      <c r="C1958" t="s">
        <v>111</v>
      </c>
      <c r="D1958">
        <v>2</v>
      </c>
      <c r="E1958">
        <v>48741</v>
      </c>
    </row>
    <row r="1959" spans="1:5" x14ac:dyDescent="0.25">
      <c r="A1959" s="11">
        <v>43647</v>
      </c>
      <c r="B1959" t="s">
        <v>102</v>
      </c>
      <c r="C1959" t="s">
        <v>112</v>
      </c>
      <c r="D1959">
        <v>639</v>
      </c>
      <c r="E1959">
        <v>4146</v>
      </c>
    </row>
    <row r="1960" spans="1:5" x14ac:dyDescent="0.25">
      <c r="A1960" s="11">
        <v>43647</v>
      </c>
      <c r="B1960" t="s">
        <v>102</v>
      </c>
      <c r="C1960" t="s">
        <v>113</v>
      </c>
      <c r="D1960">
        <v>376</v>
      </c>
      <c r="E1960">
        <v>33522</v>
      </c>
    </row>
    <row r="1961" spans="1:5" x14ac:dyDescent="0.25">
      <c r="A1961" s="11">
        <v>43647</v>
      </c>
      <c r="B1961" t="s">
        <v>102</v>
      </c>
      <c r="C1961" t="s">
        <v>114</v>
      </c>
      <c r="D1961">
        <v>17</v>
      </c>
      <c r="E1961">
        <v>11240</v>
      </c>
    </row>
    <row r="1962" spans="1:5" x14ac:dyDescent="0.25">
      <c r="A1962" s="11">
        <v>43647</v>
      </c>
      <c r="B1962" t="s">
        <v>103</v>
      </c>
      <c r="C1962" t="s">
        <v>111</v>
      </c>
      <c r="D1962">
        <v>6</v>
      </c>
      <c r="E1962">
        <v>84341</v>
      </c>
    </row>
    <row r="1963" spans="1:5" x14ac:dyDescent="0.25">
      <c r="A1963" s="11">
        <v>43647</v>
      </c>
      <c r="B1963" t="s">
        <v>103</v>
      </c>
      <c r="C1963" t="s">
        <v>112</v>
      </c>
      <c r="D1963">
        <v>8769</v>
      </c>
      <c r="E1963">
        <v>112925</v>
      </c>
    </row>
    <row r="1964" spans="1:5" x14ac:dyDescent="0.25">
      <c r="A1964" s="11">
        <v>43647</v>
      </c>
      <c r="B1964" t="s">
        <v>103</v>
      </c>
      <c r="C1964" t="s">
        <v>113</v>
      </c>
      <c r="D1964">
        <v>1159</v>
      </c>
      <c r="E1964">
        <v>134962</v>
      </c>
    </row>
    <row r="1965" spans="1:5" x14ac:dyDescent="0.25">
      <c r="A1965" s="11">
        <v>43647</v>
      </c>
      <c r="B1965" t="s">
        <v>103</v>
      </c>
      <c r="C1965" t="s">
        <v>114</v>
      </c>
      <c r="D1965">
        <v>18</v>
      </c>
      <c r="E1965">
        <v>8542</v>
      </c>
    </row>
    <row r="1966" spans="1:5" x14ac:dyDescent="0.25">
      <c r="A1966" s="11">
        <v>43647</v>
      </c>
      <c r="B1966" t="s">
        <v>103</v>
      </c>
      <c r="C1966" t="s">
        <v>115</v>
      </c>
      <c r="D1966">
        <v>2</v>
      </c>
      <c r="E1966">
        <v>96621</v>
      </c>
    </row>
    <row r="1967" spans="1:5" x14ac:dyDescent="0.25">
      <c r="A1967" s="11">
        <v>43647</v>
      </c>
      <c r="B1967" t="s">
        <v>104</v>
      </c>
      <c r="C1967" t="s">
        <v>111</v>
      </c>
      <c r="D1967">
        <v>1</v>
      </c>
      <c r="E1967">
        <v>15523</v>
      </c>
    </row>
    <row r="1968" spans="1:5" x14ac:dyDescent="0.25">
      <c r="A1968" s="11">
        <v>43647</v>
      </c>
      <c r="B1968" t="s">
        <v>104</v>
      </c>
      <c r="C1968" t="s">
        <v>112</v>
      </c>
      <c r="D1968">
        <v>335</v>
      </c>
      <c r="E1968">
        <v>2695</v>
      </c>
    </row>
    <row r="1969" spans="1:5" x14ac:dyDescent="0.25">
      <c r="A1969" s="11">
        <v>43647</v>
      </c>
      <c r="B1969" t="s">
        <v>104</v>
      </c>
      <c r="C1969" t="s">
        <v>113</v>
      </c>
      <c r="D1969">
        <v>105</v>
      </c>
      <c r="E1969">
        <v>8284</v>
      </c>
    </row>
    <row r="1970" spans="1:5" x14ac:dyDescent="0.25">
      <c r="A1970" s="11">
        <v>43647</v>
      </c>
      <c r="B1970" t="s">
        <v>104</v>
      </c>
      <c r="C1970" t="s">
        <v>114</v>
      </c>
      <c r="D1970">
        <v>9</v>
      </c>
      <c r="E1970">
        <v>8693</v>
      </c>
    </row>
    <row r="1971" spans="1:5" x14ac:dyDescent="0.25">
      <c r="A1971" s="11">
        <v>43647</v>
      </c>
      <c r="B1971" t="s">
        <v>105</v>
      </c>
      <c r="C1971" t="s">
        <v>111</v>
      </c>
      <c r="D1971">
        <v>6</v>
      </c>
      <c r="E1971">
        <v>447664</v>
      </c>
    </row>
    <row r="1972" spans="1:5" x14ac:dyDescent="0.25">
      <c r="A1972" s="11">
        <v>43647</v>
      </c>
      <c r="B1972" t="s">
        <v>105</v>
      </c>
      <c r="C1972" t="s">
        <v>112</v>
      </c>
      <c r="D1972">
        <v>1023</v>
      </c>
      <c r="E1972">
        <v>11796</v>
      </c>
    </row>
    <row r="1973" spans="1:5" x14ac:dyDescent="0.25">
      <c r="A1973" s="11">
        <v>43647</v>
      </c>
      <c r="B1973" t="s">
        <v>105</v>
      </c>
      <c r="C1973" t="s">
        <v>113</v>
      </c>
      <c r="D1973">
        <v>545</v>
      </c>
      <c r="E1973">
        <v>95962</v>
      </c>
    </row>
    <row r="1974" spans="1:5" x14ac:dyDescent="0.25">
      <c r="A1974" s="11">
        <v>43647</v>
      </c>
      <c r="B1974" t="s">
        <v>105</v>
      </c>
      <c r="C1974" t="s">
        <v>114</v>
      </c>
      <c r="D1974">
        <v>12</v>
      </c>
      <c r="E1974">
        <v>7490</v>
      </c>
    </row>
    <row r="1975" spans="1:5" x14ac:dyDescent="0.25">
      <c r="A1975" s="11">
        <v>43647</v>
      </c>
      <c r="B1975" t="s">
        <v>105</v>
      </c>
      <c r="C1975" t="s">
        <v>115</v>
      </c>
      <c r="D1975">
        <v>2</v>
      </c>
      <c r="E1975">
        <v>2924</v>
      </c>
    </row>
    <row r="1976" spans="1:5" x14ac:dyDescent="0.25">
      <c r="A1976" s="11">
        <v>43647</v>
      </c>
      <c r="B1976" t="s">
        <v>106</v>
      </c>
      <c r="C1976" t="s">
        <v>112</v>
      </c>
      <c r="D1976">
        <v>907</v>
      </c>
      <c r="E1976">
        <v>10505</v>
      </c>
    </row>
    <row r="1977" spans="1:5" x14ac:dyDescent="0.25">
      <c r="A1977" s="11">
        <v>43647</v>
      </c>
      <c r="B1977" t="s">
        <v>106</v>
      </c>
      <c r="C1977" t="s">
        <v>113</v>
      </c>
      <c r="D1977">
        <v>34</v>
      </c>
      <c r="E1977">
        <v>4462</v>
      </c>
    </row>
    <row r="1978" spans="1:5" x14ac:dyDescent="0.25">
      <c r="A1978" s="11">
        <v>43647</v>
      </c>
      <c r="B1978" t="s">
        <v>107</v>
      </c>
      <c r="C1978" t="s">
        <v>113</v>
      </c>
      <c r="D1978">
        <v>5</v>
      </c>
      <c r="E1978">
        <v>13</v>
      </c>
    </row>
    <row r="1979" spans="1:5" x14ac:dyDescent="0.25">
      <c r="A1979" s="11">
        <v>43647</v>
      </c>
      <c r="B1979" t="s">
        <v>107</v>
      </c>
      <c r="C1979" t="s">
        <v>114</v>
      </c>
      <c r="D1979">
        <v>6</v>
      </c>
      <c r="E1979">
        <v>600</v>
      </c>
    </row>
    <row r="1980" spans="1:5" x14ac:dyDescent="0.25">
      <c r="A1980" s="11">
        <v>43647</v>
      </c>
      <c r="B1980" t="s">
        <v>108</v>
      </c>
      <c r="C1980" t="s">
        <v>111</v>
      </c>
      <c r="D1980">
        <v>3</v>
      </c>
      <c r="E1980">
        <v>48189</v>
      </c>
    </row>
    <row r="1981" spans="1:5" x14ac:dyDescent="0.25">
      <c r="A1981" s="11">
        <v>43647</v>
      </c>
      <c r="B1981" t="s">
        <v>108</v>
      </c>
      <c r="C1981" t="s">
        <v>112</v>
      </c>
      <c r="D1981">
        <v>726</v>
      </c>
      <c r="E1981">
        <v>10567</v>
      </c>
    </row>
    <row r="1982" spans="1:5" x14ac:dyDescent="0.25">
      <c r="A1982" s="11">
        <v>43647</v>
      </c>
      <c r="B1982" t="s">
        <v>108</v>
      </c>
      <c r="C1982" t="s">
        <v>113</v>
      </c>
      <c r="D1982">
        <v>212</v>
      </c>
      <c r="E1982">
        <v>17244</v>
      </c>
    </row>
    <row r="1983" spans="1:5" x14ac:dyDescent="0.25">
      <c r="A1983" s="11">
        <v>43647</v>
      </c>
      <c r="B1983" t="s">
        <v>108</v>
      </c>
      <c r="C1983" t="s">
        <v>114</v>
      </c>
      <c r="D1983">
        <v>17</v>
      </c>
      <c r="E1983">
        <v>36962</v>
      </c>
    </row>
    <row r="1984" spans="1:5" x14ac:dyDescent="0.25">
      <c r="A1984" s="11">
        <v>43647</v>
      </c>
      <c r="B1984" t="s">
        <v>108</v>
      </c>
      <c r="C1984" t="s">
        <v>115</v>
      </c>
      <c r="D1984">
        <v>1</v>
      </c>
      <c r="E1984">
        <v>3901</v>
      </c>
    </row>
    <row r="1985" spans="1:5" x14ac:dyDescent="0.25">
      <c r="A1985" s="11">
        <v>43647</v>
      </c>
      <c r="B1985" t="s">
        <v>109</v>
      </c>
      <c r="C1985" t="s">
        <v>111</v>
      </c>
      <c r="D1985">
        <v>10</v>
      </c>
      <c r="E1985">
        <v>449804</v>
      </c>
    </row>
    <row r="1986" spans="1:5" x14ac:dyDescent="0.25">
      <c r="A1986" s="11">
        <v>43647</v>
      </c>
      <c r="B1986" t="s">
        <v>109</v>
      </c>
      <c r="C1986" t="s">
        <v>112</v>
      </c>
      <c r="D1986">
        <v>16696</v>
      </c>
      <c r="E1986">
        <v>198093</v>
      </c>
    </row>
    <row r="1987" spans="1:5" x14ac:dyDescent="0.25">
      <c r="A1987" s="11">
        <v>43647</v>
      </c>
      <c r="B1987" t="s">
        <v>109</v>
      </c>
      <c r="C1987" t="s">
        <v>113</v>
      </c>
      <c r="D1987">
        <v>2880</v>
      </c>
      <c r="E1987">
        <v>281326</v>
      </c>
    </row>
    <row r="1988" spans="1:5" x14ac:dyDescent="0.25">
      <c r="A1988" s="11">
        <v>43647</v>
      </c>
      <c r="B1988" t="s">
        <v>109</v>
      </c>
      <c r="C1988" t="s">
        <v>114</v>
      </c>
      <c r="D1988">
        <v>54</v>
      </c>
      <c r="E1988">
        <v>78994</v>
      </c>
    </row>
    <row r="1989" spans="1:5" x14ac:dyDescent="0.25">
      <c r="A1989" s="11">
        <v>43647</v>
      </c>
      <c r="B1989" t="s">
        <v>109</v>
      </c>
      <c r="C1989" t="s">
        <v>115</v>
      </c>
      <c r="D1989">
        <v>8</v>
      </c>
      <c r="E1989">
        <v>24076</v>
      </c>
    </row>
    <row r="1990" spans="1:5" x14ac:dyDescent="0.25">
      <c r="A1990" s="11">
        <v>43647</v>
      </c>
      <c r="B1990" t="s">
        <v>109</v>
      </c>
      <c r="C1990" t="s">
        <v>125</v>
      </c>
      <c r="D1990">
        <v>1</v>
      </c>
      <c r="E1990">
        <v>2773</v>
      </c>
    </row>
    <row r="1991" spans="1:5" x14ac:dyDescent="0.25">
      <c r="A1991" s="11">
        <v>43647</v>
      </c>
      <c r="B1991" t="s">
        <v>110</v>
      </c>
      <c r="C1991" t="s">
        <v>112</v>
      </c>
      <c r="D1991">
        <v>441</v>
      </c>
      <c r="E1991">
        <v>4246</v>
      </c>
    </row>
    <row r="1992" spans="1:5" x14ac:dyDescent="0.25">
      <c r="A1992" s="11">
        <v>43647</v>
      </c>
      <c r="B1992" t="s">
        <v>110</v>
      </c>
      <c r="C1992" t="s">
        <v>113</v>
      </c>
      <c r="D1992">
        <v>96</v>
      </c>
      <c r="E1992">
        <v>7409</v>
      </c>
    </row>
    <row r="1993" spans="1:5" x14ac:dyDescent="0.25">
      <c r="A1993" s="11">
        <v>43647</v>
      </c>
      <c r="B1993" t="s">
        <v>110</v>
      </c>
      <c r="C1993" t="s">
        <v>114</v>
      </c>
      <c r="D1993">
        <v>2</v>
      </c>
      <c r="E1993">
        <v>692</v>
      </c>
    </row>
    <row r="1994" spans="1:5" x14ac:dyDescent="0.25">
      <c r="A1994" s="11">
        <v>43678</v>
      </c>
      <c r="B1994" t="s">
        <v>42</v>
      </c>
      <c r="C1994" t="s">
        <v>111</v>
      </c>
      <c r="D1994">
        <v>5</v>
      </c>
      <c r="E1994">
        <v>70181</v>
      </c>
    </row>
    <row r="1995" spans="1:5" x14ac:dyDescent="0.25">
      <c r="A1995" s="11">
        <v>43678</v>
      </c>
      <c r="B1995" t="s">
        <v>42</v>
      </c>
      <c r="C1995" t="s">
        <v>112</v>
      </c>
      <c r="D1995">
        <v>1354</v>
      </c>
      <c r="E1995">
        <v>16704</v>
      </c>
    </row>
    <row r="1996" spans="1:5" x14ac:dyDescent="0.25">
      <c r="A1996" s="11">
        <v>43678</v>
      </c>
      <c r="B1996" t="s">
        <v>42</v>
      </c>
      <c r="C1996" t="s">
        <v>113</v>
      </c>
      <c r="D1996">
        <v>358</v>
      </c>
      <c r="E1996">
        <v>33438</v>
      </c>
    </row>
    <row r="1997" spans="1:5" x14ac:dyDescent="0.25">
      <c r="A1997" s="11">
        <v>43678</v>
      </c>
      <c r="B1997" t="s">
        <v>42</v>
      </c>
      <c r="C1997" t="s">
        <v>114</v>
      </c>
      <c r="D1997">
        <v>4</v>
      </c>
      <c r="E1997">
        <v>3096</v>
      </c>
    </row>
    <row r="1998" spans="1:5" x14ac:dyDescent="0.25">
      <c r="A1998" s="11">
        <v>43678</v>
      </c>
      <c r="B1998" t="s">
        <v>42</v>
      </c>
      <c r="C1998" t="s">
        <v>115</v>
      </c>
      <c r="D1998">
        <v>2</v>
      </c>
      <c r="E1998">
        <v>29560</v>
      </c>
    </row>
    <row r="1999" spans="1:5" x14ac:dyDescent="0.25">
      <c r="A1999" s="11">
        <v>43678</v>
      </c>
      <c r="B1999" t="s">
        <v>43</v>
      </c>
      <c r="C1999" t="s">
        <v>112</v>
      </c>
      <c r="D1999">
        <v>68</v>
      </c>
      <c r="E1999">
        <v>1114</v>
      </c>
    </row>
    <row r="2000" spans="1:5" x14ac:dyDescent="0.25">
      <c r="A2000" s="11">
        <v>43678</v>
      </c>
      <c r="B2000" t="s">
        <v>43</v>
      </c>
      <c r="C2000" t="s">
        <v>113</v>
      </c>
      <c r="D2000">
        <v>9</v>
      </c>
      <c r="E2000">
        <v>787</v>
      </c>
    </row>
    <row r="2001" spans="1:5" x14ac:dyDescent="0.25">
      <c r="A2001" s="11">
        <v>43678</v>
      </c>
      <c r="B2001" t="s">
        <v>44</v>
      </c>
      <c r="C2001" t="s">
        <v>112</v>
      </c>
      <c r="D2001">
        <v>6</v>
      </c>
      <c r="E2001">
        <v>18</v>
      </c>
    </row>
    <row r="2002" spans="1:5" x14ac:dyDescent="0.25">
      <c r="A2002" s="11">
        <v>43678</v>
      </c>
      <c r="B2002" t="s">
        <v>45</v>
      </c>
      <c r="C2002" t="s">
        <v>111</v>
      </c>
      <c r="D2002">
        <v>9</v>
      </c>
      <c r="E2002">
        <v>11899608</v>
      </c>
    </row>
    <row r="2003" spans="1:5" x14ac:dyDescent="0.25">
      <c r="A2003" s="11">
        <v>43678</v>
      </c>
      <c r="B2003" t="s">
        <v>45</v>
      </c>
      <c r="C2003" t="s">
        <v>112</v>
      </c>
      <c r="D2003">
        <v>7715</v>
      </c>
      <c r="E2003">
        <v>148899</v>
      </c>
    </row>
    <row r="2004" spans="1:5" x14ac:dyDescent="0.25">
      <c r="A2004" s="11">
        <v>43678</v>
      </c>
      <c r="B2004" t="s">
        <v>45</v>
      </c>
      <c r="C2004" t="s">
        <v>113</v>
      </c>
      <c r="D2004">
        <v>676</v>
      </c>
      <c r="E2004">
        <v>74260</v>
      </c>
    </row>
    <row r="2005" spans="1:5" x14ac:dyDescent="0.25">
      <c r="A2005" s="11">
        <v>43678</v>
      </c>
      <c r="B2005" t="s">
        <v>45</v>
      </c>
      <c r="C2005" t="s">
        <v>114</v>
      </c>
      <c r="D2005">
        <v>3</v>
      </c>
      <c r="E2005">
        <v>1909</v>
      </c>
    </row>
    <row r="2006" spans="1:5" x14ac:dyDescent="0.25">
      <c r="A2006" s="11">
        <v>43678</v>
      </c>
      <c r="B2006" t="s">
        <v>45</v>
      </c>
      <c r="C2006" t="s">
        <v>116</v>
      </c>
      <c r="D2006">
        <v>1</v>
      </c>
      <c r="E2006">
        <v>6186256</v>
      </c>
    </row>
    <row r="2007" spans="1:5" x14ac:dyDescent="0.25">
      <c r="A2007" s="11">
        <v>43678</v>
      </c>
      <c r="B2007" t="s">
        <v>46</v>
      </c>
      <c r="C2007" t="s">
        <v>117</v>
      </c>
      <c r="D2007">
        <v>1</v>
      </c>
      <c r="E2007">
        <v>155</v>
      </c>
    </row>
    <row r="2008" spans="1:5" x14ac:dyDescent="0.25">
      <c r="A2008" s="11">
        <v>43678</v>
      </c>
      <c r="B2008" t="s">
        <v>46</v>
      </c>
      <c r="C2008" t="s">
        <v>111</v>
      </c>
      <c r="D2008">
        <v>4</v>
      </c>
      <c r="E2008">
        <v>51928</v>
      </c>
    </row>
    <row r="2009" spans="1:5" x14ac:dyDescent="0.25">
      <c r="A2009" s="11">
        <v>43678</v>
      </c>
      <c r="B2009" t="s">
        <v>46</v>
      </c>
      <c r="C2009" t="s">
        <v>112</v>
      </c>
      <c r="D2009">
        <v>4226</v>
      </c>
      <c r="E2009">
        <v>69197</v>
      </c>
    </row>
    <row r="2010" spans="1:5" x14ac:dyDescent="0.25">
      <c r="A2010" s="11">
        <v>43678</v>
      </c>
      <c r="B2010" t="s">
        <v>46</v>
      </c>
      <c r="C2010" t="s">
        <v>113</v>
      </c>
      <c r="D2010">
        <v>581</v>
      </c>
      <c r="E2010">
        <v>73929</v>
      </c>
    </row>
    <row r="2011" spans="1:5" x14ac:dyDescent="0.25">
      <c r="A2011" s="11">
        <v>43678</v>
      </c>
      <c r="B2011" t="s">
        <v>46</v>
      </c>
      <c r="C2011" t="s">
        <v>114</v>
      </c>
      <c r="D2011">
        <v>30</v>
      </c>
      <c r="E2011">
        <v>12677</v>
      </c>
    </row>
    <row r="2012" spans="1:5" x14ac:dyDescent="0.25">
      <c r="A2012" s="11">
        <v>43678</v>
      </c>
      <c r="B2012" t="s">
        <v>47</v>
      </c>
      <c r="C2012" t="s">
        <v>112</v>
      </c>
      <c r="D2012">
        <v>148</v>
      </c>
      <c r="E2012">
        <v>3288</v>
      </c>
    </row>
    <row r="2013" spans="1:5" x14ac:dyDescent="0.25">
      <c r="A2013" s="11">
        <v>43678</v>
      </c>
      <c r="B2013" t="s">
        <v>47</v>
      </c>
      <c r="C2013" t="s">
        <v>113</v>
      </c>
      <c r="D2013">
        <v>94</v>
      </c>
      <c r="E2013">
        <v>14480</v>
      </c>
    </row>
    <row r="2014" spans="1:5" x14ac:dyDescent="0.25">
      <c r="A2014" s="11">
        <v>43678</v>
      </c>
      <c r="B2014" t="s">
        <v>47</v>
      </c>
      <c r="C2014" t="s">
        <v>115</v>
      </c>
      <c r="D2014">
        <v>1</v>
      </c>
      <c r="E2014">
        <v>4191</v>
      </c>
    </row>
    <row r="2015" spans="1:5" x14ac:dyDescent="0.25">
      <c r="A2015" s="11">
        <v>43678</v>
      </c>
      <c r="B2015" t="s">
        <v>48</v>
      </c>
      <c r="C2015" t="s">
        <v>111</v>
      </c>
      <c r="D2015">
        <v>8</v>
      </c>
      <c r="E2015">
        <v>208836</v>
      </c>
    </row>
    <row r="2016" spans="1:5" x14ac:dyDescent="0.25">
      <c r="A2016" s="11">
        <v>43678</v>
      </c>
      <c r="B2016" t="s">
        <v>48</v>
      </c>
      <c r="C2016" t="s">
        <v>112</v>
      </c>
      <c r="D2016">
        <v>25928</v>
      </c>
      <c r="E2016">
        <v>423515</v>
      </c>
    </row>
    <row r="2017" spans="1:5" x14ac:dyDescent="0.25">
      <c r="A2017" s="11">
        <v>43678</v>
      </c>
      <c r="B2017" t="s">
        <v>48</v>
      </c>
      <c r="C2017" t="s">
        <v>113</v>
      </c>
      <c r="D2017">
        <v>3273</v>
      </c>
      <c r="E2017">
        <v>335910</v>
      </c>
    </row>
    <row r="2018" spans="1:5" x14ac:dyDescent="0.25">
      <c r="A2018" s="11">
        <v>43678</v>
      </c>
      <c r="B2018" t="s">
        <v>48</v>
      </c>
      <c r="C2018" t="s">
        <v>114</v>
      </c>
      <c r="D2018">
        <v>34</v>
      </c>
      <c r="E2018">
        <v>33901</v>
      </c>
    </row>
    <row r="2019" spans="1:5" x14ac:dyDescent="0.25">
      <c r="A2019" s="11">
        <v>43678</v>
      </c>
      <c r="B2019" t="s">
        <v>48</v>
      </c>
      <c r="C2019" t="s">
        <v>115</v>
      </c>
      <c r="D2019">
        <v>4</v>
      </c>
      <c r="E2019">
        <v>8224</v>
      </c>
    </row>
    <row r="2020" spans="1:5" x14ac:dyDescent="0.25">
      <c r="A2020" s="11">
        <v>43678</v>
      </c>
      <c r="B2020" t="s">
        <v>48</v>
      </c>
      <c r="C2020" t="s">
        <v>118</v>
      </c>
      <c r="D2020">
        <v>1</v>
      </c>
      <c r="E2020">
        <v>8340220</v>
      </c>
    </row>
    <row r="2021" spans="1:5" x14ac:dyDescent="0.25">
      <c r="A2021" s="11">
        <v>43678</v>
      </c>
      <c r="B2021" t="s">
        <v>49</v>
      </c>
      <c r="C2021" t="s">
        <v>111</v>
      </c>
      <c r="D2021">
        <v>3</v>
      </c>
      <c r="E2021">
        <v>57435</v>
      </c>
    </row>
    <row r="2022" spans="1:5" x14ac:dyDescent="0.25">
      <c r="A2022" s="11">
        <v>43678</v>
      </c>
      <c r="B2022" t="s">
        <v>49</v>
      </c>
      <c r="C2022" t="s">
        <v>112</v>
      </c>
      <c r="D2022">
        <v>3689</v>
      </c>
      <c r="E2022">
        <v>64795</v>
      </c>
    </row>
    <row r="2023" spans="1:5" x14ac:dyDescent="0.25">
      <c r="A2023" s="11">
        <v>43678</v>
      </c>
      <c r="B2023" t="s">
        <v>49</v>
      </c>
      <c r="C2023" t="s">
        <v>113</v>
      </c>
      <c r="D2023">
        <v>251</v>
      </c>
      <c r="E2023">
        <v>43828</v>
      </c>
    </row>
    <row r="2024" spans="1:5" x14ac:dyDescent="0.25">
      <c r="A2024" s="11">
        <v>43678</v>
      </c>
      <c r="B2024" t="s">
        <v>49</v>
      </c>
      <c r="C2024" t="s">
        <v>114</v>
      </c>
      <c r="D2024">
        <v>8</v>
      </c>
      <c r="E2024">
        <v>15391</v>
      </c>
    </row>
    <row r="2025" spans="1:5" x14ac:dyDescent="0.25">
      <c r="A2025" s="11">
        <v>43678</v>
      </c>
      <c r="B2025" t="s">
        <v>49</v>
      </c>
      <c r="C2025" t="s">
        <v>115</v>
      </c>
      <c r="D2025">
        <v>1</v>
      </c>
      <c r="E2025">
        <v>430</v>
      </c>
    </row>
    <row r="2026" spans="1:5" x14ac:dyDescent="0.25">
      <c r="A2026" s="11">
        <v>43678</v>
      </c>
      <c r="B2026" t="s">
        <v>49</v>
      </c>
      <c r="C2026" t="s">
        <v>119</v>
      </c>
      <c r="D2026">
        <v>1</v>
      </c>
      <c r="E2026">
        <v>0</v>
      </c>
    </row>
    <row r="2027" spans="1:5" x14ac:dyDescent="0.25">
      <c r="A2027" s="11">
        <v>43678</v>
      </c>
      <c r="B2027" t="s">
        <v>50</v>
      </c>
      <c r="C2027" t="s">
        <v>111</v>
      </c>
      <c r="D2027">
        <v>3</v>
      </c>
      <c r="E2027">
        <v>508752</v>
      </c>
    </row>
    <row r="2028" spans="1:5" x14ac:dyDescent="0.25">
      <c r="A2028" s="11">
        <v>43678</v>
      </c>
      <c r="B2028" t="s">
        <v>50</v>
      </c>
      <c r="C2028" t="s">
        <v>112</v>
      </c>
      <c r="D2028">
        <v>14386</v>
      </c>
      <c r="E2028">
        <v>189044</v>
      </c>
    </row>
    <row r="2029" spans="1:5" x14ac:dyDescent="0.25">
      <c r="A2029" s="11">
        <v>43678</v>
      </c>
      <c r="B2029" t="s">
        <v>50</v>
      </c>
      <c r="C2029" t="s">
        <v>113</v>
      </c>
      <c r="D2029">
        <v>1075</v>
      </c>
      <c r="E2029">
        <v>125567</v>
      </c>
    </row>
    <row r="2030" spans="1:5" x14ac:dyDescent="0.25">
      <c r="A2030" s="11">
        <v>43678</v>
      </c>
      <c r="B2030" t="s">
        <v>50</v>
      </c>
      <c r="C2030" t="s">
        <v>114</v>
      </c>
      <c r="D2030">
        <v>6</v>
      </c>
      <c r="E2030">
        <v>11589</v>
      </c>
    </row>
    <row r="2031" spans="1:5" x14ac:dyDescent="0.25">
      <c r="A2031" s="11">
        <v>43678</v>
      </c>
      <c r="B2031" t="s">
        <v>50</v>
      </c>
      <c r="C2031" t="s">
        <v>115</v>
      </c>
      <c r="D2031">
        <v>5</v>
      </c>
      <c r="E2031">
        <v>53890</v>
      </c>
    </row>
    <row r="2032" spans="1:5" x14ac:dyDescent="0.25">
      <c r="A2032" s="11">
        <v>43678</v>
      </c>
      <c r="B2032" t="s">
        <v>51</v>
      </c>
      <c r="C2032" t="s">
        <v>111</v>
      </c>
      <c r="D2032">
        <v>4</v>
      </c>
      <c r="E2032">
        <v>-176711</v>
      </c>
    </row>
    <row r="2033" spans="1:5" x14ac:dyDescent="0.25">
      <c r="A2033" s="11">
        <v>43678</v>
      </c>
      <c r="B2033" t="s">
        <v>51</v>
      </c>
      <c r="C2033" t="s">
        <v>112</v>
      </c>
      <c r="D2033">
        <v>128</v>
      </c>
      <c r="E2033">
        <v>1110</v>
      </c>
    </row>
    <row r="2034" spans="1:5" x14ac:dyDescent="0.25">
      <c r="A2034" s="11">
        <v>43678</v>
      </c>
      <c r="B2034" t="s">
        <v>51</v>
      </c>
      <c r="C2034" t="s">
        <v>113</v>
      </c>
      <c r="D2034">
        <v>21</v>
      </c>
      <c r="E2034">
        <v>456</v>
      </c>
    </row>
    <row r="2035" spans="1:5" x14ac:dyDescent="0.25">
      <c r="A2035" s="11">
        <v>43678</v>
      </c>
      <c r="B2035" t="s">
        <v>51</v>
      </c>
      <c r="C2035" t="s">
        <v>114</v>
      </c>
      <c r="D2035">
        <v>2</v>
      </c>
      <c r="E2035">
        <v>1484</v>
      </c>
    </row>
    <row r="2036" spans="1:5" x14ac:dyDescent="0.25">
      <c r="A2036" s="11">
        <v>43678</v>
      </c>
      <c r="B2036" t="s">
        <v>51</v>
      </c>
      <c r="C2036" t="s">
        <v>120</v>
      </c>
      <c r="D2036">
        <v>1</v>
      </c>
      <c r="E2036">
        <v>2697591</v>
      </c>
    </row>
    <row r="2037" spans="1:5" x14ac:dyDescent="0.25">
      <c r="A2037" s="11">
        <v>43678</v>
      </c>
      <c r="B2037" t="s">
        <v>52</v>
      </c>
      <c r="C2037" t="s">
        <v>111</v>
      </c>
      <c r="D2037">
        <v>9</v>
      </c>
      <c r="E2037">
        <v>250603</v>
      </c>
    </row>
    <row r="2038" spans="1:5" x14ac:dyDescent="0.25">
      <c r="A2038" s="11">
        <v>43678</v>
      </c>
      <c r="B2038" t="s">
        <v>52</v>
      </c>
      <c r="C2038" t="s">
        <v>121</v>
      </c>
      <c r="D2038">
        <v>1</v>
      </c>
      <c r="E2038">
        <v>5050508</v>
      </c>
    </row>
    <row r="2039" spans="1:5" x14ac:dyDescent="0.25">
      <c r="A2039" s="11">
        <v>43678</v>
      </c>
      <c r="B2039" t="s">
        <v>52</v>
      </c>
      <c r="C2039" t="s">
        <v>112</v>
      </c>
      <c r="D2039">
        <v>3730</v>
      </c>
      <c r="E2039">
        <v>66885</v>
      </c>
    </row>
    <row r="2040" spans="1:5" x14ac:dyDescent="0.25">
      <c r="A2040" s="11">
        <v>43678</v>
      </c>
      <c r="B2040" t="s">
        <v>52</v>
      </c>
      <c r="C2040" t="s">
        <v>113</v>
      </c>
      <c r="D2040">
        <v>851</v>
      </c>
      <c r="E2040">
        <v>78633</v>
      </c>
    </row>
    <row r="2041" spans="1:5" x14ac:dyDescent="0.25">
      <c r="A2041" s="11">
        <v>43678</v>
      </c>
      <c r="B2041" t="s">
        <v>52</v>
      </c>
      <c r="C2041" t="s">
        <v>114</v>
      </c>
      <c r="D2041">
        <v>55</v>
      </c>
      <c r="E2041">
        <v>42414</v>
      </c>
    </row>
    <row r="2042" spans="1:5" x14ac:dyDescent="0.25">
      <c r="A2042" s="11">
        <v>43678</v>
      </c>
      <c r="B2042" t="s">
        <v>52</v>
      </c>
      <c r="C2042" t="s">
        <v>115</v>
      </c>
      <c r="D2042">
        <v>1</v>
      </c>
      <c r="E2042">
        <v>24255</v>
      </c>
    </row>
    <row r="2043" spans="1:5" x14ac:dyDescent="0.25">
      <c r="A2043" s="11">
        <v>43678</v>
      </c>
      <c r="B2043" t="s">
        <v>53</v>
      </c>
      <c r="C2043" t="s">
        <v>112</v>
      </c>
      <c r="D2043">
        <v>771</v>
      </c>
      <c r="E2043">
        <v>13985</v>
      </c>
    </row>
    <row r="2044" spans="1:5" x14ac:dyDescent="0.25">
      <c r="A2044" s="11">
        <v>43678</v>
      </c>
      <c r="B2044" t="s">
        <v>53</v>
      </c>
      <c r="C2044" t="s">
        <v>113</v>
      </c>
      <c r="D2044">
        <v>60</v>
      </c>
      <c r="E2044">
        <v>5138</v>
      </c>
    </row>
    <row r="2045" spans="1:5" x14ac:dyDescent="0.25">
      <c r="A2045" s="11">
        <v>43678</v>
      </c>
      <c r="B2045" t="s">
        <v>54</v>
      </c>
      <c r="C2045" t="s">
        <v>112</v>
      </c>
      <c r="D2045">
        <v>68</v>
      </c>
      <c r="E2045">
        <v>741</v>
      </c>
    </row>
    <row r="2046" spans="1:5" x14ac:dyDescent="0.25">
      <c r="A2046" s="11">
        <v>43678</v>
      </c>
      <c r="B2046" t="s">
        <v>54</v>
      </c>
      <c r="C2046" t="s">
        <v>113</v>
      </c>
      <c r="D2046">
        <v>48</v>
      </c>
      <c r="E2046">
        <v>7320</v>
      </c>
    </row>
    <row r="2047" spans="1:5" x14ac:dyDescent="0.25">
      <c r="A2047" s="11">
        <v>43678</v>
      </c>
      <c r="B2047" t="s">
        <v>55</v>
      </c>
      <c r="C2047" t="s">
        <v>112</v>
      </c>
      <c r="D2047">
        <v>1251</v>
      </c>
      <c r="E2047">
        <v>21120</v>
      </c>
    </row>
    <row r="2048" spans="1:5" x14ac:dyDescent="0.25">
      <c r="A2048" s="11">
        <v>43678</v>
      </c>
      <c r="B2048" t="s">
        <v>55</v>
      </c>
      <c r="C2048" t="s">
        <v>113</v>
      </c>
      <c r="D2048">
        <v>58</v>
      </c>
      <c r="E2048">
        <v>3415</v>
      </c>
    </row>
    <row r="2049" spans="1:5" x14ac:dyDescent="0.25">
      <c r="A2049" s="11">
        <v>43678</v>
      </c>
      <c r="B2049" t="s">
        <v>56</v>
      </c>
      <c r="C2049" t="s">
        <v>111</v>
      </c>
      <c r="D2049">
        <v>1</v>
      </c>
      <c r="E2049">
        <v>10239</v>
      </c>
    </row>
    <row r="2050" spans="1:5" x14ac:dyDescent="0.25">
      <c r="A2050" s="11">
        <v>43678</v>
      </c>
      <c r="B2050" t="s">
        <v>56</v>
      </c>
      <c r="C2050" t="s">
        <v>112</v>
      </c>
      <c r="D2050">
        <v>2623</v>
      </c>
      <c r="E2050">
        <v>29194</v>
      </c>
    </row>
    <row r="2051" spans="1:5" x14ac:dyDescent="0.25">
      <c r="A2051" s="11">
        <v>43678</v>
      </c>
      <c r="B2051" t="s">
        <v>56</v>
      </c>
      <c r="C2051" t="s">
        <v>113</v>
      </c>
      <c r="D2051">
        <v>140</v>
      </c>
      <c r="E2051">
        <v>13439</v>
      </c>
    </row>
    <row r="2052" spans="1:5" x14ac:dyDescent="0.25">
      <c r="A2052" s="11">
        <v>43678</v>
      </c>
      <c r="B2052" t="s">
        <v>57</v>
      </c>
      <c r="C2052" t="s">
        <v>112</v>
      </c>
      <c r="D2052">
        <v>25</v>
      </c>
      <c r="E2052">
        <v>268</v>
      </c>
    </row>
    <row r="2053" spans="1:5" x14ac:dyDescent="0.25">
      <c r="A2053" s="11">
        <v>43678</v>
      </c>
      <c r="B2053" t="s">
        <v>57</v>
      </c>
      <c r="C2053" t="s">
        <v>113</v>
      </c>
      <c r="D2053">
        <v>12</v>
      </c>
      <c r="E2053">
        <v>616</v>
      </c>
    </row>
    <row r="2054" spans="1:5" x14ac:dyDescent="0.25">
      <c r="A2054" s="11">
        <v>43678</v>
      </c>
      <c r="B2054" t="s">
        <v>57</v>
      </c>
      <c r="C2054" t="s">
        <v>115</v>
      </c>
      <c r="D2054">
        <v>1</v>
      </c>
      <c r="E2054">
        <v>660</v>
      </c>
    </row>
    <row r="2055" spans="1:5" x14ac:dyDescent="0.25">
      <c r="A2055" s="11">
        <v>43678</v>
      </c>
      <c r="B2055" t="s">
        <v>58</v>
      </c>
      <c r="C2055" t="s">
        <v>112</v>
      </c>
      <c r="D2055">
        <v>321</v>
      </c>
      <c r="E2055">
        <v>3417</v>
      </c>
    </row>
    <row r="2056" spans="1:5" x14ac:dyDescent="0.25">
      <c r="A2056" s="11">
        <v>43678</v>
      </c>
      <c r="B2056" t="s">
        <v>58</v>
      </c>
      <c r="C2056" t="s">
        <v>113</v>
      </c>
      <c r="D2056">
        <v>132</v>
      </c>
      <c r="E2056">
        <v>32609</v>
      </c>
    </row>
    <row r="2057" spans="1:5" x14ac:dyDescent="0.25">
      <c r="A2057" s="11">
        <v>43678</v>
      </c>
      <c r="B2057" t="s">
        <v>58</v>
      </c>
      <c r="C2057" t="s">
        <v>114</v>
      </c>
      <c r="D2057">
        <v>2</v>
      </c>
      <c r="E2057">
        <v>1536</v>
      </c>
    </row>
    <row r="2058" spans="1:5" x14ac:dyDescent="0.25">
      <c r="A2058" s="11">
        <v>43678</v>
      </c>
      <c r="B2058" t="s">
        <v>58</v>
      </c>
      <c r="C2058" t="s">
        <v>115</v>
      </c>
      <c r="D2058">
        <v>1</v>
      </c>
      <c r="E2058">
        <v>2464</v>
      </c>
    </row>
    <row r="2059" spans="1:5" x14ac:dyDescent="0.25">
      <c r="A2059" s="11">
        <v>43678</v>
      </c>
      <c r="B2059" t="s">
        <v>59</v>
      </c>
      <c r="C2059" t="s">
        <v>111</v>
      </c>
      <c r="D2059">
        <v>2</v>
      </c>
      <c r="E2059">
        <v>367926</v>
      </c>
    </row>
    <row r="2060" spans="1:5" x14ac:dyDescent="0.25">
      <c r="A2060" s="11">
        <v>43678</v>
      </c>
      <c r="B2060" t="s">
        <v>59</v>
      </c>
      <c r="C2060" t="s">
        <v>112</v>
      </c>
      <c r="D2060">
        <v>326</v>
      </c>
      <c r="E2060">
        <v>4617</v>
      </c>
    </row>
    <row r="2061" spans="1:5" x14ac:dyDescent="0.25">
      <c r="A2061" s="11">
        <v>43678</v>
      </c>
      <c r="B2061" t="s">
        <v>59</v>
      </c>
      <c r="C2061" t="s">
        <v>113</v>
      </c>
      <c r="D2061">
        <v>103</v>
      </c>
      <c r="E2061">
        <v>10592</v>
      </c>
    </row>
    <row r="2062" spans="1:5" x14ac:dyDescent="0.25">
      <c r="A2062" s="11">
        <v>43678</v>
      </c>
      <c r="B2062" t="s">
        <v>59</v>
      </c>
      <c r="C2062" t="s">
        <v>114</v>
      </c>
      <c r="D2062">
        <v>2</v>
      </c>
      <c r="E2062">
        <v>1062</v>
      </c>
    </row>
    <row r="2063" spans="1:5" x14ac:dyDescent="0.25">
      <c r="A2063" s="11">
        <v>43678</v>
      </c>
      <c r="B2063" t="s">
        <v>60</v>
      </c>
      <c r="C2063" t="s">
        <v>111</v>
      </c>
      <c r="D2063">
        <v>3</v>
      </c>
      <c r="E2063">
        <v>70473</v>
      </c>
    </row>
    <row r="2064" spans="1:5" x14ac:dyDescent="0.25">
      <c r="A2064" s="11">
        <v>43678</v>
      </c>
      <c r="B2064" t="s">
        <v>60</v>
      </c>
      <c r="C2064" t="s">
        <v>112</v>
      </c>
      <c r="D2064">
        <v>940</v>
      </c>
      <c r="E2064">
        <v>17015</v>
      </c>
    </row>
    <row r="2065" spans="1:5" x14ac:dyDescent="0.25">
      <c r="A2065" s="11">
        <v>43678</v>
      </c>
      <c r="B2065" t="s">
        <v>60</v>
      </c>
      <c r="C2065" t="s">
        <v>113</v>
      </c>
      <c r="D2065">
        <v>97</v>
      </c>
      <c r="E2065">
        <v>5863</v>
      </c>
    </row>
    <row r="2066" spans="1:5" x14ac:dyDescent="0.25">
      <c r="A2066" s="11">
        <v>43678</v>
      </c>
      <c r="B2066" t="s">
        <v>60</v>
      </c>
      <c r="C2066" t="s">
        <v>114</v>
      </c>
      <c r="D2066">
        <v>3</v>
      </c>
      <c r="E2066">
        <v>1546</v>
      </c>
    </row>
    <row r="2067" spans="1:5" x14ac:dyDescent="0.25">
      <c r="A2067" s="11">
        <v>43678</v>
      </c>
      <c r="B2067" t="s">
        <v>60</v>
      </c>
      <c r="C2067" t="s">
        <v>115</v>
      </c>
      <c r="D2067">
        <v>1</v>
      </c>
      <c r="E2067">
        <v>166</v>
      </c>
    </row>
    <row r="2068" spans="1:5" x14ac:dyDescent="0.25">
      <c r="A2068" s="11">
        <v>43678</v>
      </c>
      <c r="B2068" t="s">
        <v>61</v>
      </c>
      <c r="C2068" t="s">
        <v>111</v>
      </c>
      <c r="D2068">
        <v>7</v>
      </c>
      <c r="E2068">
        <v>89689</v>
      </c>
    </row>
    <row r="2069" spans="1:5" x14ac:dyDescent="0.25">
      <c r="A2069" s="11">
        <v>43678</v>
      </c>
      <c r="B2069" t="s">
        <v>61</v>
      </c>
      <c r="C2069" t="s">
        <v>122</v>
      </c>
      <c r="D2069">
        <v>1</v>
      </c>
      <c r="E2069">
        <v>14122838</v>
      </c>
    </row>
    <row r="2070" spans="1:5" x14ac:dyDescent="0.25">
      <c r="A2070" s="11">
        <v>43678</v>
      </c>
      <c r="B2070" t="s">
        <v>61</v>
      </c>
      <c r="C2070" t="s">
        <v>112</v>
      </c>
      <c r="D2070">
        <v>7466</v>
      </c>
      <c r="E2070">
        <v>129643</v>
      </c>
    </row>
    <row r="2071" spans="1:5" x14ac:dyDescent="0.25">
      <c r="A2071" s="11">
        <v>43678</v>
      </c>
      <c r="B2071" t="s">
        <v>61</v>
      </c>
      <c r="C2071" t="s">
        <v>113</v>
      </c>
      <c r="D2071">
        <v>902</v>
      </c>
      <c r="E2071">
        <v>51791</v>
      </c>
    </row>
    <row r="2072" spans="1:5" x14ac:dyDescent="0.25">
      <c r="A2072" s="11">
        <v>43678</v>
      </c>
      <c r="B2072" t="s">
        <v>61</v>
      </c>
      <c r="C2072" t="s">
        <v>114</v>
      </c>
      <c r="D2072">
        <v>18</v>
      </c>
      <c r="E2072">
        <v>38817</v>
      </c>
    </row>
    <row r="2073" spans="1:5" x14ac:dyDescent="0.25">
      <c r="A2073" s="11">
        <v>43678</v>
      </c>
      <c r="B2073" t="s">
        <v>61</v>
      </c>
      <c r="C2073" t="s">
        <v>115</v>
      </c>
      <c r="D2073">
        <v>3</v>
      </c>
      <c r="E2073">
        <v>161229</v>
      </c>
    </row>
    <row r="2074" spans="1:5" x14ac:dyDescent="0.25">
      <c r="A2074" s="11">
        <v>43678</v>
      </c>
      <c r="B2074" t="s">
        <v>61</v>
      </c>
      <c r="C2074" t="s">
        <v>123</v>
      </c>
      <c r="D2074">
        <v>1</v>
      </c>
      <c r="E2074">
        <v>2468668</v>
      </c>
    </row>
    <row r="2075" spans="1:5" x14ac:dyDescent="0.25">
      <c r="A2075" s="11">
        <v>43678</v>
      </c>
      <c r="B2075" t="s">
        <v>62</v>
      </c>
      <c r="C2075" t="s">
        <v>111</v>
      </c>
      <c r="D2075">
        <v>3</v>
      </c>
      <c r="E2075">
        <v>127517</v>
      </c>
    </row>
    <row r="2076" spans="1:5" x14ac:dyDescent="0.25">
      <c r="A2076" s="11">
        <v>43678</v>
      </c>
      <c r="B2076" t="s">
        <v>62</v>
      </c>
      <c r="C2076" t="s">
        <v>112</v>
      </c>
      <c r="D2076">
        <v>25</v>
      </c>
      <c r="E2076">
        <v>314</v>
      </c>
    </row>
    <row r="2077" spans="1:5" x14ac:dyDescent="0.25">
      <c r="A2077" s="11">
        <v>43678</v>
      </c>
      <c r="B2077" t="s">
        <v>62</v>
      </c>
      <c r="C2077" t="s">
        <v>113</v>
      </c>
      <c r="D2077">
        <v>13</v>
      </c>
      <c r="E2077">
        <v>547</v>
      </c>
    </row>
    <row r="2078" spans="1:5" x14ac:dyDescent="0.25">
      <c r="A2078" s="11">
        <v>43678</v>
      </c>
      <c r="B2078" t="s">
        <v>63</v>
      </c>
      <c r="C2078" t="s">
        <v>112</v>
      </c>
      <c r="D2078">
        <v>105</v>
      </c>
      <c r="E2078">
        <v>1572</v>
      </c>
    </row>
    <row r="2079" spans="1:5" x14ac:dyDescent="0.25">
      <c r="A2079" s="11">
        <v>43678</v>
      </c>
      <c r="B2079" t="s">
        <v>63</v>
      </c>
      <c r="C2079" t="s">
        <v>113</v>
      </c>
      <c r="D2079">
        <v>28</v>
      </c>
      <c r="E2079">
        <v>1371</v>
      </c>
    </row>
    <row r="2080" spans="1:5" x14ac:dyDescent="0.25">
      <c r="A2080" s="11">
        <v>43678</v>
      </c>
      <c r="B2080" t="s">
        <v>64</v>
      </c>
      <c r="C2080" t="s">
        <v>111</v>
      </c>
      <c r="D2080">
        <v>5</v>
      </c>
      <c r="E2080">
        <v>195639</v>
      </c>
    </row>
    <row r="2081" spans="1:5" x14ac:dyDescent="0.25">
      <c r="A2081" s="11">
        <v>43678</v>
      </c>
      <c r="B2081" t="s">
        <v>64</v>
      </c>
      <c r="C2081" t="s">
        <v>112</v>
      </c>
      <c r="D2081">
        <v>956</v>
      </c>
      <c r="E2081">
        <v>9089</v>
      </c>
    </row>
    <row r="2082" spans="1:5" x14ac:dyDescent="0.25">
      <c r="A2082" s="11">
        <v>43678</v>
      </c>
      <c r="B2082" t="s">
        <v>64</v>
      </c>
      <c r="C2082" t="s">
        <v>113</v>
      </c>
      <c r="D2082">
        <v>185</v>
      </c>
      <c r="E2082">
        <v>11653</v>
      </c>
    </row>
    <row r="2083" spans="1:5" x14ac:dyDescent="0.25">
      <c r="A2083" s="11">
        <v>43678</v>
      </c>
      <c r="B2083" t="s">
        <v>64</v>
      </c>
      <c r="C2083" t="s">
        <v>114</v>
      </c>
      <c r="D2083">
        <v>8</v>
      </c>
      <c r="E2083">
        <v>136</v>
      </c>
    </row>
    <row r="2084" spans="1:5" x14ac:dyDescent="0.25">
      <c r="A2084" s="11">
        <v>43678</v>
      </c>
      <c r="B2084" t="s">
        <v>64</v>
      </c>
      <c r="C2084" t="s">
        <v>115</v>
      </c>
      <c r="D2084">
        <v>1</v>
      </c>
      <c r="E2084">
        <v>95257</v>
      </c>
    </row>
    <row r="2085" spans="1:5" x14ac:dyDescent="0.25">
      <c r="A2085" s="11">
        <v>43678</v>
      </c>
      <c r="B2085" t="s">
        <v>65</v>
      </c>
      <c r="C2085" t="s">
        <v>111</v>
      </c>
      <c r="D2085">
        <v>1</v>
      </c>
      <c r="E2085">
        <v>29404</v>
      </c>
    </row>
    <row r="2086" spans="1:5" x14ac:dyDescent="0.25">
      <c r="A2086" s="11">
        <v>43678</v>
      </c>
      <c r="B2086" t="s">
        <v>65</v>
      </c>
      <c r="C2086" t="s">
        <v>112</v>
      </c>
      <c r="D2086">
        <v>187</v>
      </c>
      <c r="E2086">
        <v>1676</v>
      </c>
    </row>
    <row r="2087" spans="1:5" x14ac:dyDescent="0.25">
      <c r="A2087" s="11">
        <v>43678</v>
      </c>
      <c r="B2087" t="s">
        <v>65</v>
      </c>
      <c r="C2087" t="s">
        <v>113</v>
      </c>
      <c r="D2087">
        <v>52</v>
      </c>
      <c r="E2087">
        <v>2637</v>
      </c>
    </row>
    <row r="2088" spans="1:5" x14ac:dyDescent="0.25">
      <c r="A2088" s="11">
        <v>43678</v>
      </c>
      <c r="B2088" t="s">
        <v>65</v>
      </c>
      <c r="C2088" t="s">
        <v>114</v>
      </c>
      <c r="D2088">
        <v>1</v>
      </c>
      <c r="E2088">
        <v>2713</v>
      </c>
    </row>
    <row r="2089" spans="1:5" x14ac:dyDescent="0.25">
      <c r="A2089" s="11">
        <v>43678</v>
      </c>
      <c r="B2089" t="s">
        <v>66</v>
      </c>
      <c r="C2089" t="s">
        <v>111</v>
      </c>
      <c r="D2089">
        <v>4</v>
      </c>
      <c r="E2089">
        <v>543862</v>
      </c>
    </row>
    <row r="2090" spans="1:5" x14ac:dyDescent="0.25">
      <c r="A2090" s="11">
        <v>43678</v>
      </c>
      <c r="B2090" t="s">
        <v>66</v>
      </c>
      <c r="C2090" t="s">
        <v>112</v>
      </c>
      <c r="D2090">
        <v>1079</v>
      </c>
      <c r="E2090">
        <v>12876</v>
      </c>
    </row>
    <row r="2091" spans="1:5" x14ac:dyDescent="0.25">
      <c r="A2091" s="11">
        <v>43678</v>
      </c>
      <c r="B2091" t="s">
        <v>66</v>
      </c>
      <c r="C2091" t="s">
        <v>113</v>
      </c>
      <c r="D2091">
        <v>146</v>
      </c>
      <c r="E2091">
        <v>16902</v>
      </c>
    </row>
    <row r="2092" spans="1:5" x14ac:dyDescent="0.25">
      <c r="A2092" s="11">
        <v>43678</v>
      </c>
      <c r="B2092" t="s">
        <v>66</v>
      </c>
      <c r="C2092" t="s">
        <v>114</v>
      </c>
      <c r="D2092">
        <v>6</v>
      </c>
      <c r="E2092">
        <v>6367</v>
      </c>
    </row>
    <row r="2093" spans="1:5" x14ac:dyDescent="0.25">
      <c r="A2093" s="11">
        <v>43678</v>
      </c>
      <c r="B2093" t="s">
        <v>67</v>
      </c>
      <c r="C2093" t="s">
        <v>111</v>
      </c>
      <c r="D2093">
        <v>2</v>
      </c>
      <c r="E2093">
        <v>618245</v>
      </c>
    </row>
    <row r="2094" spans="1:5" x14ac:dyDescent="0.25">
      <c r="A2094" s="11">
        <v>43678</v>
      </c>
      <c r="B2094" t="s">
        <v>67</v>
      </c>
      <c r="C2094" t="s">
        <v>112</v>
      </c>
      <c r="D2094">
        <v>193</v>
      </c>
      <c r="E2094">
        <v>3862</v>
      </c>
    </row>
    <row r="2095" spans="1:5" x14ac:dyDescent="0.25">
      <c r="A2095" s="11">
        <v>43678</v>
      </c>
      <c r="B2095" t="s">
        <v>67</v>
      </c>
      <c r="C2095" t="s">
        <v>113</v>
      </c>
      <c r="D2095">
        <v>57</v>
      </c>
      <c r="E2095">
        <v>6514</v>
      </c>
    </row>
    <row r="2096" spans="1:5" x14ac:dyDescent="0.25">
      <c r="A2096" s="11">
        <v>43678</v>
      </c>
      <c r="B2096" t="s">
        <v>67</v>
      </c>
      <c r="C2096" t="s">
        <v>114</v>
      </c>
      <c r="D2096">
        <v>3</v>
      </c>
      <c r="E2096">
        <v>29</v>
      </c>
    </row>
    <row r="2097" spans="1:5" x14ac:dyDescent="0.25">
      <c r="A2097" s="11">
        <v>43678</v>
      </c>
      <c r="B2097" t="s">
        <v>67</v>
      </c>
      <c r="C2097" t="s">
        <v>124</v>
      </c>
      <c r="D2097">
        <v>1</v>
      </c>
      <c r="E2097">
        <v>959617</v>
      </c>
    </row>
    <row r="2098" spans="1:5" x14ac:dyDescent="0.25">
      <c r="A2098" s="11">
        <v>43678</v>
      </c>
      <c r="B2098" t="s">
        <v>68</v>
      </c>
      <c r="C2098" t="s">
        <v>111</v>
      </c>
      <c r="D2098">
        <v>1</v>
      </c>
      <c r="E2098">
        <v>107073</v>
      </c>
    </row>
    <row r="2099" spans="1:5" x14ac:dyDescent="0.25">
      <c r="A2099" s="11">
        <v>43678</v>
      </c>
      <c r="B2099" t="s">
        <v>68</v>
      </c>
      <c r="C2099" t="s">
        <v>112</v>
      </c>
      <c r="D2099">
        <v>420</v>
      </c>
      <c r="E2099">
        <v>6509</v>
      </c>
    </row>
    <row r="2100" spans="1:5" x14ac:dyDescent="0.25">
      <c r="A2100" s="11">
        <v>43678</v>
      </c>
      <c r="B2100" t="s">
        <v>68</v>
      </c>
      <c r="C2100" t="s">
        <v>113</v>
      </c>
      <c r="D2100">
        <v>225</v>
      </c>
      <c r="E2100">
        <v>38869</v>
      </c>
    </row>
    <row r="2101" spans="1:5" x14ac:dyDescent="0.25">
      <c r="A2101" s="11">
        <v>43678</v>
      </c>
      <c r="B2101" t="s">
        <v>68</v>
      </c>
      <c r="C2101" t="s">
        <v>114</v>
      </c>
      <c r="D2101">
        <v>5</v>
      </c>
      <c r="E2101">
        <v>4887</v>
      </c>
    </row>
    <row r="2102" spans="1:5" x14ac:dyDescent="0.25">
      <c r="A2102" s="11">
        <v>43678</v>
      </c>
      <c r="B2102" t="s">
        <v>68</v>
      </c>
      <c r="C2102" t="s">
        <v>115</v>
      </c>
      <c r="D2102">
        <v>1</v>
      </c>
      <c r="E2102">
        <v>3090</v>
      </c>
    </row>
    <row r="2103" spans="1:5" x14ac:dyDescent="0.25">
      <c r="A2103" s="11">
        <v>43678</v>
      </c>
      <c r="B2103" t="s">
        <v>69</v>
      </c>
      <c r="C2103" t="s">
        <v>111</v>
      </c>
      <c r="D2103">
        <v>5</v>
      </c>
      <c r="E2103">
        <v>242651</v>
      </c>
    </row>
    <row r="2104" spans="1:5" x14ac:dyDescent="0.25">
      <c r="A2104" s="11">
        <v>43678</v>
      </c>
      <c r="B2104" t="s">
        <v>69</v>
      </c>
      <c r="C2104" t="s">
        <v>112</v>
      </c>
      <c r="D2104">
        <v>7804</v>
      </c>
      <c r="E2104">
        <v>93724</v>
      </c>
    </row>
    <row r="2105" spans="1:5" x14ac:dyDescent="0.25">
      <c r="A2105" s="11">
        <v>43678</v>
      </c>
      <c r="B2105" t="s">
        <v>69</v>
      </c>
      <c r="C2105" t="s">
        <v>113</v>
      </c>
      <c r="D2105">
        <v>1582</v>
      </c>
      <c r="E2105">
        <v>141456</v>
      </c>
    </row>
    <row r="2106" spans="1:5" x14ac:dyDescent="0.25">
      <c r="A2106" s="11">
        <v>43678</v>
      </c>
      <c r="B2106" t="s">
        <v>69</v>
      </c>
      <c r="C2106" t="s">
        <v>114</v>
      </c>
      <c r="D2106">
        <v>3</v>
      </c>
      <c r="E2106">
        <v>99</v>
      </c>
    </row>
    <row r="2107" spans="1:5" x14ac:dyDescent="0.25">
      <c r="A2107" s="11">
        <v>43678</v>
      </c>
      <c r="B2107" t="s">
        <v>69</v>
      </c>
      <c r="C2107" t="s">
        <v>115</v>
      </c>
      <c r="D2107">
        <v>2</v>
      </c>
      <c r="E2107">
        <v>760</v>
      </c>
    </row>
    <row r="2108" spans="1:5" x14ac:dyDescent="0.25">
      <c r="A2108" s="11">
        <v>43678</v>
      </c>
      <c r="B2108" t="s">
        <v>69</v>
      </c>
      <c r="C2108" t="s">
        <v>125</v>
      </c>
      <c r="D2108">
        <v>1</v>
      </c>
      <c r="E2108">
        <v>10586</v>
      </c>
    </row>
    <row r="2109" spans="1:5" x14ac:dyDescent="0.25">
      <c r="A2109" s="11">
        <v>43678</v>
      </c>
      <c r="B2109" t="s">
        <v>70</v>
      </c>
      <c r="C2109" t="s">
        <v>111</v>
      </c>
      <c r="D2109">
        <v>1</v>
      </c>
      <c r="E2109">
        <v>1027</v>
      </c>
    </row>
    <row r="2110" spans="1:5" x14ac:dyDescent="0.25">
      <c r="A2110" s="11">
        <v>43678</v>
      </c>
      <c r="B2110" t="s">
        <v>70</v>
      </c>
      <c r="C2110" t="s">
        <v>112</v>
      </c>
      <c r="D2110">
        <v>200</v>
      </c>
      <c r="E2110">
        <v>2584</v>
      </c>
    </row>
    <row r="2111" spans="1:5" x14ac:dyDescent="0.25">
      <c r="A2111" s="11">
        <v>43678</v>
      </c>
      <c r="B2111" t="s">
        <v>70</v>
      </c>
      <c r="C2111" t="s">
        <v>113</v>
      </c>
      <c r="D2111">
        <v>14</v>
      </c>
      <c r="E2111">
        <v>1221</v>
      </c>
    </row>
    <row r="2112" spans="1:5" x14ac:dyDescent="0.25">
      <c r="A2112" s="11">
        <v>43678</v>
      </c>
      <c r="B2112" t="s">
        <v>71</v>
      </c>
      <c r="C2112" t="s">
        <v>112</v>
      </c>
      <c r="D2112">
        <v>485</v>
      </c>
      <c r="E2112">
        <v>7704</v>
      </c>
    </row>
    <row r="2113" spans="1:5" x14ac:dyDescent="0.25">
      <c r="A2113" s="11">
        <v>43678</v>
      </c>
      <c r="B2113" t="s">
        <v>71</v>
      </c>
      <c r="C2113" t="s">
        <v>113</v>
      </c>
      <c r="D2113">
        <v>179</v>
      </c>
      <c r="E2113">
        <v>15941</v>
      </c>
    </row>
    <row r="2114" spans="1:5" x14ac:dyDescent="0.25">
      <c r="A2114" s="11">
        <v>43678</v>
      </c>
      <c r="B2114" t="s">
        <v>71</v>
      </c>
      <c r="C2114" t="s">
        <v>114</v>
      </c>
      <c r="D2114">
        <v>5</v>
      </c>
      <c r="E2114">
        <v>10</v>
      </c>
    </row>
    <row r="2115" spans="1:5" x14ac:dyDescent="0.25">
      <c r="A2115" s="11">
        <v>43678</v>
      </c>
      <c r="B2115" t="s">
        <v>72</v>
      </c>
      <c r="C2115" t="s">
        <v>112</v>
      </c>
      <c r="D2115">
        <v>60</v>
      </c>
      <c r="E2115">
        <v>1280</v>
      </c>
    </row>
    <row r="2116" spans="1:5" x14ac:dyDescent="0.25">
      <c r="A2116" s="11">
        <v>43678</v>
      </c>
      <c r="B2116" t="s">
        <v>72</v>
      </c>
      <c r="C2116" t="s">
        <v>113</v>
      </c>
      <c r="D2116">
        <v>17</v>
      </c>
      <c r="E2116">
        <v>130</v>
      </c>
    </row>
    <row r="2117" spans="1:5" x14ac:dyDescent="0.25">
      <c r="A2117" s="11">
        <v>43678</v>
      </c>
      <c r="B2117" t="s">
        <v>72</v>
      </c>
      <c r="C2117" t="s">
        <v>114</v>
      </c>
      <c r="D2117">
        <v>1</v>
      </c>
      <c r="E2117">
        <v>22</v>
      </c>
    </row>
    <row r="2118" spans="1:5" x14ac:dyDescent="0.25">
      <c r="A2118" s="11">
        <v>43678</v>
      </c>
      <c r="B2118" t="s">
        <v>73</v>
      </c>
      <c r="C2118" t="s">
        <v>111</v>
      </c>
      <c r="D2118">
        <v>4</v>
      </c>
      <c r="E2118">
        <v>17159899</v>
      </c>
    </row>
    <row r="2119" spans="1:5" x14ac:dyDescent="0.25">
      <c r="A2119" s="11">
        <v>43678</v>
      </c>
      <c r="B2119" t="s">
        <v>73</v>
      </c>
      <c r="C2119" t="s">
        <v>112</v>
      </c>
      <c r="D2119">
        <v>1573</v>
      </c>
      <c r="E2119">
        <v>19778</v>
      </c>
    </row>
    <row r="2120" spans="1:5" x14ac:dyDescent="0.25">
      <c r="A2120" s="11">
        <v>43678</v>
      </c>
      <c r="B2120" t="s">
        <v>73</v>
      </c>
      <c r="C2120" t="s">
        <v>113</v>
      </c>
      <c r="D2120">
        <v>657</v>
      </c>
      <c r="E2120">
        <v>85667</v>
      </c>
    </row>
    <row r="2121" spans="1:5" x14ac:dyDescent="0.25">
      <c r="A2121" s="11">
        <v>43678</v>
      </c>
      <c r="B2121" t="s">
        <v>73</v>
      </c>
      <c r="C2121" t="s">
        <v>114</v>
      </c>
      <c r="D2121">
        <v>7</v>
      </c>
      <c r="E2121">
        <v>1153</v>
      </c>
    </row>
    <row r="2122" spans="1:5" x14ac:dyDescent="0.25">
      <c r="A2122" s="11">
        <v>43678</v>
      </c>
      <c r="B2122" t="s">
        <v>73</v>
      </c>
      <c r="C2122" t="s">
        <v>115</v>
      </c>
      <c r="D2122">
        <v>4</v>
      </c>
      <c r="E2122">
        <v>8970</v>
      </c>
    </row>
    <row r="2123" spans="1:5" x14ac:dyDescent="0.25">
      <c r="A2123" s="11">
        <v>43678</v>
      </c>
      <c r="B2123" t="s">
        <v>73</v>
      </c>
      <c r="C2123" t="s">
        <v>125</v>
      </c>
      <c r="D2123">
        <v>1</v>
      </c>
      <c r="E2123">
        <v>0</v>
      </c>
    </row>
    <row r="2124" spans="1:5" x14ac:dyDescent="0.25">
      <c r="A2124" s="11">
        <v>43678</v>
      </c>
      <c r="B2124" t="s">
        <v>74</v>
      </c>
      <c r="C2124" t="s">
        <v>111</v>
      </c>
      <c r="D2124">
        <v>2</v>
      </c>
      <c r="E2124">
        <v>334256</v>
      </c>
    </row>
    <row r="2125" spans="1:5" x14ac:dyDescent="0.25">
      <c r="A2125" s="11">
        <v>43678</v>
      </c>
      <c r="B2125" t="s">
        <v>74</v>
      </c>
      <c r="C2125" t="s">
        <v>112</v>
      </c>
      <c r="D2125">
        <v>5636</v>
      </c>
      <c r="E2125">
        <v>93180</v>
      </c>
    </row>
    <row r="2126" spans="1:5" x14ac:dyDescent="0.25">
      <c r="A2126" s="11">
        <v>43678</v>
      </c>
      <c r="B2126" t="s">
        <v>74</v>
      </c>
      <c r="C2126" t="s">
        <v>113</v>
      </c>
      <c r="D2126">
        <v>596</v>
      </c>
      <c r="E2126">
        <v>42817</v>
      </c>
    </row>
    <row r="2127" spans="1:5" x14ac:dyDescent="0.25">
      <c r="A2127" s="11">
        <v>43678</v>
      </c>
      <c r="B2127" t="s">
        <v>74</v>
      </c>
      <c r="C2127" t="s">
        <v>114</v>
      </c>
      <c r="D2127">
        <v>7</v>
      </c>
      <c r="E2127">
        <v>9806</v>
      </c>
    </row>
    <row r="2128" spans="1:5" x14ac:dyDescent="0.25">
      <c r="A2128" s="11">
        <v>43678</v>
      </c>
      <c r="B2128" t="s">
        <v>75</v>
      </c>
      <c r="C2128" t="s">
        <v>112</v>
      </c>
      <c r="D2128">
        <v>770</v>
      </c>
      <c r="E2128">
        <v>12799</v>
      </c>
    </row>
    <row r="2129" spans="1:5" x14ac:dyDescent="0.25">
      <c r="A2129" s="11">
        <v>43678</v>
      </c>
      <c r="B2129" t="s">
        <v>75</v>
      </c>
      <c r="C2129" t="s">
        <v>113</v>
      </c>
      <c r="D2129">
        <v>7</v>
      </c>
      <c r="E2129">
        <v>830</v>
      </c>
    </row>
    <row r="2130" spans="1:5" x14ac:dyDescent="0.25">
      <c r="A2130" s="11">
        <v>43678</v>
      </c>
      <c r="B2130" t="s">
        <v>76</v>
      </c>
      <c r="C2130" t="s">
        <v>112</v>
      </c>
      <c r="D2130">
        <v>539</v>
      </c>
      <c r="E2130">
        <v>6947</v>
      </c>
    </row>
    <row r="2131" spans="1:5" x14ac:dyDescent="0.25">
      <c r="A2131" s="11">
        <v>43678</v>
      </c>
      <c r="B2131" t="s">
        <v>76</v>
      </c>
      <c r="C2131" t="s">
        <v>113</v>
      </c>
      <c r="D2131">
        <v>31</v>
      </c>
      <c r="E2131">
        <v>7857</v>
      </c>
    </row>
    <row r="2132" spans="1:5" x14ac:dyDescent="0.25">
      <c r="A2132" s="11">
        <v>43678</v>
      </c>
      <c r="B2132" t="s">
        <v>77</v>
      </c>
      <c r="C2132" t="s">
        <v>112</v>
      </c>
      <c r="D2132">
        <v>157</v>
      </c>
      <c r="E2132">
        <v>2344</v>
      </c>
    </row>
    <row r="2133" spans="1:5" x14ac:dyDescent="0.25">
      <c r="A2133" s="11">
        <v>43678</v>
      </c>
      <c r="B2133" t="s">
        <v>77</v>
      </c>
      <c r="C2133" t="s">
        <v>113</v>
      </c>
      <c r="D2133">
        <v>21</v>
      </c>
      <c r="E2133">
        <v>1971</v>
      </c>
    </row>
    <row r="2134" spans="1:5" x14ac:dyDescent="0.25">
      <c r="A2134" s="11">
        <v>43678</v>
      </c>
      <c r="B2134" t="s">
        <v>77</v>
      </c>
      <c r="C2134" t="s">
        <v>114</v>
      </c>
      <c r="D2134">
        <v>1</v>
      </c>
      <c r="E2134">
        <v>85</v>
      </c>
    </row>
    <row r="2135" spans="1:5" x14ac:dyDescent="0.25">
      <c r="A2135" s="11">
        <v>43678</v>
      </c>
      <c r="B2135" t="s">
        <v>78</v>
      </c>
      <c r="C2135" t="s">
        <v>112</v>
      </c>
      <c r="D2135">
        <v>603</v>
      </c>
      <c r="E2135">
        <v>10435</v>
      </c>
    </row>
    <row r="2136" spans="1:5" x14ac:dyDescent="0.25">
      <c r="A2136" s="11">
        <v>43678</v>
      </c>
      <c r="B2136" t="s">
        <v>78</v>
      </c>
      <c r="C2136" t="s">
        <v>113</v>
      </c>
      <c r="D2136">
        <v>77</v>
      </c>
      <c r="E2136">
        <v>7478</v>
      </c>
    </row>
    <row r="2137" spans="1:5" x14ac:dyDescent="0.25">
      <c r="A2137" s="11">
        <v>43678</v>
      </c>
      <c r="B2137" t="s">
        <v>78</v>
      </c>
      <c r="C2137" t="s">
        <v>115</v>
      </c>
      <c r="D2137">
        <v>1</v>
      </c>
      <c r="E2137">
        <v>3517</v>
      </c>
    </row>
    <row r="2138" spans="1:5" x14ac:dyDescent="0.25">
      <c r="A2138" s="11">
        <v>43678</v>
      </c>
      <c r="B2138" t="s">
        <v>79</v>
      </c>
      <c r="C2138" t="s">
        <v>111</v>
      </c>
      <c r="D2138">
        <v>7</v>
      </c>
      <c r="E2138">
        <v>690031</v>
      </c>
    </row>
    <row r="2139" spans="1:5" x14ac:dyDescent="0.25">
      <c r="A2139" s="11">
        <v>43678</v>
      </c>
      <c r="B2139" t="s">
        <v>79</v>
      </c>
      <c r="C2139" t="s">
        <v>112</v>
      </c>
      <c r="D2139">
        <v>695</v>
      </c>
      <c r="E2139">
        <v>7182</v>
      </c>
    </row>
    <row r="2140" spans="1:5" x14ac:dyDescent="0.25">
      <c r="A2140" s="11">
        <v>43678</v>
      </c>
      <c r="B2140" t="s">
        <v>79</v>
      </c>
      <c r="C2140" t="s">
        <v>113</v>
      </c>
      <c r="D2140">
        <v>363</v>
      </c>
      <c r="E2140">
        <v>59654</v>
      </c>
    </row>
    <row r="2141" spans="1:5" x14ac:dyDescent="0.25">
      <c r="A2141" s="11">
        <v>43678</v>
      </c>
      <c r="B2141" t="s">
        <v>79</v>
      </c>
      <c r="C2141" t="s">
        <v>114</v>
      </c>
      <c r="D2141">
        <v>1</v>
      </c>
      <c r="E2141">
        <v>580</v>
      </c>
    </row>
    <row r="2142" spans="1:5" x14ac:dyDescent="0.25">
      <c r="A2142" s="11">
        <v>43678</v>
      </c>
      <c r="B2142" t="s">
        <v>79</v>
      </c>
      <c r="C2142" t="s">
        <v>115</v>
      </c>
      <c r="D2142">
        <v>4</v>
      </c>
      <c r="E2142">
        <v>49010</v>
      </c>
    </row>
    <row r="2143" spans="1:5" x14ac:dyDescent="0.25">
      <c r="A2143" s="11">
        <v>43678</v>
      </c>
      <c r="B2143" t="s">
        <v>79</v>
      </c>
      <c r="C2143" t="s">
        <v>126</v>
      </c>
      <c r="D2143">
        <v>1</v>
      </c>
      <c r="E2143">
        <v>339569</v>
      </c>
    </row>
    <row r="2144" spans="1:5" x14ac:dyDescent="0.25">
      <c r="A2144" s="11">
        <v>43678</v>
      </c>
      <c r="B2144" t="s">
        <v>80</v>
      </c>
      <c r="C2144" t="s">
        <v>111</v>
      </c>
      <c r="D2144">
        <v>7</v>
      </c>
      <c r="E2144">
        <v>124643</v>
      </c>
    </row>
    <row r="2145" spans="1:5" x14ac:dyDescent="0.25">
      <c r="A2145" s="11">
        <v>43678</v>
      </c>
      <c r="B2145" t="s">
        <v>80</v>
      </c>
      <c r="C2145" t="s">
        <v>112</v>
      </c>
      <c r="D2145">
        <v>10366</v>
      </c>
      <c r="E2145">
        <v>160008</v>
      </c>
    </row>
    <row r="2146" spans="1:5" x14ac:dyDescent="0.25">
      <c r="A2146" s="11">
        <v>43678</v>
      </c>
      <c r="B2146" t="s">
        <v>80</v>
      </c>
      <c r="C2146" t="s">
        <v>113</v>
      </c>
      <c r="D2146">
        <v>1183</v>
      </c>
      <c r="E2146">
        <v>84726</v>
      </c>
    </row>
    <row r="2147" spans="1:5" x14ac:dyDescent="0.25">
      <c r="A2147" s="11">
        <v>43678</v>
      </c>
      <c r="B2147" t="s">
        <v>80</v>
      </c>
      <c r="C2147" t="s">
        <v>114</v>
      </c>
      <c r="D2147">
        <v>13</v>
      </c>
      <c r="E2147">
        <v>11921</v>
      </c>
    </row>
    <row r="2148" spans="1:5" x14ac:dyDescent="0.25">
      <c r="A2148" s="11">
        <v>43678</v>
      </c>
      <c r="B2148" t="s">
        <v>80</v>
      </c>
      <c r="C2148" t="s">
        <v>115</v>
      </c>
      <c r="D2148">
        <v>5</v>
      </c>
      <c r="E2148">
        <v>4606</v>
      </c>
    </row>
    <row r="2149" spans="1:5" x14ac:dyDescent="0.25">
      <c r="A2149" s="11">
        <v>43678</v>
      </c>
      <c r="B2149" t="s">
        <v>81</v>
      </c>
      <c r="C2149" t="s">
        <v>111</v>
      </c>
      <c r="D2149">
        <v>4</v>
      </c>
      <c r="E2149">
        <v>10270</v>
      </c>
    </row>
    <row r="2150" spans="1:5" x14ac:dyDescent="0.25">
      <c r="A2150" s="11">
        <v>43678</v>
      </c>
      <c r="B2150" t="s">
        <v>81</v>
      </c>
      <c r="C2150" t="s">
        <v>112</v>
      </c>
      <c r="D2150">
        <v>1009</v>
      </c>
      <c r="E2150">
        <v>11199</v>
      </c>
    </row>
    <row r="2151" spans="1:5" x14ac:dyDescent="0.25">
      <c r="A2151" s="11">
        <v>43678</v>
      </c>
      <c r="B2151" t="s">
        <v>81</v>
      </c>
      <c r="C2151" t="s">
        <v>113</v>
      </c>
      <c r="D2151">
        <v>58</v>
      </c>
      <c r="E2151">
        <v>3862</v>
      </c>
    </row>
    <row r="2152" spans="1:5" x14ac:dyDescent="0.25">
      <c r="A2152" s="11">
        <v>43678</v>
      </c>
      <c r="B2152" t="s">
        <v>81</v>
      </c>
      <c r="C2152" t="s">
        <v>114</v>
      </c>
      <c r="D2152">
        <v>14</v>
      </c>
      <c r="E2152">
        <v>14877</v>
      </c>
    </row>
    <row r="2153" spans="1:5" x14ac:dyDescent="0.25">
      <c r="A2153" s="11">
        <v>43678</v>
      </c>
      <c r="B2153" t="s">
        <v>81</v>
      </c>
      <c r="C2153" t="s">
        <v>115</v>
      </c>
      <c r="D2153">
        <v>3</v>
      </c>
      <c r="E2153">
        <v>5776</v>
      </c>
    </row>
    <row r="2154" spans="1:5" x14ac:dyDescent="0.25">
      <c r="A2154" s="11">
        <v>43678</v>
      </c>
      <c r="B2154" t="s">
        <v>82</v>
      </c>
      <c r="C2154" t="s">
        <v>112</v>
      </c>
      <c r="D2154">
        <v>512</v>
      </c>
      <c r="E2154">
        <v>8981</v>
      </c>
    </row>
    <row r="2155" spans="1:5" x14ac:dyDescent="0.25">
      <c r="A2155" s="11">
        <v>43678</v>
      </c>
      <c r="B2155" t="s">
        <v>82</v>
      </c>
      <c r="C2155" t="s">
        <v>113</v>
      </c>
      <c r="D2155">
        <v>34</v>
      </c>
      <c r="E2155">
        <v>1770</v>
      </c>
    </row>
    <row r="2156" spans="1:5" x14ac:dyDescent="0.25">
      <c r="A2156" s="11">
        <v>43678</v>
      </c>
      <c r="B2156" t="s">
        <v>83</v>
      </c>
      <c r="C2156" t="s">
        <v>111</v>
      </c>
      <c r="D2156">
        <v>1</v>
      </c>
      <c r="E2156">
        <v>76443</v>
      </c>
    </row>
    <row r="2157" spans="1:5" x14ac:dyDescent="0.25">
      <c r="A2157" s="11">
        <v>43678</v>
      </c>
      <c r="B2157" t="s">
        <v>83</v>
      </c>
      <c r="C2157" t="s">
        <v>112</v>
      </c>
      <c r="D2157">
        <v>5861</v>
      </c>
      <c r="E2157">
        <v>92868</v>
      </c>
    </row>
    <row r="2158" spans="1:5" x14ac:dyDescent="0.25">
      <c r="A2158" s="11">
        <v>43678</v>
      </c>
      <c r="B2158" t="s">
        <v>83</v>
      </c>
      <c r="C2158" t="s">
        <v>113</v>
      </c>
      <c r="D2158">
        <v>634</v>
      </c>
      <c r="E2158">
        <v>64428</v>
      </c>
    </row>
    <row r="2159" spans="1:5" x14ac:dyDescent="0.25">
      <c r="A2159" s="11">
        <v>43678</v>
      </c>
      <c r="B2159" t="s">
        <v>83</v>
      </c>
      <c r="C2159" t="s">
        <v>114</v>
      </c>
      <c r="D2159">
        <v>2</v>
      </c>
      <c r="E2159">
        <v>2</v>
      </c>
    </row>
    <row r="2160" spans="1:5" x14ac:dyDescent="0.25">
      <c r="A2160" s="11">
        <v>43678</v>
      </c>
      <c r="B2160" t="s">
        <v>83</v>
      </c>
      <c r="C2160" t="s">
        <v>115</v>
      </c>
      <c r="D2160">
        <v>1</v>
      </c>
      <c r="E2160">
        <v>3364</v>
      </c>
    </row>
    <row r="2161" spans="1:5" x14ac:dyDescent="0.25">
      <c r="A2161" s="11">
        <v>43678</v>
      </c>
      <c r="B2161" t="s">
        <v>83</v>
      </c>
      <c r="C2161" t="s">
        <v>125</v>
      </c>
      <c r="D2161">
        <v>1</v>
      </c>
      <c r="E2161">
        <v>8212</v>
      </c>
    </row>
    <row r="2162" spans="1:5" x14ac:dyDescent="0.25">
      <c r="A2162" s="11">
        <v>43678</v>
      </c>
      <c r="B2162" t="s">
        <v>84</v>
      </c>
      <c r="C2162" t="s">
        <v>111</v>
      </c>
      <c r="D2162">
        <v>5</v>
      </c>
      <c r="E2162">
        <v>1262086</v>
      </c>
    </row>
    <row r="2163" spans="1:5" x14ac:dyDescent="0.25">
      <c r="A2163" s="11">
        <v>43678</v>
      </c>
      <c r="B2163" t="s">
        <v>84</v>
      </c>
      <c r="C2163" t="s">
        <v>112</v>
      </c>
      <c r="D2163">
        <v>1082</v>
      </c>
      <c r="E2163">
        <v>13136</v>
      </c>
    </row>
    <row r="2164" spans="1:5" x14ac:dyDescent="0.25">
      <c r="A2164" s="11">
        <v>43678</v>
      </c>
      <c r="B2164" t="s">
        <v>84</v>
      </c>
      <c r="C2164" t="s">
        <v>113</v>
      </c>
      <c r="D2164">
        <v>293</v>
      </c>
      <c r="E2164">
        <v>35600</v>
      </c>
    </row>
    <row r="2165" spans="1:5" x14ac:dyDescent="0.25">
      <c r="A2165" s="11">
        <v>43678</v>
      </c>
      <c r="B2165" t="s">
        <v>84</v>
      </c>
      <c r="C2165" t="s">
        <v>114</v>
      </c>
      <c r="D2165">
        <v>10</v>
      </c>
      <c r="E2165">
        <v>24151</v>
      </c>
    </row>
    <row r="2166" spans="1:5" x14ac:dyDescent="0.25">
      <c r="A2166" s="11">
        <v>43678</v>
      </c>
      <c r="B2166" t="s">
        <v>84</v>
      </c>
      <c r="C2166" t="s">
        <v>115</v>
      </c>
      <c r="D2166">
        <v>1</v>
      </c>
      <c r="E2166">
        <v>31198</v>
      </c>
    </row>
    <row r="2167" spans="1:5" x14ac:dyDescent="0.25">
      <c r="A2167" s="11">
        <v>43678</v>
      </c>
      <c r="B2167" t="s">
        <v>84</v>
      </c>
      <c r="C2167" t="s">
        <v>125</v>
      </c>
      <c r="D2167">
        <v>1</v>
      </c>
      <c r="E2167">
        <v>2741</v>
      </c>
    </row>
    <row r="2168" spans="1:5" x14ac:dyDescent="0.25">
      <c r="A2168" s="11">
        <v>43678</v>
      </c>
      <c r="B2168" t="s">
        <v>85</v>
      </c>
      <c r="C2168" t="s">
        <v>111</v>
      </c>
      <c r="D2168">
        <v>10</v>
      </c>
      <c r="E2168">
        <v>519019</v>
      </c>
    </row>
    <row r="2169" spans="1:5" x14ac:dyDescent="0.25">
      <c r="A2169" s="11">
        <v>43678</v>
      </c>
      <c r="B2169" t="s">
        <v>85</v>
      </c>
      <c r="C2169" t="s">
        <v>112</v>
      </c>
      <c r="D2169">
        <v>11152</v>
      </c>
      <c r="E2169">
        <v>158705</v>
      </c>
    </row>
    <row r="2170" spans="1:5" x14ac:dyDescent="0.25">
      <c r="A2170" s="11">
        <v>43678</v>
      </c>
      <c r="B2170" t="s">
        <v>85</v>
      </c>
      <c r="C2170" t="s">
        <v>113</v>
      </c>
      <c r="D2170">
        <v>1097</v>
      </c>
      <c r="E2170">
        <v>130222</v>
      </c>
    </row>
    <row r="2171" spans="1:5" x14ac:dyDescent="0.25">
      <c r="A2171" s="11">
        <v>43678</v>
      </c>
      <c r="B2171" t="s">
        <v>85</v>
      </c>
      <c r="C2171" t="s">
        <v>114</v>
      </c>
      <c r="D2171">
        <v>11</v>
      </c>
      <c r="E2171">
        <v>17297</v>
      </c>
    </row>
    <row r="2172" spans="1:5" x14ac:dyDescent="0.25">
      <c r="A2172" s="11">
        <v>43678</v>
      </c>
      <c r="B2172" t="s">
        <v>85</v>
      </c>
      <c r="C2172" t="s">
        <v>115</v>
      </c>
      <c r="D2172">
        <v>5</v>
      </c>
      <c r="E2172">
        <v>48560</v>
      </c>
    </row>
    <row r="2173" spans="1:5" x14ac:dyDescent="0.25">
      <c r="A2173" s="11">
        <v>43678</v>
      </c>
      <c r="B2173" t="s">
        <v>85</v>
      </c>
      <c r="C2173" t="s">
        <v>127</v>
      </c>
      <c r="D2173">
        <v>1</v>
      </c>
      <c r="E2173">
        <v>656415</v>
      </c>
    </row>
    <row r="2174" spans="1:5" x14ac:dyDescent="0.25">
      <c r="A2174" s="11">
        <v>43678</v>
      </c>
      <c r="B2174" t="s">
        <v>86</v>
      </c>
      <c r="C2174" t="s">
        <v>111</v>
      </c>
      <c r="D2174">
        <v>2</v>
      </c>
      <c r="E2174">
        <v>76306</v>
      </c>
    </row>
    <row r="2175" spans="1:5" x14ac:dyDescent="0.25">
      <c r="A2175" s="11">
        <v>43678</v>
      </c>
      <c r="B2175" t="s">
        <v>86</v>
      </c>
      <c r="C2175" t="s">
        <v>113</v>
      </c>
      <c r="D2175">
        <v>6</v>
      </c>
      <c r="E2175">
        <v>61</v>
      </c>
    </row>
    <row r="2176" spans="1:5" x14ac:dyDescent="0.25">
      <c r="A2176" s="11">
        <v>43678</v>
      </c>
      <c r="B2176" t="s">
        <v>86</v>
      </c>
      <c r="C2176" t="s">
        <v>115</v>
      </c>
      <c r="D2176">
        <v>1</v>
      </c>
      <c r="E2176">
        <v>13694</v>
      </c>
    </row>
    <row r="2177" spans="1:5" x14ac:dyDescent="0.25">
      <c r="A2177" s="11">
        <v>43678</v>
      </c>
      <c r="B2177" t="s">
        <v>87</v>
      </c>
      <c r="C2177" t="s">
        <v>112</v>
      </c>
      <c r="D2177">
        <v>7627</v>
      </c>
      <c r="E2177">
        <v>125084</v>
      </c>
    </row>
    <row r="2178" spans="1:5" x14ac:dyDescent="0.25">
      <c r="A2178" s="11">
        <v>43678</v>
      </c>
      <c r="B2178" t="s">
        <v>87</v>
      </c>
      <c r="C2178" t="s">
        <v>113</v>
      </c>
      <c r="D2178">
        <v>605</v>
      </c>
      <c r="E2178">
        <v>71770</v>
      </c>
    </row>
    <row r="2179" spans="1:5" x14ac:dyDescent="0.25">
      <c r="A2179" s="11">
        <v>43678</v>
      </c>
      <c r="B2179" t="s">
        <v>87</v>
      </c>
      <c r="C2179" t="s">
        <v>125</v>
      </c>
      <c r="D2179">
        <v>1</v>
      </c>
      <c r="E2179">
        <v>23178</v>
      </c>
    </row>
    <row r="2180" spans="1:5" x14ac:dyDescent="0.25">
      <c r="A2180" s="11">
        <v>43678</v>
      </c>
      <c r="B2180" t="s">
        <v>88</v>
      </c>
      <c r="C2180" t="s">
        <v>112</v>
      </c>
      <c r="D2180">
        <v>2856</v>
      </c>
      <c r="E2180">
        <v>49978</v>
      </c>
    </row>
    <row r="2181" spans="1:5" x14ac:dyDescent="0.25">
      <c r="A2181" s="11">
        <v>43678</v>
      </c>
      <c r="B2181" t="s">
        <v>88</v>
      </c>
      <c r="C2181" t="s">
        <v>113</v>
      </c>
      <c r="D2181">
        <v>290</v>
      </c>
      <c r="E2181">
        <v>44864</v>
      </c>
    </row>
    <row r="2182" spans="1:5" x14ac:dyDescent="0.25">
      <c r="A2182" s="11">
        <v>43678</v>
      </c>
      <c r="B2182" t="s">
        <v>88</v>
      </c>
      <c r="C2182" t="s">
        <v>115</v>
      </c>
      <c r="D2182">
        <v>1</v>
      </c>
      <c r="E2182">
        <v>2936</v>
      </c>
    </row>
    <row r="2183" spans="1:5" x14ac:dyDescent="0.25">
      <c r="A2183" s="11">
        <v>43678</v>
      </c>
      <c r="B2183" t="s">
        <v>89</v>
      </c>
      <c r="C2183" t="s">
        <v>111</v>
      </c>
      <c r="D2183">
        <v>3</v>
      </c>
      <c r="E2183">
        <v>462558</v>
      </c>
    </row>
    <row r="2184" spans="1:5" x14ac:dyDescent="0.25">
      <c r="A2184" s="11">
        <v>43678</v>
      </c>
      <c r="B2184" t="s">
        <v>89</v>
      </c>
      <c r="C2184" t="s">
        <v>112</v>
      </c>
      <c r="D2184">
        <v>446</v>
      </c>
      <c r="E2184">
        <v>4747</v>
      </c>
    </row>
    <row r="2185" spans="1:5" x14ac:dyDescent="0.25">
      <c r="A2185" s="11">
        <v>43678</v>
      </c>
      <c r="B2185" t="s">
        <v>89</v>
      </c>
      <c r="C2185" t="s">
        <v>113</v>
      </c>
      <c r="D2185">
        <v>134</v>
      </c>
      <c r="E2185">
        <v>23078</v>
      </c>
    </row>
    <row r="2186" spans="1:5" x14ac:dyDescent="0.25">
      <c r="A2186" s="11">
        <v>43678</v>
      </c>
      <c r="B2186" t="s">
        <v>89</v>
      </c>
      <c r="C2186" t="s">
        <v>114</v>
      </c>
      <c r="D2186">
        <v>5</v>
      </c>
      <c r="E2186">
        <v>5890</v>
      </c>
    </row>
    <row r="2187" spans="1:5" x14ac:dyDescent="0.25">
      <c r="A2187" s="11">
        <v>43678</v>
      </c>
      <c r="B2187" t="s">
        <v>90</v>
      </c>
      <c r="C2187" t="s">
        <v>111</v>
      </c>
      <c r="D2187">
        <v>3</v>
      </c>
      <c r="E2187">
        <v>967324</v>
      </c>
    </row>
    <row r="2188" spans="1:5" x14ac:dyDescent="0.25">
      <c r="A2188" s="11">
        <v>43678</v>
      </c>
      <c r="B2188" t="s">
        <v>90</v>
      </c>
      <c r="C2188" t="s">
        <v>112</v>
      </c>
      <c r="D2188">
        <v>59</v>
      </c>
      <c r="E2188">
        <v>625</v>
      </c>
    </row>
    <row r="2189" spans="1:5" x14ac:dyDescent="0.25">
      <c r="A2189" s="11">
        <v>43678</v>
      </c>
      <c r="B2189" t="s">
        <v>90</v>
      </c>
      <c r="C2189" t="s">
        <v>113</v>
      </c>
      <c r="D2189">
        <v>73</v>
      </c>
      <c r="E2189">
        <v>15646</v>
      </c>
    </row>
    <row r="2190" spans="1:5" x14ac:dyDescent="0.25">
      <c r="A2190" s="11">
        <v>43678</v>
      </c>
      <c r="B2190" t="s">
        <v>90</v>
      </c>
      <c r="C2190" t="s">
        <v>114</v>
      </c>
      <c r="D2190">
        <v>4</v>
      </c>
      <c r="E2190">
        <v>3122</v>
      </c>
    </row>
    <row r="2191" spans="1:5" x14ac:dyDescent="0.25">
      <c r="A2191" s="11">
        <v>43678</v>
      </c>
      <c r="B2191" t="s">
        <v>90</v>
      </c>
      <c r="C2191" t="s">
        <v>115</v>
      </c>
      <c r="D2191">
        <v>1</v>
      </c>
      <c r="E2191">
        <v>17327</v>
      </c>
    </row>
    <row r="2192" spans="1:5" x14ac:dyDescent="0.25">
      <c r="A2192" s="11">
        <v>43678</v>
      </c>
      <c r="B2192" t="s">
        <v>91</v>
      </c>
      <c r="C2192" t="s">
        <v>111</v>
      </c>
      <c r="D2192">
        <v>12</v>
      </c>
      <c r="E2192">
        <v>1088773</v>
      </c>
    </row>
    <row r="2193" spans="1:5" x14ac:dyDescent="0.25">
      <c r="A2193" s="11">
        <v>43678</v>
      </c>
      <c r="B2193" t="s">
        <v>91</v>
      </c>
      <c r="C2193" t="s">
        <v>112</v>
      </c>
      <c r="D2193">
        <v>7607</v>
      </c>
      <c r="E2193">
        <v>102916</v>
      </c>
    </row>
    <row r="2194" spans="1:5" x14ac:dyDescent="0.25">
      <c r="A2194" s="11">
        <v>43678</v>
      </c>
      <c r="B2194" t="s">
        <v>91</v>
      </c>
      <c r="C2194" t="s">
        <v>113</v>
      </c>
      <c r="D2194">
        <v>854</v>
      </c>
      <c r="E2194">
        <v>146439</v>
      </c>
    </row>
    <row r="2195" spans="1:5" x14ac:dyDescent="0.25">
      <c r="A2195" s="11">
        <v>43678</v>
      </c>
      <c r="B2195" t="s">
        <v>91</v>
      </c>
      <c r="C2195" t="s">
        <v>114</v>
      </c>
      <c r="D2195">
        <v>7</v>
      </c>
      <c r="E2195">
        <v>13618</v>
      </c>
    </row>
    <row r="2196" spans="1:5" x14ac:dyDescent="0.25">
      <c r="A2196" s="11">
        <v>43678</v>
      </c>
      <c r="B2196" t="s">
        <v>91</v>
      </c>
      <c r="C2196" t="s">
        <v>115</v>
      </c>
      <c r="D2196">
        <v>6</v>
      </c>
      <c r="E2196">
        <v>31891</v>
      </c>
    </row>
    <row r="2197" spans="1:5" x14ac:dyDescent="0.25">
      <c r="A2197" s="11">
        <v>43678</v>
      </c>
      <c r="B2197" t="s">
        <v>92</v>
      </c>
      <c r="C2197" t="s">
        <v>112</v>
      </c>
      <c r="D2197">
        <v>3</v>
      </c>
      <c r="E2197">
        <v>31</v>
      </c>
    </row>
    <row r="2198" spans="1:5" x14ac:dyDescent="0.25">
      <c r="A2198" s="11">
        <v>43678</v>
      </c>
      <c r="B2198" t="s">
        <v>92</v>
      </c>
      <c r="C2198" t="s">
        <v>113</v>
      </c>
      <c r="D2198">
        <v>1</v>
      </c>
      <c r="E2198">
        <v>4</v>
      </c>
    </row>
    <row r="2199" spans="1:5" x14ac:dyDescent="0.25">
      <c r="A2199" s="11">
        <v>43678</v>
      </c>
      <c r="B2199" t="s">
        <v>93</v>
      </c>
      <c r="C2199" t="s">
        <v>111</v>
      </c>
      <c r="D2199">
        <v>1</v>
      </c>
      <c r="E2199">
        <v>11245</v>
      </c>
    </row>
    <row r="2200" spans="1:5" x14ac:dyDescent="0.25">
      <c r="A2200" s="11">
        <v>43678</v>
      </c>
      <c r="B2200" t="s">
        <v>93</v>
      </c>
      <c r="C2200" t="s">
        <v>112</v>
      </c>
      <c r="D2200">
        <v>3656</v>
      </c>
      <c r="E2200">
        <v>50208</v>
      </c>
    </row>
    <row r="2201" spans="1:5" x14ac:dyDescent="0.25">
      <c r="A2201" s="11">
        <v>43678</v>
      </c>
      <c r="B2201" t="s">
        <v>93</v>
      </c>
      <c r="C2201" t="s">
        <v>113</v>
      </c>
      <c r="D2201">
        <v>364</v>
      </c>
      <c r="E2201">
        <v>22110</v>
      </c>
    </row>
    <row r="2202" spans="1:5" x14ac:dyDescent="0.25">
      <c r="A2202" s="11">
        <v>43678</v>
      </c>
      <c r="B2202" t="s">
        <v>93</v>
      </c>
      <c r="C2202" t="s">
        <v>114</v>
      </c>
      <c r="D2202">
        <v>10</v>
      </c>
      <c r="E2202">
        <v>4085</v>
      </c>
    </row>
    <row r="2203" spans="1:5" x14ac:dyDescent="0.25">
      <c r="A2203" s="11">
        <v>43678</v>
      </c>
      <c r="B2203" t="s">
        <v>93</v>
      </c>
      <c r="C2203" t="s">
        <v>115</v>
      </c>
      <c r="D2203">
        <v>3</v>
      </c>
      <c r="E2203">
        <v>14976</v>
      </c>
    </row>
    <row r="2204" spans="1:5" x14ac:dyDescent="0.25">
      <c r="A2204" s="11">
        <v>43678</v>
      </c>
      <c r="B2204" t="s">
        <v>94</v>
      </c>
      <c r="C2204" t="s">
        <v>111</v>
      </c>
      <c r="D2204">
        <v>4</v>
      </c>
      <c r="E2204">
        <v>188569</v>
      </c>
    </row>
    <row r="2205" spans="1:5" x14ac:dyDescent="0.25">
      <c r="A2205" s="11">
        <v>43678</v>
      </c>
      <c r="B2205" t="s">
        <v>94</v>
      </c>
      <c r="C2205" t="s">
        <v>112</v>
      </c>
      <c r="D2205">
        <v>1630</v>
      </c>
      <c r="E2205">
        <v>20609</v>
      </c>
    </row>
    <row r="2206" spans="1:5" x14ac:dyDescent="0.25">
      <c r="A2206" s="11">
        <v>43678</v>
      </c>
      <c r="B2206" t="s">
        <v>94</v>
      </c>
      <c r="C2206" t="s">
        <v>113</v>
      </c>
      <c r="D2206">
        <v>280</v>
      </c>
      <c r="E2206">
        <v>17224</v>
      </c>
    </row>
    <row r="2207" spans="1:5" x14ac:dyDescent="0.25">
      <c r="A2207" s="11">
        <v>43678</v>
      </c>
      <c r="B2207" t="s">
        <v>94</v>
      </c>
      <c r="C2207" t="s">
        <v>114</v>
      </c>
      <c r="D2207">
        <v>11</v>
      </c>
      <c r="E2207">
        <v>17497</v>
      </c>
    </row>
    <row r="2208" spans="1:5" x14ac:dyDescent="0.25">
      <c r="A2208" s="11">
        <v>43678</v>
      </c>
      <c r="B2208" t="s">
        <v>94</v>
      </c>
      <c r="C2208" t="s">
        <v>115</v>
      </c>
      <c r="D2208">
        <v>1</v>
      </c>
      <c r="E2208">
        <v>5886</v>
      </c>
    </row>
    <row r="2209" spans="1:5" x14ac:dyDescent="0.25">
      <c r="A2209" s="11">
        <v>43678</v>
      </c>
      <c r="B2209" t="s">
        <v>95</v>
      </c>
      <c r="C2209" t="s">
        <v>128</v>
      </c>
      <c r="D2209">
        <v>1</v>
      </c>
      <c r="E2209">
        <v>163</v>
      </c>
    </row>
    <row r="2210" spans="1:5" x14ac:dyDescent="0.25">
      <c r="A2210" s="11">
        <v>43678</v>
      </c>
      <c r="B2210" t="s">
        <v>95</v>
      </c>
      <c r="C2210" t="s">
        <v>111</v>
      </c>
      <c r="D2210">
        <v>2</v>
      </c>
      <c r="E2210">
        <v>9466</v>
      </c>
    </row>
    <row r="2211" spans="1:5" x14ac:dyDescent="0.25">
      <c r="A2211" s="11">
        <v>43678</v>
      </c>
      <c r="B2211" t="s">
        <v>95</v>
      </c>
      <c r="C2211" t="s">
        <v>112</v>
      </c>
      <c r="D2211">
        <v>1733</v>
      </c>
      <c r="E2211">
        <v>23434</v>
      </c>
    </row>
    <row r="2212" spans="1:5" x14ac:dyDescent="0.25">
      <c r="A2212" s="11">
        <v>43678</v>
      </c>
      <c r="B2212" t="s">
        <v>95</v>
      </c>
      <c r="C2212" t="s">
        <v>113</v>
      </c>
      <c r="D2212">
        <v>364</v>
      </c>
      <c r="E2212">
        <v>42608</v>
      </c>
    </row>
    <row r="2213" spans="1:5" x14ac:dyDescent="0.25">
      <c r="A2213" s="11">
        <v>43678</v>
      </c>
      <c r="B2213" t="s">
        <v>95</v>
      </c>
      <c r="C2213" t="s">
        <v>114</v>
      </c>
      <c r="D2213">
        <v>8</v>
      </c>
      <c r="E2213">
        <v>5914</v>
      </c>
    </row>
    <row r="2214" spans="1:5" x14ac:dyDescent="0.25">
      <c r="A2214" s="11">
        <v>43678</v>
      </c>
      <c r="B2214" t="s">
        <v>95</v>
      </c>
      <c r="C2214" t="s">
        <v>115</v>
      </c>
      <c r="D2214">
        <v>2</v>
      </c>
      <c r="E2214">
        <v>2513</v>
      </c>
    </row>
    <row r="2215" spans="1:5" x14ac:dyDescent="0.25">
      <c r="A2215" s="11">
        <v>43678</v>
      </c>
      <c r="B2215" t="s">
        <v>95</v>
      </c>
      <c r="C2215" t="s">
        <v>125</v>
      </c>
      <c r="D2215">
        <v>1</v>
      </c>
      <c r="E2215">
        <v>50611</v>
      </c>
    </row>
    <row r="2216" spans="1:5" x14ac:dyDescent="0.25">
      <c r="A2216" s="11">
        <v>43678</v>
      </c>
      <c r="B2216" t="s">
        <v>96</v>
      </c>
      <c r="C2216" t="s">
        <v>111</v>
      </c>
      <c r="D2216">
        <v>4</v>
      </c>
      <c r="E2216">
        <v>178321</v>
      </c>
    </row>
    <row r="2217" spans="1:5" x14ac:dyDescent="0.25">
      <c r="A2217" s="11">
        <v>43678</v>
      </c>
      <c r="B2217" t="s">
        <v>96</v>
      </c>
      <c r="C2217" t="s">
        <v>112</v>
      </c>
      <c r="D2217">
        <v>3852</v>
      </c>
      <c r="E2217">
        <v>64973</v>
      </c>
    </row>
    <row r="2218" spans="1:5" x14ac:dyDescent="0.25">
      <c r="A2218" s="11">
        <v>43678</v>
      </c>
      <c r="B2218" t="s">
        <v>96</v>
      </c>
      <c r="C2218" t="s">
        <v>113</v>
      </c>
      <c r="D2218">
        <v>509</v>
      </c>
      <c r="E2218">
        <v>81696</v>
      </c>
    </row>
    <row r="2219" spans="1:5" x14ac:dyDescent="0.25">
      <c r="A2219" s="11">
        <v>43678</v>
      </c>
      <c r="B2219" t="s">
        <v>96</v>
      </c>
      <c r="C2219" t="s">
        <v>115</v>
      </c>
      <c r="D2219">
        <v>1</v>
      </c>
      <c r="E2219">
        <v>3866</v>
      </c>
    </row>
    <row r="2220" spans="1:5" x14ac:dyDescent="0.25">
      <c r="A2220" s="11">
        <v>43678</v>
      </c>
      <c r="B2220" t="s">
        <v>97</v>
      </c>
      <c r="C2220" t="s">
        <v>111</v>
      </c>
      <c r="D2220">
        <v>1</v>
      </c>
      <c r="E2220">
        <v>0</v>
      </c>
    </row>
    <row r="2221" spans="1:5" x14ac:dyDescent="0.25">
      <c r="A2221" s="11">
        <v>43678</v>
      </c>
      <c r="B2221" t="s">
        <v>97</v>
      </c>
      <c r="C2221" t="s">
        <v>112</v>
      </c>
      <c r="D2221">
        <v>1723</v>
      </c>
      <c r="E2221">
        <v>28980</v>
      </c>
    </row>
    <row r="2222" spans="1:5" x14ac:dyDescent="0.25">
      <c r="A2222" s="11">
        <v>43678</v>
      </c>
      <c r="B2222" t="s">
        <v>97</v>
      </c>
      <c r="C2222" t="s">
        <v>113</v>
      </c>
      <c r="D2222">
        <v>265</v>
      </c>
      <c r="E2222">
        <v>25852</v>
      </c>
    </row>
    <row r="2223" spans="1:5" x14ac:dyDescent="0.25">
      <c r="A2223" s="11">
        <v>43678</v>
      </c>
      <c r="B2223" t="s">
        <v>97</v>
      </c>
      <c r="C2223" t="s">
        <v>114</v>
      </c>
      <c r="D2223">
        <v>1</v>
      </c>
      <c r="E2223">
        <v>34148</v>
      </c>
    </row>
    <row r="2224" spans="1:5" x14ac:dyDescent="0.25">
      <c r="A2224" s="11">
        <v>43678</v>
      </c>
      <c r="B2224" t="s">
        <v>97</v>
      </c>
      <c r="C2224" t="s">
        <v>115</v>
      </c>
      <c r="D2224">
        <v>2</v>
      </c>
      <c r="E2224">
        <v>5543</v>
      </c>
    </row>
    <row r="2225" spans="1:5" x14ac:dyDescent="0.25">
      <c r="A2225" s="11">
        <v>43678</v>
      </c>
      <c r="B2225" t="s">
        <v>98</v>
      </c>
      <c r="C2225" t="s">
        <v>111</v>
      </c>
      <c r="D2225">
        <v>2</v>
      </c>
      <c r="E2225">
        <v>149884</v>
      </c>
    </row>
    <row r="2226" spans="1:5" x14ac:dyDescent="0.25">
      <c r="A2226" s="11">
        <v>43678</v>
      </c>
      <c r="B2226" t="s">
        <v>98</v>
      </c>
      <c r="C2226" t="s">
        <v>112</v>
      </c>
      <c r="D2226">
        <v>418</v>
      </c>
      <c r="E2226">
        <v>7027</v>
      </c>
    </row>
    <row r="2227" spans="1:5" x14ac:dyDescent="0.25">
      <c r="A2227" s="11">
        <v>43678</v>
      </c>
      <c r="B2227" t="s">
        <v>98</v>
      </c>
      <c r="C2227" t="s">
        <v>113</v>
      </c>
      <c r="D2227">
        <v>63</v>
      </c>
      <c r="E2227">
        <v>7659</v>
      </c>
    </row>
    <row r="2228" spans="1:5" x14ac:dyDescent="0.25">
      <c r="A2228" s="11">
        <v>43678</v>
      </c>
      <c r="B2228" t="s">
        <v>98</v>
      </c>
      <c r="C2228" t="s">
        <v>114</v>
      </c>
      <c r="D2228">
        <v>3</v>
      </c>
      <c r="E2228">
        <v>216</v>
      </c>
    </row>
    <row r="2229" spans="1:5" x14ac:dyDescent="0.25">
      <c r="A2229" s="11">
        <v>43678</v>
      </c>
      <c r="B2229" t="s">
        <v>99</v>
      </c>
      <c r="C2229" t="s">
        <v>111</v>
      </c>
      <c r="D2229">
        <v>5</v>
      </c>
      <c r="E2229">
        <v>783673</v>
      </c>
    </row>
    <row r="2230" spans="1:5" x14ac:dyDescent="0.25">
      <c r="A2230" s="11">
        <v>43678</v>
      </c>
      <c r="B2230" t="s">
        <v>99</v>
      </c>
      <c r="C2230" t="s">
        <v>112</v>
      </c>
      <c r="D2230">
        <v>1883</v>
      </c>
      <c r="E2230">
        <v>16449</v>
      </c>
    </row>
    <row r="2231" spans="1:5" x14ac:dyDescent="0.25">
      <c r="A2231" s="11">
        <v>43678</v>
      </c>
      <c r="B2231" t="s">
        <v>99</v>
      </c>
      <c r="C2231" t="s">
        <v>113</v>
      </c>
      <c r="D2231">
        <v>518</v>
      </c>
      <c r="E2231">
        <v>37437</v>
      </c>
    </row>
    <row r="2232" spans="1:5" x14ac:dyDescent="0.25">
      <c r="A2232" s="11">
        <v>43678</v>
      </c>
      <c r="B2232" t="s">
        <v>99</v>
      </c>
      <c r="C2232" t="s">
        <v>114</v>
      </c>
      <c r="D2232">
        <v>19</v>
      </c>
      <c r="E2232">
        <v>19468</v>
      </c>
    </row>
    <row r="2233" spans="1:5" x14ac:dyDescent="0.25">
      <c r="A2233" s="11">
        <v>43678</v>
      </c>
      <c r="B2233" t="s">
        <v>99</v>
      </c>
      <c r="C2233" t="s">
        <v>115</v>
      </c>
      <c r="D2233">
        <v>3</v>
      </c>
      <c r="E2233">
        <v>2870</v>
      </c>
    </row>
    <row r="2234" spans="1:5" x14ac:dyDescent="0.25">
      <c r="A2234" s="11">
        <v>43678</v>
      </c>
      <c r="B2234" t="s">
        <v>100</v>
      </c>
      <c r="C2234" t="s">
        <v>112</v>
      </c>
      <c r="D2234">
        <v>182</v>
      </c>
      <c r="E2234">
        <v>3707</v>
      </c>
    </row>
    <row r="2235" spans="1:5" x14ac:dyDescent="0.25">
      <c r="A2235" s="11">
        <v>43678</v>
      </c>
      <c r="B2235" t="s">
        <v>100</v>
      </c>
      <c r="C2235" t="s">
        <v>113</v>
      </c>
      <c r="D2235">
        <v>3</v>
      </c>
      <c r="E2235">
        <v>45</v>
      </c>
    </row>
    <row r="2236" spans="1:5" x14ac:dyDescent="0.25">
      <c r="A2236" s="11">
        <v>43678</v>
      </c>
      <c r="B2236" t="s">
        <v>101</v>
      </c>
      <c r="C2236" t="s">
        <v>111</v>
      </c>
      <c r="D2236">
        <v>4</v>
      </c>
      <c r="E2236">
        <v>282542</v>
      </c>
    </row>
    <row r="2237" spans="1:5" x14ac:dyDescent="0.25">
      <c r="A2237" s="11">
        <v>43678</v>
      </c>
      <c r="B2237" t="s">
        <v>101</v>
      </c>
      <c r="C2237" t="s">
        <v>112</v>
      </c>
      <c r="D2237">
        <v>887</v>
      </c>
      <c r="E2237">
        <v>8616</v>
      </c>
    </row>
    <row r="2238" spans="1:5" x14ac:dyDescent="0.25">
      <c r="A2238" s="11">
        <v>43678</v>
      </c>
      <c r="B2238" t="s">
        <v>101</v>
      </c>
      <c r="C2238" t="s">
        <v>113</v>
      </c>
      <c r="D2238">
        <v>253</v>
      </c>
      <c r="E2238">
        <v>21273</v>
      </c>
    </row>
    <row r="2239" spans="1:5" x14ac:dyDescent="0.25">
      <c r="A2239" s="11">
        <v>43678</v>
      </c>
      <c r="B2239" t="s">
        <v>101</v>
      </c>
      <c r="C2239" t="s">
        <v>114</v>
      </c>
      <c r="D2239">
        <v>10</v>
      </c>
      <c r="E2239">
        <v>26563</v>
      </c>
    </row>
    <row r="2240" spans="1:5" x14ac:dyDescent="0.25">
      <c r="A2240" s="11">
        <v>43678</v>
      </c>
      <c r="B2240" t="s">
        <v>101</v>
      </c>
      <c r="C2240" t="s">
        <v>115</v>
      </c>
      <c r="D2240">
        <v>1</v>
      </c>
      <c r="E2240">
        <v>6775</v>
      </c>
    </row>
    <row r="2241" spans="1:5" x14ac:dyDescent="0.25">
      <c r="A2241" s="11">
        <v>43678</v>
      </c>
      <c r="B2241" t="s">
        <v>101</v>
      </c>
      <c r="C2241" t="s">
        <v>125</v>
      </c>
      <c r="D2241">
        <v>1</v>
      </c>
      <c r="E2241">
        <v>22003</v>
      </c>
    </row>
    <row r="2242" spans="1:5" x14ac:dyDescent="0.25">
      <c r="A2242" s="11">
        <v>43678</v>
      </c>
      <c r="B2242" t="s">
        <v>102</v>
      </c>
      <c r="C2242" t="s">
        <v>111</v>
      </c>
      <c r="D2242">
        <v>3</v>
      </c>
      <c r="E2242">
        <v>48017</v>
      </c>
    </row>
    <row r="2243" spans="1:5" x14ac:dyDescent="0.25">
      <c r="A2243" s="11">
        <v>43678</v>
      </c>
      <c r="B2243" t="s">
        <v>102</v>
      </c>
      <c r="C2243" t="s">
        <v>112</v>
      </c>
      <c r="D2243">
        <v>629</v>
      </c>
      <c r="E2243">
        <v>4330</v>
      </c>
    </row>
    <row r="2244" spans="1:5" x14ac:dyDescent="0.25">
      <c r="A2244" s="11">
        <v>43678</v>
      </c>
      <c r="B2244" t="s">
        <v>102</v>
      </c>
      <c r="C2244" t="s">
        <v>113</v>
      </c>
      <c r="D2244">
        <v>375</v>
      </c>
      <c r="E2244">
        <v>34702</v>
      </c>
    </row>
    <row r="2245" spans="1:5" x14ac:dyDescent="0.25">
      <c r="A2245" s="11">
        <v>43678</v>
      </c>
      <c r="B2245" t="s">
        <v>102</v>
      </c>
      <c r="C2245" t="s">
        <v>114</v>
      </c>
      <c r="D2245">
        <v>17</v>
      </c>
      <c r="E2245">
        <v>9273</v>
      </c>
    </row>
    <row r="2246" spans="1:5" x14ac:dyDescent="0.25">
      <c r="A2246" s="11">
        <v>43678</v>
      </c>
      <c r="B2246" t="s">
        <v>103</v>
      </c>
      <c r="C2246" t="s">
        <v>111</v>
      </c>
      <c r="D2246">
        <v>6</v>
      </c>
      <c r="E2246">
        <v>87876</v>
      </c>
    </row>
    <row r="2247" spans="1:5" x14ac:dyDescent="0.25">
      <c r="A2247" s="11">
        <v>43678</v>
      </c>
      <c r="B2247" t="s">
        <v>103</v>
      </c>
      <c r="C2247" t="s">
        <v>112</v>
      </c>
      <c r="D2247">
        <v>8767</v>
      </c>
      <c r="E2247">
        <v>97894</v>
      </c>
    </row>
    <row r="2248" spans="1:5" x14ac:dyDescent="0.25">
      <c r="A2248" s="11">
        <v>43678</v>
      </c>
      <c r="B2248" t="s">
        <v>103</v>
      </c>
      <c r="C2248" t="s">
        <v>113</v>
      </c>
      <c r="D2248">
        <v>1158</v>
      </c>
      <c r="E2248">
        <v>118249</v>
      </c>
    </row>
    <row r="2249" spans="1:5" x14ac:dyDescent="0.25">
      <c r="A2249" s="11">
        <v>43678</v>
      </c>
      <c r="B2249" t="s">
        <v>103</v>
      </c>
      <c r="C2249" t="s">
        <v>114</v>
      </c>
      <c r="D2249">
        <v>18</v>
      </c>
      <c r="E2249">
        <v>8284</v>
      </c>
    </row>
    <row r="2250" spans="1:5" x14ac:dyDescent="0.25">
      <c r="A2250" s="11">
        <v>43678</v>
      </c>
      <c r="B2250" t="s">
        <v>103</v>
      </c>
      <c r="C2250" t="s">
        <v>115</v>
      </c>
      <c r="D2250">
        <v>2</v>
      </c>
      <c r="E2250">
        <v>76026</v>
      </c>
    </row>
    <row r="2251" spans="1:5" x14ac:dyDescent="0.25">
      <c r="A2251" s="11">
        <v>43678</v>
      </c>
      <c r="B2251" t="s">
        <v>104</v>
      </c>
      <c r="C2251" t="s">
        <v>111</v>
      </c>
      <c r="D2251">
        <v>1</v>
      </c>
      <c r="E2251">
        <v>66315</v>
      </c>
    </row>
    <row r="2252" spans="1:5" x14ac:dyDescent="0.25">
      <c r="A2252" s="11">
        <v>43678</v>
      </c>
      <c r="B2252" t="s">
        <v>104</v>
      </c>
      <c r="C2252" t="s">
        <v>112</v>
      </c>
      <c r="D2252">
        <v>332</v>
      </c>
      <c r="E2252">
        <v>2213</v>
      </c>
    </row>
    <row r="2253" spans="1:5" x14ac:dyDescent="0.25">
      <c r="A2253" s="11">
        <v>43678</v>
      </c>
      <c r="B2253" t="s">
        <v>104</v>
      </c>
      <c r="C2253" t="s">
        <v>113</v>
      </c>
      <c r="D2253">
        <v>105</v>
      </c>
      <c r="E2253">
        <v>6893</v>
      </c>
    </row>
    <row r="2254" spans="1:5" x14ac:dyDescent="0.25">
      <c r="A2254" s="11">
        <v>43678</v>
      </c>
      <c r="B2254" t="s">
        <v>104</v>
      </c>
      <c r="C2254" t="s">
        <v>114</v>
      </c>
      <c r="D2254">
        <v>9</v>
      </c>
      <c r="E2254">
        <v>10737</v>
      </c>
    </row>
    <row r="2255" spans="1:5" x14ac:dyDescent="0.25">
      <c r="A2255" s="11">
        <v>43678</v>
      </c>
      <c r="B2255" t="s">
        <v>105</v>
      </c>
      <c r="C2255" t="s">
        <v>111</v>
      </c>
      <c r="D2255">
        <v>6</v>
      </c>
      <c r="E2255">
        <v>239889</v>
      </c>
    </row>
    <row r="2256" spans="1:5" x14ac:dyDescent="0.25">
      <c r="A2256" s="11">
        <v>43678</v>
      </c>
      <c r="B2256" t="s">
        <v>105</v>
      </c>
      <c r="C2256" t="s">
        <v>112</v>
      </c>
      <c r="D2256">
        <v>1022</v>
      </c>
      <c r="E2256">
        <v>11683</v>
      </c>
    </row>
    <row r="2257" spans="1:5" x14ac:dyDescent="0.25">
      <c r="A2257" s="11">
        <v>43678</v>
      </c>
      <c r="B2257" t="s">
        <v>105</v>
      </c>
      <c r="C2257" t="s">
        <v>113</v>
      </c>
      <c r="D2257">
        <v>544</v>
      </c>
      <c r="E2257">
        <v>98189</v>
      </c>
    </row>
    <row r="2258" spans="1:5" x14ac:dyDescent="0.25">
      <c r="A2258" s="11">
        <v>43678</v>
      </c>
      <c r="B2258" t="s">
        <v>105</v>
      </c>
      <c r="C2258" t="s">
        <v>114</v>
      </c>
      <c r="D2258">
        <v>12</v>
      </c>
      <c r="E2258">
        <v>8505</v>
      </c>
    </row>
    <row r="2259" spans="1:5" x14ac:dyDescent="0.25">
      <c r="A2259" s="11">
        <v>43678</v>
      </c>
      <c r="B2259" t="s">
        <v>105</v>
      </c>
      <c r="C2259" t="s">
        <v>115</v>
      </c>
      <c r="D2259">
        <v>2</v>
      </c>
      <c r="E2259">
        <v>2919</v>
      </c>
    </row>
    <row r="2260" spans="1:5" x14ac:dyDescent="0.25">
      <c r="A2260" s="11">
        <v>43678</v>
      </c>
      <c r="B2260" t="s">
        <v>106</v>
      </c>
      <c r="C2260" t="s">
        <v>112</v>
      </c>
      <c r="D2260">
        <v>912</v>
      </c>
      <c r="E2260">
        <v>8609</v>
      </c>
    </row>
    <row r="2261" spans="1:5" x14ac:dyDescent="0.25">
      <c r="A2261" s="11">
        <v>43678</v>
      </c>
      <c r="B2261" t="s">
        <v>106</v>
      </c>
      <c r="C2261" t="s">
        <v>113</v>
      </c>
      <c r="D2261">
        <v>34</v>
      </c>
      <c r="E2261">
        <v>3859</v>
      </c>
    </row>
    <row r="2262" spans="1:5" x14ac:dyDescent="0.25">
      <c r="A2262" s="11">
        <v>43678</v>
      </c>
      <c r="B2262" t="s">
        <v>107</v>
      </c>
      <c r="C2262" t="s">
        <v>113</v>
      </c>
      <c r="D2262">
        <v>5</v>
      </c>
      <c r="E2262">
        <v>18</v>
      </c>
    </row>
    <row r="2263" spans="1:5" x14ac:dyDescent="0.25">
      <c r="A2263" s="11">
        <v>43678</v>
      </c>
      <c r="B2263" t="s">
        <v>107</v>
      </c>
      <c r="C2263" t="s">
        <v>114</v>
      </c>
      <c r="D2263">
        <v>6</v>
      </c>
      <c r="E2263">
        <v>651</v>
      </c>
    </row>
    <row r="2264" spans="1:5" x14ac:dyDescent="0.25">
      <c r="A2264" s="11">
        <v>43678</v>
      </c>
      <c r="B2264" t="s">
        <v>108</v>
      </c>
      <c r="C2264" t="s">
        <v>111</v>
      </c>
      <c r="D2264">
        <v>3</v>
      </c>
      <c r="E2264">
        <v>46537</v>
      </c>
    </row>
    <row r="2265" spans="1:5" x14ac:dyDescent="0.25">
      <c r="A2265" s="11">
        <v>43678</v>
      </c>
      <c r="B2265" t="s">
        <v>108</v>
      </c>
      <c r="C2265" t="s">
        <v>112</v>
      </c>
      <c r="D2265">
        <v>728</v>
      </c>
      <c r="E2265">
        <v>12025</v>
      </c>
    </row>
    <row r="2266" spans="1:5" x14ac:dyDescent="0.25">
      <c r="A2266" s="11">
        <v>43678</v>
      </c>
      <c r="B2266" t="s">
        <v>108</v>
      </c>
      <c r="C2266" t="s">
        <v>113</v>
      </c>
      <c r="D2266">
        <v>210</v>
      </c>
      <c r="E2266">
        <v>18161</v>
      </c>
    </row>
    <row r="2267" spans="1:5" x14ac:dyDescent="0.25">
      <c r="A2267" s="11">
        <v>43678</v>
      </c>
      <c r="B2267" t="s">
        <v>108</v>
      </c>
      <c r="C2267" t="s">
        <v>114</v>
      </c>
      <c r="D2267">
        <v>17</v>
      </c>
      <c r="E2267">
        <v>48486</v>
      </c>
    </row>
    <row r="2268" spans="1:5" x14ac:dyDescent="0.25">
      <c r="A2268" s="11">
        <v>43678</v>
      </c>
      <c r="B2268" t="s">
        <v>108</v>
      </c>
      <c r="C2268" t="s">
        <v>115</v>
      </c>
      <c r="D2268">
        <v>1</v>
      </c>
      <c r="E2268">
        <v>4212</v>
      </c>
    </row>
    <row r="2269" spans="1:5" x14ac:dyDescent="0.25">
      <c r="A2269" s="11">
        <v>43678</v>
      </c>
      <c r="B2269" t="s">
        <v>109</v>
      </c>
      <c r="C2269" t="s">
        <v>111</v>
      </c>
      <c r="D2269">
        <v>9</v>
      </c>
      <c r="E2269">
        <v>450090</v>
      </c>
    </row>
    <row r="2270" spans="1:5" x14ac:dyDescent="0.25">
      <c r="A2270" s="11">
        <v>43678</v>
      </c>
      <c r="B2270" t="s">
        <v>109</v>
      </c>
      <c r="C2270" t="s">
        <v>112</v>
      </c>
      <c r="D2270">
        <v>16630</v>
      </c>
      <c r="E2270">
        <v>183017</v>
      </c>
    </row>
    <row r="2271" spans="1:5" x14ac:dyDescent="0.25">
      <c r="A2271" s="11">
        <v>43678</v>
      </c>
      <c r="B2271" t="s">
        <v>109</v>
      </c>
      <c r="C2271" t="s">
        <v>113</v>
      </c>
      <c r="D2271">
        <v>2871</v>
      </c>
      <c r="E2271">
        <v>267066</v>
      </c>
    </row>
    <row r="2272" spans="1:5" x14ac:dyDescent="0.25">
      <c r="A2272" s="11">
        <v>43678</v>
      </c>
      <c r="B2272" t="s">
        <v>109</v>
      </c>
      <c r="C2272" t="s">
        <v>114</v>
      </c>
      <c r="D2272">
        <v>54</v>
      </c>
      <c r="E2272">
        <v>88379</v>
      </c>
    </row>
    <row r="2273" spans="1:5" x14ac:dyDescent="0.25">
      <c r="A2273" s="11">
        <v>43678</v>
      </c>
      <c r="B2273" t="s">
        <v>109</v>
      </c>
      <c r="C2273" t="s">
        <v>115</v>
      </c>
      <c r="D2273">
        <v>8</v>
      </c>
      <c r="E2273">
        <v>21127</v>
      </c>
    </row>
    <row r="2274" spans="1:5" x14ac:dyDescent="0.25">
      <c r="A2274" s="11">
        <v>43678</v>
      </c>
      <c r="B2274" t="s">
        <v>109</v>
      </c>
      <c r="C2274" t="s">
        <v>125</v>
      </c>
      <c r="D2274">
        <v>1</v>
      </c>
      <c r="E2274">
        <v>2697</v>
      </c>
    </row>
    <row r="2275" spans="1:5" x14ac:dyDescent="0.25">
      <c r="A2275" s="11">
        <v>43678</v>
      </c>
      <c r="B2275" t="s">
        <v>110</v>
      </c>
      <c r="C2275" t="s">
        <v>112</v>
      </c>
      <c r="D2275">
        <v>441</v>
      </c>
      <c r="E2275">
        <v>4622</v>
      </c>
    </row>
    <row r="2276" spans="1:5" x14ac:dyDescent="0.25">
      <c r="A2276" s="11">
        <v>43678</v>
      </c>
      <c r="B2276" t="s">
        <v>110</v>
      </c>
      <c r="C2276" t="s">
        <v>113</v>
      </c>
      <c r="D2276">
        <v>96</v>
      </c>
      <c r="E2276">
        <v>10673</v>
      </c>
    </row>
    <row r="2277" spans="1:5" x14ac:dyDescent="0.25">
      <c r="A2277" s="11">
        <v>43678</v>
      </c>
      <c r="B2277" t="s">
        <v>110</v>
      </c>
      <c r="C2277" t="s">
        <v>114</v>
      </c>
      <c r="D2277">
        <v>2</v>
      </c>
      <c r="E2277">
        <v>11</v>
      </c>
    </row>
    <row r="2278" spans="1:5" x14ac:dyDescent="0.25">
      <c r="A2278" s="11">
        <v>43709</v>
      </c>
      <c r="B2278" t="s">
        <v>42</v>
      </c>
      <c r="C2278" t="s">
        <v>111</v>
      </c>
      <c r="D2278">
        <v>5</v>
      </c>
      <c r="E2278">
        <v>77963</v>
      </c>
    </row>
    <row r="2279" spans="1:5" x14ac:dyDescent="0.25">
      <c r="A2279" s="11">
        <v>43709</v>
      </c>
      <c r="B2279" t="s">
        <v>42</v>
      </c>
      <c r="C2279" t="s">
        <v>112</v>
      </c>
      <c r="D2279">
        <v>1365</v>
      </c>
      <c r="E2279">
        <v>15551</v>
      </c>
    </row>
    <row r="2280" spans="1:5" x14ac:dyDescent="0.25">
      <c r="A2280" s="11">
        <v>43709</v>
      </c>
      <c r="B2280" t="s">
        <v>42</v>
      </c>
      <c r="C2280" t="s">
        <v>113</v>
      </c>
      <c r="D2280">
        <v>359</v>
      </c>
      <c r="E2280">
        <v>28762</v>
      </c>
    </row>
    <row r="2281" spans="1:5" x14ac:dyDescent="0.25">
      <c r="A2281" s="11">
        <v>43709</v>
      </c>
      <c r="B2281" t="s">
        <v>42</v>
      </c>
      <c r="C2281" t="s">
        <v>114</v>
      </c>
      <c r="D2281">
        <v>4</v>
      </c>
      <c r="E2281">
        <v>4630</v>
      </c>
    </row>
    <row r="2282" spans="1:5" x14ac:dyDescent="0.25">
      <c r="A2282" s="11">
        <v>43709</v>
      </c>
      <c r="B2282" t="s">
        <v>42</v>
      </c>
      <c r="C2282" t="s">
        <v>115</v>
      </c>
      <c r="D2282">
        <v>2</v>
      </c>
      <c r="E2282">
        <v>27143</v>
      </c>
    </row>
    <row r="2283" spans="1:5" x14ac:dyDescent="0.25">
      <c r="A2283" s="11">
        <v>43709</v>
      </c>
      <c r="B2283" t="s">
        <v>43</v>
      </c>
      <c r="C2283" t="s">
        <v>112</v>
      </c>
      <c r="D2283">
        <v>67</v>
      </c>
      <c r="E2283">
        <v>1011</v>
      </c>
    </row>
    <row r="2284" spans="1:5" x14ac:dyDescent="0.25">
      <c r="A2284" s="11">
        <v>43709</v>
      </c>
      <c r="B2284" t="s">
        <v>43</v>
      </c>
      <c r="C2284" t="s">
        <v>113</v>
      </c>
      <c r="D2284">
        <v>9</v>
      </c>
      <c r="E2284">
        <v>701</v>
      </c>
    </row>
    <row r="2285" spans="1:5" x14ac:dyDescent="0.25">
      <c r="A2285" s="11">
        <v>43709</v>
      </c>
      <c r="B2285" t="s">
        <v>44</v>
      </c>
      <c r="C2285" t="s">
        <v>112</v>
      </c>
      <c r="D2285">
        <v>6</v>
      </c>
      <c r="E2285">
        <v>14</v>
      </c>
    </row>
    <row r="2286" spans="1:5" x14ac:dyDescent="0.25">
      <c r="A2286" s="11">
        <v>43709</v>
      </c>
      <c r="B2286" t="s">
        <v>45</v>
      </c>
      <c r="C2286" t="s">
        <v>111</v>
      </c>
      <c r="D2286">
        <v>9</v>
      </c>
      <c r="E2286">
        <v>13240933</v>
      </c>
    </row>
    <row r="2287" spans="1:5" x14ac:dyDescent="0.25">
      <c r="A2287" s="11">
        <v>43709</v>
      </c>
      <c r="B2287" t="s">
        <v>45</v>
      </c>
      <c r="C2287" t="s">
        <v>112</v>
      </c>
      <c r="D2287">
        <v>7725</v>
      </c>
      <c r="E2287">
        <v>141927</v>
      </c>
    </row>
    <row r="2288" spans="1:5" x14ac:dyDescent="0.25">
      <c r="A2288" s="11">
        <v>43709</v>
      </c>
      <c r="B2288" t="s">
        <v>45</v>
      </c>
      <c r="C2288" t="s">
        <v>113</v>
      </c>
      <c r="D2288">
        <v>674</v>
      </c>
      <c r="E2288">
        <v>66514</v>
      </c>
    </row>
    <row r="2289" spans="1:5" x14ac:dyDescent="0.25">
      <c r="A2289" s="11">
        <v>43709</v>
      </c>
      <c r="B2289" t="s">
        <v>45</v>
      </c>
      <c r="C2289" t="s">
        <v>114</v>
      </c>
      <c r="D2289">
        <v>3</v>
      </c>
      <c r="E2289">
        <v>1417</v>
      </c>
    </row>
    <row r="2290" spans="1:5" x14ac:dyDescent="0.25">
      <c r="A2290" s="11">
        <v>43709</v>
      </c>
      <c r="B2290" t="s">
        <v>45</v>
      </c>
      <c r="C2290" t="s">
        <v>116</v>
      </c>
      <c r="D2290">
        <v>1</v>
      </c>
      <c r="E2290">
        <v>6575658</v>
      </c>
    </row>
    <row r="2291" spans="1:5" x14ac:dyDescent="0.25">
      <c r="A2291" s="11">
        <v>43709</v>
      </c>
      <c r="B2291" t="s">
        <v>46</v>
      </c>
      <c r="C2291" t="s">
        <v>117</v>
      </c>
      <c r="D2291">
        <v>1</v>
      </c>
      <c r="E2291">
        <v>138</v>
      </c>
    </row>
    <row r="2292" spans="1:5" x14ac:dyDescent="0.25">
      <c r="A2292" s="11">
        <v>43709</v>
      </c>
      <c r="B2292" t="s">
        <v>46</v>
      </c>
      <c r="C2292" t="s">
        <v>111</v>
      </c>
      <c r="D2292">
        <v>4</v>
      </c>
      <c r="E2292">
        <v>50232</v>
      </c>
    </row>
    <row r="2293" spans="1:5" x14ac:dyDescent="0.25">
      <c r="A2293" s="11">
        <v>43709</v>
      </c>
      <c r="B2293" t="s">
        <v>46</v>
      </c>
      <c r="C2293" t="s">
        <v>112</v>
      </c>
      <c r="D2293">
        <v>4233</v>
      </c>
      <c r="E2293">
        <v>68433</v>
      </c>
    </row>
    <row r="2294" spans="1:5" x14ac:dyDescent="0.25">
      <c r="A2294" s="11">
        <v>43709</v>
      </c>
      <c r="B2294" t="s">
        <v>46</v>
      </c>
      <c r="C2294" t="s">
        <v>113</v>
      </c>
      <c r="D2294">
        <v>581</v>
      </c>
      <c r="E2294">
        <v>70884</v>
      </c>
    </row>
    <row r="2295" spans="1:5" x14ac:dyDescent="0.25">
      <c r="A2295" s="11">
        <v>43709</v>
      </c>
      <c r="B2295" t="s">
        <v>46</v>
      </c>
      <c r="C2295" t="s">
        <v>114</v>
      </c>
      <c r="D2295">
        <v>30</v>
      </c>
      <c r="E2295">
        <v>11041</v>
      </c>
    </row>
    <row r="2296" spans="1:5" x14ac:dyDescent="0.25">
      <c r="A2296" s="11">
        <v>43709</v>
      </c>
      <c r="B2296" t="s">
        <v>47</v>
      </c>
      <c r="C2296" t="s">
        <v>112</v>
      </c>
      <c r="D2296">
        <v>149</v>
      </c>
      <c r="E2296">
        <v>2504</v>
      </c>
    </row>
    <row r="2297" spans="1:5" x14ac:dyDescent="0.25">
      <c r="A2297" s="11">
        <v>43709</v>
      </c>
      <c r="B2297" t="s">
        <v>47</v>
      </c>
      <c r="C2297" t="s">
        <v>113</v>
      </c>
      <c r="D2297">
        <v>95</v>
      </c>
      <c r="E2297">
        <v>10684</v>
      </c>
    </row>
    <row r="2298" spans="1:5" x14ac:dyDescent="0.25">
      <c r="A2298" s="11">
        <v>43709</v>
      </c>
      <c r="B2298" t="s">
        <v>47</v>
      </c>
      <c r="C2298" t="s">
        <v>115</v>
      </c>
      <c r="D2298">
        <v>1</v>
      </c>
      <c r="E2298">
        <v>3100</v>
      </c>
    </row>
    <row r="2299" spans="1:5" x14ac:dyDescent="0.25">
      <c r="A2299" s="11">
        <v>43709</v>
      </c>
      <c r="B2299" t="s">
        <v>48</v>
      </c>
      <c r="C2299" t="s">
        <v>111</v>
      </c>
      <c r="D2299">
        <v>8</v>
      </c>
      <c r="E2299">
        <v>198612</v>
      </c>
    </row>
    <row r="2300" spans="1:5" x14ac:dyDescent="0.25">
      <c r="A2300" s="11">
        <v>43709</v>
      </c>
      <c r="B2300" t="s">
        <v>48</v>
      </c>
      <c r="C2300" t="s">
        <v>112</v>
      </c>
      <c r="D2300">
        <v>25994</v>
      </c>
      <c r="E2300">
        <v>397500</v>
      </c>
    </row>
    <row r="2301" spans="1:5" x14ac:dyDescent="0.25">
      <c r="A2301" s="11">
        <v>43709</v>
      </c>
      <c r="B2301" t="s">
        <v>48</v>
      </c>
      <c r="C2301" t="s">
        <v>113</v>
      </c>
      <c r="D2301">
        <v>3279</v>
      </c>
      <c r="E2301">
        <v>287003</v>
      </c>
    </row>
    <row r="2302" spans="1:5" x14ac:dyDescent="0.25">
      <c r="A2302" s="11">
        <v>43709</v>
      </c>
      <c r="B2302" t="s">
        <v>48</v>
      </c>
      <c r="C2302" t="s">
        <v>114</v>
      </c>
      <c r="D2302">
        <v>34</v>
      </c>
      <c r="E2302">
        <v>32536</v>
      </c>
    </row>
    <row r="2303" spans="1:5" x14ac:dyDescent="0.25">
      <c r="A2303" s="11">
        <v>43709</v>
      </c>
      <c r="B2303" t="s">
        <v>48</v>
      </c>
      <c r="C2303" t="s">
        <v>115</v>
      </c>
      <c r="D2303">
        <v>4</v>
      </c>
      <c r="E2303">
        <v>6341</v>
      </c>
    </row>
    <row r="2304" spans="1:5" x14ac:dyDescent="0.25">
      <c r="A2304" s="11">
        <v>43709</v>
      </c>
      <c r="B2304" t="s">
        <v>48</v>
      </c>
      <c r="C2304" t="s">
        <v>118</v>
      </c>
      <c r="D2304">
        <v>1</v>
      </c>
      <c r="E2304">
        <v>9118215</v>
      </c>
    </row>
    <row r="2305" spans="1:5" x14ac:dyDescent="0.25">
      <c r="A2305" s="11">
        <v>43709</v>
      </c>
      <c r="B2305" t="s">
        <v>49</v>
      </c>
      <c r="C2305" t="s">
        <v>111</v>
      </c>
      <c r="D2305">
        <v>3</v>
      </c>
      <c r="E2305">
        <v>59503</v>
      </c>
    </row>
    <row r="2306" spans="1:5" x14ac:dyDescent="0.25">
      <c r="A2306" s="11">
        <v>43709</v>
      </c>
      <c r="B2306" t="s">
        <v>49</v>
      </c>
      <c r="C2306" t="s">
        <v>112</v>
      </c>
      <c r="D2306">
        <v>3708</v>
      </c>
      <c r="E2306">
        <v>80640</v>
      </c>
    </row>
    <row r="2307" spans="1:5" x14ac:dyDescent="0.25">
      <c r="A2307" s="11">
        <v>43709</v>
      </c>
      <c r="B2307" t="s">
        <v>49</v>
      </c>
      <c r="C2307" t="s">
        <v>113</v>
      </c>
      <c r="D2307">
        <v>254</v>
      </c>
      <c r="E2307">
        <v>44149</v>
      </c>
    </row>
    <row r="2308" spans="1:5" x14ac:dyDescent="0.25">
      <c r="A2308" s="11">
        <v>43709</v>
      </c>
      <c r="B2308" t="s">
        <v>49</v>
      </c>
      <c r="C2308" t="s">
        <v>114</v>
      </c>
      <c r="D2308">
        <v>8</v>
      </c>
      <c r="E2308">
        <v>13209</v>
      </c>
    </row>
    <row r="2309" spans="1:5" x14ac:dyDescent="0.25">
      <c r="A2309" s="11">
        <v>43709</v>
      </c>
      <c r="B2309" t="s">
        <v>49</v>
      </c>
      <c r="C2309" t="s">
        <v>115</v>
      </c>
      <c r="D2309">
        <v>1</v>
      </c>
      <c r="E2309">
        <v>1337</v>
      </c>
    </row>
    <row r="2310" spans="1:5" x14ac:dyDescent="0.25">
      <c r="A2310" s="11">
        <v>43709</v>
      </c>
      <c r="B2310" t="s">
        <v>49</v>
      </c>
      <c r="C2310" t="s">
        <v>119</v>
      </c>
      <c r="D2310">
        <v>1</v>
      </c>
      <c r="E2310">
        <v>147250</v>
      </c>
    </row>
    <row r="2311" spans="1:5" x14ac:dyDescent="0.25">
      <c r="A2311" s="11">
        <v>43709</v>
      </c>
      <c r="B2311" t="s">
        <v>50</v>
      </c>
      <c r="C2311" t="s">
        <v>111</v>
      </c>
      <c r="D2311">
        <v>3</v>
      </c>
      <c r="E2311">
        <v>530511</v>
      </c>
    </row>
    <row r="2312" spans="1:5" x14ac:dyDescent="0.25">
      <c r="A2312" s="11">
        <v>43709</v>
      </c>
      <c r="B2312" t="s">
        <v>50</v>
      </c>
      <c r="C2312" t="s">
        <v>112</v>
      </c>
      <c r="D2312">
        <v>14402</v>
      </c>
      <c r="E2312">
        <v>198723</v>
      </c>
    </row>
    <row r="2313" spans="1:5" x14ac:dyDescent="0.25">
      <c r="A2313" s="11">
        <v>43709</v>
      </c>
      <c r="B2313" t="s">
        <v>50</v>
      </c>
      <c r="C2313" t="s">
        <v>113</v>
      </c>
      <c r="D2313">
        <v>1075</v>
      </c>
      <c r="E2313">
        <v>124237</v>
      </c>
    </row>
    <row r="2314" spans="1:5" x14ac:dyDescent="0.25">
      <c r="A2314" s="11">
        <v>43709</v>
      </c>
      <c r="B2314" t="s">
        <v>50</v>
      </c>
      <c r="C2314" t="s">
        <v>114</v>
      </c>
      <c r="D2314">
        <v>6</v>
      </c>
      <c r="E2314">
        <v>10581</v>
      </c>
    </row>
    <row r="2315" spans="1:5" x14ac:dyDescent="0.25">
      <c r="A2315" s="11">
        <v>43709</v>
      </c>
      <c r="B2315" t="s">
        <v>50</v>
      </c>
      <c r="C2315" t="s">
        <v>115</v>
      </c>
      <c r="D2315">
        <v>5</v>
      </c>
      <c r="E2315">
        <v>46956</v>
      </c>
    </row>
    <row r="2316" spans="1:5" x14ac:dyDescent="0.25">
      <c r="A2316" s="11">
        <v>43709</v>
      </c>
      <c r="B2316" t="s">
        <v>51</v>
      </c>
      <c r="C2316" t="s">
        <v>111</v>
      </c>
      <c r="D2316">
        <v>4</v>
      </c>
      <c r="E2316">
        <v>431987</v>
      </c>
    </row>
    <row r="2317" spans="1:5" x14ac:dyDescent="0.25">
      <c r="A2317" s="11">
        <v>43709</v>
      </c>
      <c r="B2317" t="s">
        <v>51</v>
      </c>
      <c r="C2317" t="s">
        <v>112</v>
      </c>
      <c r="D2317">
        <v>128</v>
      </c>
      <c r="E2317">
        <v>1081</v>
      </c>
    </row>
    <row r="2318" spans="1:5" x14ac:dyDescent="0.25">
      <c r="A2318" s="11">
        <v>43709</v>
      </c>
      <c r="B2318" t="s">
        <v>51</v>
      </c>
      <c r="C2318" t="s">
        <v>113</v>
      </c>
      <c r="D2318">
        <v>21</v>
      </c>
      <c r="E2318">
        <v>460</v>
      </c>
    </row>
    <row r="2319" spans="1:5" x14ac:dyDescent="0.25">
      <c r="A2319" s="11">
        <v>43709</v>
      </c>
      <c r="B2319" t="s">
        <v>51</v>
      </c>
      <c r="C2319" t="s">
        <v>114</v>
      </c>
      <c r="D2319">
        <v>2</v>
      </c>
      <c r="E2319">
        <v>1370</v>
      </c>
    </row>
    <row r="2320" spans="1:5" x14ac:dyDescent="0.25">
      <c r="A2320" s="11">
        <v>43709</v>
      </c>
      <c r="B2320" t="s">
        <v>51</v>
      </c>
      <c r="C2320" t="s">
        <v>120</v>
      </c>
      <c r="D2320">
        <v>1</v>
      </c>
      <c r="E2320">
        <v>2677115</v>
      </c>
    </row>
    <row r="2321" spans="1:5" x14ac:dyDescent="0.25">
      <c r="A2321" s="11">
        <v>43709</v>
      </c>
      <c r="B2321" t="s">
        <v>52</v>
      </c>
      <c r="C2321" t="s">
        <v>111</v>
      </c>
      <c r="D2321">
        <v>9</v>
      </c>
      <c r="E2321">
        <v>138335</v>
      </c>
    </row>
    <row r="2322" spans="1:5" x14ac:dyDescent="0.25">
      <c r="A2322" s="11">
        <v>43709</v>
      </c>
      <c r="B2322" t="s">
        <v>52</v>
      </c>
      <c r="C2322" t="s">
        <v>121</v>
      </c>
      <c r="D2322">
        <v>1</v>
      </c>
      <c r="E2322">
        <v>9500954</v>
      </c>
    </row>
    <row r="2323" spans="1:5" x14ac:dyDescent="0.25">
      <c r="A2323" s="11">
        <v>43709</v>
      </c>
      <c r="B2323" t="s">
        <v>52</v>
      </c>
      <c r="C2323" t="s">
        <v>112</v>
      </c>
      <c r="D2323">
        <v>3745</v>
      </c>
      <c r="E2323">
        <v>48862</v>
      </c>
    </row>
    <row r="2324" spans="1:5" x14ac:dyDescent="0.25">
      <c r="A2324" s="11">
        <v>43709</v>
      </c>
      <c r="B2324" t="s">
        <v>52</v>
      </c>
      <c r="C2324" t="s">
        <v>113</v>
      </c>
      <c r="D2324">
        <v>855</v>
      </c>
      <c r="E2324">
        <v>66707</v>
      </c>
    </row>
    <row r="2325" spans="1:5" x14ac:dyDescent="0.25">
      <c r="A2325" s="11">
        <v>43709</v>
      </c>
      <c r="B2325" t="s">
        <v>52</v>
      </c>
      <c r="C2325" t="s">
        <v>114</v>
      </c>
      <c r="D2325">
        <v>54</v>
      </c>
      <c r="E2325">
        <v>45661</v>
      </c>
    </row>
    <row r="2326" spans="1:5" x14ac:dyDescent="0.25">
      <c r="A2326" s="11">
        <v>43709</v>
      </c>
      <c r="B2326" t="s">
        <v>52</v>
      </c>
      <c r="C2326" t="s">
        <v>115</v>
      </c>
      <c r="D2326">
        <v>1</v>
      </c>
      <c r="E2326">
        <v>27554</v>
      </c>
    </row>
    <row r="2327" spans="1:5" x14ac:dyDescent="0.25">
      <c r="A2327" s="11">
        <v>43709</v>
      </c>
      <c r="B2327" t="s">
        <v>53</v>
      </c>
      <c r="C2327" t="s">
        <v>112</v>
      </c>
      <c r="D2327">
        <v>774</v>
      </c>
      <c r="E2327">
        <v>15101</v>
      </c>
    </row>
    <row r="2328" spans="1:5" x14ac:dyDescent="0.25">
      <c r="A2328" s="11">
        <v>43709</v>
      </c>
      <c r="B2328" t="s">
        <v>53</v>
      </c>
      <c r="C2328" t="s">
        <v>113</v>
      </c>
      <c r="D2328">
        <v>60</v>
      </c>
      <c r="E2328">
        <v>5139</v>
      </c>
    </row>
    <row r="2329" spans="1:5" x14ac:dyDescent="0.25">
      <c r="A2329" s="11">
        <v>43709</v>
      </c>
      <c r="B2329" t="s">
        <v>54</v>
      </c>
      <c r="C2329" t="s">
        <v>112</v>
      </c>
      <c r="D2329">
        <v>68</v>
      </c>
      <c r="E2329">
        <v>644</v>
      </c>
    </row>
    <row r="2330" spans="1:5" x14ac:dyDescent="0.25">
      <c r="A2330" s="11">
        <v>43709</v>
      </c>
      <c r="B2330" t="s">
        <v>54</v>
      </c>
      <c r="C2330" t="s">
        <v>113</v>
      </c>
      <c r="D2330">
        <v>48</v>
      </c>
      <c r="E2330">
        <v>6099</v>
      </c>
    </row>
    <row r="2331" spans="1:5" x14ac:dyDescent="0.25">
      <c r="A2331" s="11">
        <v>43709</v>
      </c>
      <c r="B2331" t="s">
        <v>55</v>
      </c>
      <c r="C2331" t="s">
        <v>112</v>
      </c>
      <c r="D2331">
        <v>1249</v>
      </c>
      <c r="E2331">
        <v>23493</v>
      </c>
    </row>
    <row r="2332" spans="1:5" x14ac:dyDescent="0.25">
      <c r="A2332" s="11">
        <v>43709</v>
      </c>
      <c r="B2332" t="s">
        <v>55</v>
      </c>
      <c r="C2332" t="s">
        <v>113</v>
      </c>
      <c r="D2332">
        <v>58</v>
      </c>
      <c r="E2332">
        <v>3523</v>
      </c>
    </row>
    <row r="2333" spans="1:5" x14ac:dyDescent="0.25">
      <c r="A2333" s="11">
        <v>43709</v>
      </c>
      <c r="B2333" t="s">
        <v>56</v>
      </c>
      <c r="C2333" t="s">
        <v>111</v>
      </c>
      <c r="D2333">
        <v>1</v>
      </c>
      <c r="E2333">
        <v>9747</v>
      </c>
    </row>
    <row r="2334" spans="1:5" x14ac:dyDescent="0.25">
      <c r="A2334" s="11">
        <v>43709</v>
      </c>
      <c r="B2334" t="s">
        <v>56</v>
      </c>
      <c r="C2334" t="s">
        <v>112</v>
      </c>
      <c r="D2334">
        <v>2630</v>
      </c>
      <c r="E2334">
        <v>27625</v>
      </c>
    </row>
    <row r="2335" spans="1:5" x14ac:dyDescent="0.25">
      <c r="A2335" s="11">
        <v>43709</v>
      </c>
      <c r="B2335" t="s">
        <v>56</v>
      </c>
      <c r="C2335" t="s">
        <v>113</v>
      </c>
      <c r="D2335">
        <v>139</v>
      </c>
      <c r="E2335">
        <v>12353</v>
      </c>
    </row>
    <row r="2336" spans="1:5" x14ac:dyDescent="0.25">
      <c r="A2336" s="11">
        <v>43709</v>
      </c>
      <c r="B2336" t="s">
        <v>57</v>
      </c>
      <c r="C2336" t="s">
        <v>112</v>
      </c>
      <c r="D2336">
        <v>25</v>
      </c>
      <c r="E2336">
        <v>296</v>
      </c>
    </row>
    <row r="2337" spans="1:5" x14ac:dyDescent="0.25">
      <c r="A2337" s="11">
        <v>43709</v>
      </c>
      <c r="B2337" t="s">
        <v>57</v>
      </c>
      <c r="C2337" t="s">
        <v>113</v>
      </c>
      <c r="D2337">
        <v>12</v>
      </c>
      <c r="E2337">
        <v>595</v>
      </c>
    </row>
    <row r="2338" spans="1:5" x14ac:dyDescent="0.25">
      <c r="A2338" s="11">
        <v>43709</v>
      </c>
      <c r="B2338" t="s">
        <v>57</v>
      </c>
      <c r="C2338" t="s">
        <v>115</v>
      </c>
      <c r="D2338">
        <v>1</v>
      </c>
      <c r="E2338">
        <v>350</v>
      </c>
    </row>
    <row r="2339" spans="1:5" x14ac:dyDescent="0.25">
      <c r="A2339" s="11">
        <v>43709</v>
      </c>
      <c r="B2339" t="s">
        <v>58</v>
      </c>
      <c r="C2339" t="s">
        <v>112</v>
      </c>
      <c r="D2339">
        <v>324</v>
      </c>
      <c r="E2339">
        <v>2886</v>
      </c>
    </row>
    <row r="2340" spans="1:5" x14ac:dyDescent="0.25">
      <c r="A2340" s="11">
        <v>43709</v>
      </c>
      <c r="B2340" t="s">
        <v>58</v>
      </c>
      <c r="C2340" t="s">
        <v>113</v>
      </c>
      <c r="D2340">
        <v>132</v>
      </c>
      <c r="E2340">
        <v>29010</v>
      </c>
    </row>
    <row r="2341" spans="1:5" x14ac:dyDescent="0.25">
      <c r="A2341" s="11">
        <v>43709</v>
      </c>
      <c r="B2341" t="s">
        <v>58</v>
      </c>
      <c r="C2341" t="s">
        <v>114</v>
      </c>
      <c r="D2341">
        <v>2</v>
      </c>
      <c r="E2341">
        <v>3918</v>
      </c>
    </row>
    <row r="2342" spans="1:5" x14ac:dyDescent="0.25">
      <c r="A2342" s="11">
        <v>43709</v>
      </c>
      <c r="B2342" t="s">
        <v>58</v>
      </c>
      <c r="C2342" t="s">
        <v>115</v>
      </c>
      <c r="D2342">
        <v>1</v>
      </c>
      <c r="E2342">
        <v>2333</v>
      </c>
    </row>
    <row r="2343" spans="1:5" x14ac:dyDescent="0.25">
      <c r="A2343" s="11">
        <v>43709</v>
      </c>
      <c r="B2343" t="s">
        <v>59</v>
      </c>
      <c r="C2343" t="s">
        <v>111</v>
      </c>
      <c r="D2343">
        <v>2</v>
      </c>
      <c r="E2343">
        <v>504248</v>
      </c>
    </row>
    <row r="2344" spans="1:5" x14ac:dyDescent="0.25">
      <c r="A2344" s="11">
        <v>43709</v>
      </c>
      <c r="B2344" t="s">
        <v>59</v>
      </c>
      <c r="C2344" t="s">
        <v>112</v>
      </c>
      <c r="D2344">
        <v>326</v>
      </c>
      <c r="E2344">
        <v>4094</v>
      </c>
    </row>
    <row r="2345" spans="1:5" x14ac:dyDescent="0.25">
      <c r="A2345" s="11">
        <v>43709</v>
      </c>
      <c r="B2345" t="s">
        <v>59</v>
      </c>
      <c r="C2345" t="s">
        <v>113</v>
      </c>
      <c r="D2345">
        <v>102</v>
      </c>
      <c r="E2345">
        <v>9320</v>
      </c>
    </row>
    <row r="2346" spans="1:5" x14ac:dyDescent="0.25">
      <c r="A2346" s="11">
        <v>43709</v>
      </c>
      <c r="B2346" t="s">
        <v>59</v>
      </c>
      <c r="C2346" t="s">
        <v>114</v>
      </c>
      <c r="D2346">
        <v>2</v>
      </c>
      <c r="E2346">
        <v>1038</v>
      </c>
    </row>
    <row r="2347" spans="1:5" x14ac:dyDescent="0.25">
      <c r="A2347" s="11">
        <v>43709</v>
      </c>
      <c r="B2347" t="s">
        <v>60</v>
      </c>
      <c r="C2347" t="s">
        <v>111</v>
      </c>
      <c r="D2347">
        <v>3</v>
      </c>
      <c r="E2347">
        <v>58481</v>
      </c>
    </row>
    <row r="2348" spans="1:5" x14ac:dyDescent="0.25">
      <c r="A2348" s="11">
        <v>43709</v>
      </c>
      <c r="B2348" t="s">
        <v>60</v>
      </c>
      <c r="C2348" t="s">
        <v>112</v>
      </c>
      <c r="D2348">
        <v>943</v>
      </c>
      <c r="E2348">
        <v>16232</v>
      </c>
    </row>
    <row r="2349" spans="1:5" x14ac:dyDescent="0.25">
      <c r="A2349" s="11">
        <v>43709</v>
      </c>
      <c r="B2349" t="s">
        <v>60</v>
      </c>
      <c r="C2349" t="s">
        <v>113</v>
      </c>
      <c r="D2349">
        <v>97</v>
      </c>
      <c r="E2349">
        <v>5429</v>
      </c>
    </row>
    <row r="2350" spans="1:5" x14ac:dyDescent="0.25">
      <c r="A2350" s="11">
        <v>43709</v>
      </c>
      <c r="B2350" t="s">
        <v>60</v>
      </c>
      <c r="C2350" t="s">
        <v>114</v>
      </c>
      <c r="D2350">
        <v>3</v>
      </c>
      <c r="E2350">
        <v>1459</v>
      </c>
    </row>
    <row r="2351" spans="1:5" x14ac:dyDescent="0.25">
      <c r="A2351" s="11">
        <v>43709</v>
      </c>
      <c r="B2351" t="s">
        <v>60</v>
      </c>
      <c r="C2351" t="s">
        <v>115</v>
      </c>
      <c r="D2351">
        <v>1</v>
      </c>
      <c r="E2351">
        <v>175</v>
      </c>
    </row>
    <row r="2352" spans="1:5" x14ac:dyDescent="0.25">
      <c r="A2352" s="11">
        <v>43709</v>
      </c>
      <c r="B2352" t="s">
        <v>61</v>
      </c>
      <c r="C2352" t="s">
        <v>111</v>
      </c>
      <c r="D2352">
        <v>7</v>
      </c>
      <c r="E2352">
        <v>112874</v>
      </c>
    </row>
    <row r="2353" spans="1:5" x14ac:dyDescent="0.25">
      <c r="A2353" s="11">
        <v>43709</v>
      </c>
      <c r="B2353" t="s">
        <v>61</v>
      </c>
      <c r="C2353" t="s">
        <v>122</v>
      </c>
      <c r="D2353">
        <v>1</v>
      </c>
      <c r="E2353">
        <v>15605297</v>
      </c>
    </row>
    <row r="2354" spans="1:5" x14ac:dyDescent="0.25">
      <c r="A2354" s="11">
        <v>43709</v>
      </c>
      <c r="B2354" t="s">
        <v>61</v>
      </c>
      <c r="C2354" t="s">
        <v>112</v>
      </c>
      <c r="D2354">
        <v>7481</v>
      </c>
      <c r="E2354">
        <v>137173</v>
      </c>
    </row>
    <row r="2355" spans="1:5" x14ac:dyDescent="0.25">
      <c r="A2355" s="11">
        <v>43709</v>
      </c>
      <c r="B2355" t="s">
        <v>61</v>
      </c>
      <c r="C2355" t="s">
        <v>113</v>
      </c>
      <c r="D2355">
        <v>898</v>
      </c>
      <c r="E2355">
        <v>54833</v>
      </c>
    </row>
    <row r="2356" spans="1:5" x14ac:dyDescent="0.25">
      <c r="A2356" s="11">
        <v>43709</v>
      </c>
      <c r="B2356" t="s">
        <v>61</v>
      </c>
      <c r="C2356" t="s">
        <v>114</v>
      </c>
      <c r="D2356">
        <v>18</v>
      </c>
      <c r="E2356">
        <v>37975</v>
      </c>
    </row>
    <row r="2357" spans="1:5" x14ac:dyDescent="0.25">
      <c r="A2357" s="11">
        <v>43709</v>
      </c>
      <c r="B2357" t="s">
        <v>61</v>
      </c>
      <c r="C2357" t="s">
        <v>115</v>
      </c>
      <c r="D2357">
        <v>3</v>
      </c>
      <c r="E2357">
        <v>141202</v>
      </c>
    </row>
    <row r="2358" spans="1:5" x14ac:dyDescent="0.25">
      <c r="A2358" s="11">
        <v>43709</v>
      </c>
      <c r="B2358" t="s">
        <v>61</v>
      </c>
      <c r="C2358" t="s">
        <v>123</v>
      </c>
      <c r="D2358">
        <v>1</v>
      </c>
      <c r="E2358">
        <v>2310615</v>
      </c>
    </row>
    <row r="2359" spans="1:5" x14ac:dyDescent="0.25">
      <c r="A2359" s="11">
        <v>43709</v>
      </c>
      <c r="B2359" t="s">
        <v>62</v>
      </c>
      <c r="C2359" t="s">
        <v>111</v>
      </c>
      <c r="D2359">
        <v>3</v>
      </c>
      <c r="E2359">
        <v>48163</v>
      </c>
    </row>
    <row r="2360" spans="1:5" x14ac:dyDescent="0.25">
      <c r="A2360" s="11">
        <v>43709</v>
      </c>
      <c r="B2360" t="s">
        <v>62</v>
      </c>
      <c r="C2360" t="s">
        <v>112</v>
      </c>
      <c r="D2360">
        <v>25</v>
      </c>
      <c r="E2360">
        <v>334</v>
      </c>
    </row>
    <row r="2361" spans="1:5" x14ac:dyDescent="0.25">
      <c r="A2361" s="11">
        <v>43709</v>
      </c>
      <c r="B2361" t="s">
        <v>62</v>
      </c>
      <c r="C2361" t="s">
        <v>113</v>
      </c>
      <c r="D2361">
        <v>13</v>
      </c>
      <c r="E2361">
        <v>456</v>
      </c>
    </row>
    <row r="2362" spans="1:5" x14ac:dyDescent="0.25">
      <c r="A2362" s="11">
        <v>43709</v>
      </c>
      <c r="B2362" t="s">
        <v>63</v>
      </c>
      <c r="C2362" t="s">
        <v>112</v>
      </c>
      <c r="D2362">
        <v>105</v>
      </c>
      <c r="E2362">
        <v>1125</v>
      </c>
    </row>
    <row r="2363" spans="1:5" x14ac:dyDescent="0.25">
      <c r="A2363" s="11">
        <v>43709</v>
      </c>
      <c r="B2363" t="s">
        <v>63</v>
      </c>
      <c r="C2363" t="s">
        <v>113</v>
      </c>
      <c r="D2363">
        <v>28</v>
      </c>
      <c r="E2363">
        <v>1042</v>
      </c>
    </row>
    <row r="2364" spans="1:5" x14ac:dyDescent="0.25">
      <c r="A2364" s="11">
        <v>43709</v>
      </c>
      <c r="B2364" t="s">
        <v>64</v>
      </c>
      <c r="C2364" t="s">
        <v>111</v>
      </c>
      <c r="D2364">
        <v>5</v>
      </c>
      <c r="E2364">
        <v>274719</v>
      </c>
    </row>
    <row r="2365" spans="1:5" x14ac:dyDescent="0.25">
      <c r="A2365" s="11">
        <v>43709</v>
      </c>
      <c r="B2365" t="s">
        <v>64</v>
      </c>
      <c r="C2365" t="s">
        <v>112</v>
      </c>
      <c r="D2365">
        <v>963</v>
      </c>
      <c r="E2365">
        <v>7460</v>
      </c>
    </row>
    <row r="2366" spans="1:5" x14ac:dyDescent="0.25">
      <c r="A2366" s="11">
        <v>43709</v>
      </c>
      <c r="B2366" t="s">
        <v>64</v>
      </c>
      <c r="C2366" t="s">
        <v>113</v>
      </c>
      <c r="D2366">
        <v>186</v>
      </c>
      <c r="E2366">
        <v>9487</v>
      </c>
    </row>
    <row r="2367" spans="1:5" x14ac:dyDescent="0.25">
      <c r="A2367" s="11">
        <v>43709</v>
      </c>
      <c r="B2367" t="s">
        <v>64</v>
      </c>
      <c r="C2367" t="s">
        <v>114</v>
      </c>
      <c r="D2367">
        <v>8</v>
      </c>
      <c r="E2367">
        <v>908</v>
      </c>
    </row>
    <row r="2368" spans="1:5" x14ac:dyDescent="0.25">
      <c r="A2368" s="11">
        <v>43709</v>
      </c>
      <c r="B2368" t="s">
        <v>64</v>
      </c>
      <c r="C2368" t="s">
        <v>115</v>
      </c>
      <c r="D2368">
        <v>1</v>
      </c>
      <c r="E2368">
        <v>96161</v>
      </c>
    </row>
    <row r="2369" spans="1:5" x14ac:dyDescent="0.25">
      <c r="A2369" s="11">
        <v>43709</v>
      </c>
      <c r="B2369" t="s">
        <v>65</v>
      </c>
      <c r="C2369" t="s">
        <v>111</v>
      </c>
      <c r="D2369">
        <v>1</v>
      </c>
      <c r="E2369">
        <v>27334</v>
      </c>
    </row>
    <row r="2370" spans="1:5" x14ac:dyDescent="0.25">
      <c r="A2370" s="11">
        <v>43709</v>
      </c>
      <c r="B2370" t="s">
        <v>65</v>
      </c>
      <c r="C2370" t="s">
        <v>112</v>
      </c>
      <c r="D2370">
        <v>188</v>
      </c>
      <c r="E2370">
        <v>1370</v>
      </c>
    </row>
    <row r="2371" spans="1:5" x14ac:dyDescent="0.25">
      <c r="A2371" s="11">
        <v>43709</v>
      </c>
      <c r="B2371" t="s">
        <v>65</v>
      </c>
      <c r="C2371" t="s">
        <v>113</v>
      </c>
      <c r="D2371">
        <v>51</v>
      </c>
      <c r="E2371">
        <v>2128</v>
      </c>
    </row>
    <row r="2372" spans="1:5" x14ac:dyDescent="0.25">
      <c r="A2372" s="11">
        <v>43709</v>
      </c>
      <c r="B2372" t="s">
        <v>65</v>
      </c>
      <c r="C2372" t="s">
        <v>114</v>
      </c>
      <c r="D2372">
        <v>1</v>
      </c>
      <c r="E2372">
        <v>2700</v>
      </c>
    </row>
    <row r="2373" spans="1:5" x14ac:dyDescent="0.25">
      <c r="A2373" s="11">
        <v>43709</v>
      </c>
      <c r="B2373" t="s">
        <v>66</v>
      </c>
      <c r="C2373" t="s">
        <v>111</v>
      </c>
      <c r="D2373">
        <v>4</v>
      </c>
      <c r="E2373">
        <v>572866</v>
      </c>
    </row>
    <row r="2374" spans="1:5" x14ac:dyDescent="0.25">
      <c r="A2374" s="11">
        <v>43709</v>
      </c>
      <c r="B2374" t="s">
        <v>66</v>
      </c>
      <c r="C2374" t="s">
        <v>112</v>
      </c>
      <c r="D2374">
        <v>1086</v>
      </c>
      <c r="E2374">
        <v>11717</v>
      </c>
    </row>
    <row r="2375" spans="1:5" x14ac:dyDescent="0.25">
      <c r="A2375" s="11">
        <v>43709</v>
      </c>
      <c r="B2375" t="s">
        <v>66</v>
      </c>
      <c r="C2375" t="s">
        <v>113</v>
      </c>
      <c r="D2375">
        <v>147</v>
      </c>
      <c r="E2375">
        <v>15772</v>
      </c>
    </row>
    <row r="2376" spans="1:5" x14ac:dyDescent="0.25">
      <c r="A2376" s="11">
        <v>43709</v>
      </c>
      <c r="B2376" t="s">
        <v>66</v>
      </c>
      <c r="C2376" t="s">
        <v>114</v>
      </c>
      <c r="D2376">
        <v>6</v>
      </c>
      <c r="E2376">
        <v>5521</v>
      </c>
    </row>
    <row r="2377" spans="1:5" x14ac:dyDescent="0.25">
      <c r="A2377" s="11">
        <v>43709</v>
      </c>
      <c r="B2377" t="s">
        <v>67</v>
      </c>
      <c r="C2377" t="s">
        <v>111</v>
      </c>
      <c r="D2377">
        <v>2</v>
      </c>
      <c r="E2377">
        <v>601594</v>
      </c>
    </row>
    <row r="2378" spans="1:5" x14ac:dyDescent="0.25">
      <c r="A2378" s="11">
        <v>43709</v>
      </c>
      <c r="B2378" t="s">
        <v>67</v>
      </c>
      <c r="C2378" t="s">
        <v>112</v>
      </c>
      <c r="D2378">
        <v>193</v>
      </c>
      <c r="E2378">
        <v>2883</v>
      </c>
    </row>
    <row r="2379" spans="1:5" x14ac:dyDescent="0.25">
      <c r="A2379" s="11">
        <v>43709</v>
      </c>
      <c r="B2379" t="s">
        <v>67</v>
      </c>
      <c r="C2379" t="s">
        <v>113</v>
      </c>
      <c r="D2379">
        <v>57</v>
      </c>
      <c r="E2379">
        <v>5115</v>
      </c>
    </row>
    <row r="2380" spans="1:5" x14ac:dyDescent="0.25">
      <c r="A2380" s="11">
        <v>43709</v>
      </c>
      <c r="B2380" t="s">
        <v>67</v>
      </c>
      <c r="C2380" t="s">
        <v>114</v>
      </c>
      <c r="D2380">
        <v>3</v>
      </c>
      <c r="E2380">
        <v>6</v>
      </c>
    </row>
    <row r="2381" spans="1:5" x14ac:dyDescent="0.25">
      <c r="A2381" s="11">
        <v>43709</v>
      </c>
      <c r="B2381" t="s">
        <v>67</v>
      </c>
      <c r="C2381" t="s">
        <v>124</v>
      </c>
      <c r="D2381">
        <v>1</v>
      </c>
      <c r="E2381">
        <v>979527</v>
      </c>
    </row>
    <row r="2382" spans="1:5" x14ac:dyDescent="0.25">
      <c r="A2382" s="11">
        <v>43709</v>
      </c>
      <c r="B2382" t="s">
        <v>68</v>
      </c>
      <c r="C2382" t="s">
        <v>111</v>
      </c>
      <c r="D2382">
        <v>1</v>
      </c>
      <c r="E2382">
        <v>100372</v>
      </c>
    </row>
    <row r="2383" spans="1:5" x14ac:dyDescent="0.25">
      <c r="A2383" s="11">
        <v>43709</v>
      </c>
      <c r="B2383" t="s">
        <v>68</v>
      </c>
      <c r="C2383" t="s">
        <v>112</v>
      </c>
      <c r="D2383">
        <v>424</v>
      </c>
      <c r="E2383">
        <v>4970</v>
      </c>
    </row>
    <row r="2384" spans="1:5" x14ac:dyDescent="0.25">
      <c r="A2384" s="11">
        <v>43709</v>
      </c>
      <c r="B2384" t="s">
        <v>68</v>
      </c>
      <c r="C2384" t="s">
        <v>113</v>
      </c>
      <c r="D2384">
        <v>226</v>
      </c>
      <c r="E2384">
        <v>29594</v>
      </c>
    </row>
    <row r="2385" spans="1:5" x14ac:dyDescent="0.25">
      <c r="A2385" s="11">
        <v>43709</v>
      </c>
      <c r="B2385" t="s">
        <v>68</v>
      </c>
      <c r="C2385" t="s">
        <v>114</v>
      </c>
      <c r="D2385">
        <v>5</v>
      </c>
      <c r="E2385">
        <v>6298</v>
      </c>
    </row>
    <row r="2386" spans="1:5" x14ac:dyDescent="0.25">
      <c r="A2386" s="11">
        <v>43709</v>
      </c>
      <c r="B2386" t="s">
        <v>68</v>
      </c>
      <c r="C2386" t="s">
        <v>115</v>
      </c>
      <c r="D2386">
        <v>1</v>
      </c>
      <c r="E2386">
        <v>2438</v>
      </c>
    </row>
    <row r="2387" spans="1:5" x14ac:dyDescent="0.25">
      <c r="A2387" s="11">
        <v>43709</v>
      </c>
      <c r="B2387" t="s">
        <v>69</v>
      </c>
      <c r="C2387" t="s">
        <v>111</v>
      </c>
      <c r="D2387">
        <v>5</v>
      </c>
      <c r="E2387">
        <v>52245</v>
      </c>
    </row>
    <row r="2388" spans="1:5" x14ac:dyDescent="0.25">
      <c r="A2388" s="11">
        <v>43709</v>
      </c>
      <c r="B2388" t="s">
        <v>69</v>
      </c>
      <c r="C2388" t="s">
        <v>112</v>
      </c>
      <c r="D2388">
        <v>7843</v>
      </c>
      <c r="E2388">
        <v>103376</v>
      </c>
    </row>
    <row r="2389" spans="1:5" x14ac:dyDescent="0.25">
      <c r="A2389" s="11">
        <v>43709</v>
      </c>
      <c r="B2389" t="s">
        <v>69</v>
      </c>
      <c r="C2389" t="s">
        <v>113</v>
      </c>
      <c r="D2389">
        <v>1589</v>
      </c>
      <c r="E2389">
        <v>172862</v>
      </c>
    </row>
    <row r="2390" spans="1:5" x14ac:dyDescent="0.25">
      <c r="A2390" s="11">
        <v>43709</v>
      </c>
      <c r="B2390" t="s">
        <v>69</v>
      </c>
      <c r="C2390" t="s">
        <v>114</v>
      </c>
      <c r="D2390">
        <v>3</v>
      </c>
      <c r="E2390">
        <v>113</v>
      </c>
    </row>
    <row r="2391" spans="1:5" x14ac:dyDescent="0.25">
      <c r="A2391" s="11">
        <v>43709</v>
      </c>
      <c r="B2391" t="s">
        <v>69</v>
      </c>
      <c r="C2391" t="s">
        <v>115</v>
      </c>
      <c r="D2391">
        <v>2</v>
      </c>
      <c r="E2391">
        <v>971</v>
      </c>
    </row>
    <row r="2392" spans="1:5" x14ac:dyDescent="0.25">
      <c r="A2392" s="11">
        <v>43709</v>
      </c>
      <c r="B2392" t="s">
        <v>69</v>
      </c>
      <c r="C2392" t="s">
        <v>125</v>
      </c>
      <c r="D2392">
        <v>1</v>
      </c>
      <c r="E2392">
        <v>9192</v>
      </c>
    </row>
    <row r="2393" spans="1:5" x14ac:dyDescent="0.25">
      <c r="A2393" s="11">
        <v>43709</v>
      </c>
      <c r="B2393" t="s">
        <v>70</v>
      </c>
      <c r="C2393" t="s">
        <v>111</v>
      </c>
      <c r="D2393">
        <v>1</v>
      </c>
      <c r="E2393">
        <v>293</v>
      </c>
    </row>
    <row r="2394" spans="1:5" x14ac:dyDescent="0.25">
      <c r="A2394" s="11">
        <v>43709</v>
      </c>
      <c r="B2394" t="s">
        <v>70</v>
      </c>
      <c r="C2394" t="s">
        <v>112</v>
      </c>
      <c r="D2394">
        <v>200</v>
      </c>
      <c r="E2394">
        <v>2510</v>
      </c>
    </row>
    <row r="2395" spans="1:5" x14ac:dyDescent="0.25">
      <c r="A2395" s="11">
        <v>43709</v>
      </c>
      <c r="B2395" t="s">
        <v>70</v>
      </c>
      <c r="C2395" t="s">
        <v>113</v>
      </c>
      <c r="D2395">
        <v>14</v>
      </c>
      <c r="E2395">
        <v>1189</v>
      </c>
    </row>
    <row r="2396" spans="1:5" x14ac:dyDescent="0.25">
      <c r="A2396" s="11">
        <v>43709</v>
      </c>
      <c r="B2396" t="s">
        <v>71</v>
      </c>
      <c r="C2396" t="s">
        <v>112</v>
      </c>
      <c r="D2396">
        <v>487</v>
      </c>
      <c r="E2396">
        <v>7765</v>
      </c>
    </row>
    <row r="2397" spans="1:5" x14ac:dyDescent="0.25">
      <c r="A2397" s="11">
        <v>43709</v>
      </c>
      <c r="B2397" t="s">
        <v>71</v>
      </c>
      <c r="C2397" t="s">
        <v>113</v>
      </c>
      <c r="D2397">
        <v>178</v>
      </c>
      <c r="E2397">
        <v>17882</v>
      </c>
    </row>
    <row r="2398" spans="1:5" x14ac:dyDescent="0.25">
      <c r="A2398" s="11">
        <v>43709</v>
      </c>
      <c r="B2398" t="s">
        <v>71</v>
      </c>
      <c r="C2398" t="s">
        <v>114</v>
      </c>
      <c r="D2398">
        <v>5</v>
      </c>
      <c r="E2398">
        <v>15</v>
      </c>
    </row>
    <row r="2399" spans="1:5" x14ac:dyDescent="0.25">
      <c r="A2399" s="11">
        <v>43709</v>
      </c>
      <c r="B2399" t="s">
        <v>72</v>
      </c>
      <c r="C2399" t="s">
        <v>112</v>
      </c>
      <c r="D2399">
        <v>60</v>
      </c>
      <c r="E2399">
        <v>1375</v>
      </c>
    </row>
    <row r="2400" spans="1:5" x14ac:dyDescent="0.25">
      <c r="A2400" s="11">
        <v>43709</v>
      </c>
      <c r="B2400" t="s">
        <v>72</v>
      </c>
      <c r="C2400" t="s">
        <v>113</v>
      </c>
      <c r="D2400">
        <v>17</v>
      </c>
      <c r="E2400">
        <v>138</v>
      </c>
    </row>
    <row r="2401" spans="1:5" x14ac:dyDescent="0.25">
      <c r="A2401" s="11">
        <v>43709</v>
      </c>
      <c r="B2401" t="s">
        <v>72</v>
      </c>
      <c r="C2401" t="s">
        <v>114</v>
      </c>
      <c r="D2401">
        <v>1</v>
      </c>
      <c r="E2401">
        <v>4</v>
      </c>
    </row>
    <row r="2402" spans="1:5" x14ac:dyDescent="0.25">
      <c r="A2402" s="11">
        <v>43709</v>
      </c>
      <c r="B2402" t="s">
        <v>73</v>
      </c>
      <c r="C2402" t="s">
        <v>111</v>
      </c>
      <c r="D2402">
        <v>4</v>
      </c>
      <c r="E2402">
        <v>18827360</v>
      </c>
    </row>
    <row r="2403" spans="1:5" x14ac:dyDescent="0.25">
      <c r="A2403" s="11">
        <v>43709</v>
      </c>
      <c r="B2403" t="s">
        <v>73</v>
      </c>
      <c r="C2403" t="s">
        <v>112</v>
      </c>
      <c r="D2403">
        <v>1584</v>
      </c>
      <c r="E2403">
        <v>20541</v>
      </c>
    </row>
    <row r="2404" spans="1:5" x14ac:dyDescent="0.25">
      <c r="A2404" s="11">
        <v>43709</v>
      </c>
      <c r="B2404" t="s">
        <v>73</v>
      </c>
      <c r="C2404" t="s">
        <v>113</v>
      </c>
      <c r="D2404">
        <v>660</v>
      </c>
      <c r="E2404">
        <v>86295</v>
      </c>
    </row>
    <row r="2405" spans="1:5" x14ac:dyDescent="0.25">
      <c r="A2405" s="11">
        <v>43709</v>
      </c>
      <c r="B2405" t="s">
        <v>73</v>
      </c>
      <c r="C2405" t="s">
        <v>114</v>
      </c>
      <c r="D2405">
        <v>7</v>
      </c>
      <c r="E2405">
        <v>1108</v>
      </c>
    </row>
    <row r="2406" spans="1:5" x14ac:dyDescent="0.25">
      <c r="A2406" s="11">
        <v>43709</v>
      </c>
      <c r="B2406" t="s">
        <v>73</v>
      </c>
      <c r="C2406" t="s">
        <v>115</v>
      </c>
      <c r="D2406">
        <v>4</v>
      </c>
      <c r="E2406">
        <v>9320</v>
      </c>
    </row>
    <row r="2407" spans="1:5" x14ac:dyDescent="0.25">
      <c r="A2407" s="11">
        <v>43709</v>
      </c>
      <c r="B2407" t="s">
        <v>73</v>
      </c>
      <c r="C2407" t="s">
        <v>125</v>
      </c>
      <c r="D2407">
        <v>1</v>
      </c>
      <c r="E2407">
        <v>0</v>
      </c>
    </row>
    <row r="2408" spans="1:5" x14ac:dyDescent="0.25">
      <c r="A2408" s="11">
        <v>43709</v>
      </c>
      <c r="B2408" t="s">
        <v>74</v>
      </c>
      <c r="C2408" t="s">
        <v>111</v>
      </c>
      <c r="D2408">
        <v>2</v>
      </c>
      <c r="E2408">
        <v>331465</v>
      </c>
    </row>
    <row r="2409" spans="1:5" x14ac:dyDescent="0.25">
      <c r="A2409" s="11">
        <v>43709</v>
      </c>
      <c r="B2409" t="s">
        <v>74</v>
      </c>
      <c r="C2409" t="s">
        <v>112</v>
      </c>
      <c r="D2409">
        <v>5656</v>
      </c>
      <c r="E2409">
        <v>103593</v>
      </c>
    </row>
    <row r="2410" spans="1:5" x14ac:dyDescent="0.25">
      <c r="A2410" s="11">
        <v>43709</v>
      </c>
      <c r="B2410" t="s">
        <v>74</v>
      </c>
      <c r="C2410" t="s">
        <v>113</v>
      </c>
      <c r="D2410">
        <v>598</v>
      </c>
      <c r="E2410">
        <v>43717</v>
      </c>
    </row>
    <row r="2411" spans="1:5" x14ac:dyDescent="0.25">
      <c r="A2411" s="11">
        <v>43709</v>
      </c>
      <c r="B2411" t="s">
        <v>74</v>
      </c>
      <c r="C2411" t="s">
        <v>114</v>
      </c>
      <c r="D2411">
        <v>7</v>
      </c>
      <c r="E2411">
        <v>7093</v>
      </c>
    </row>
    <row r="2412" spans="1:5" x14ac:dyDescent="0.25">
      <c r="A2412" s="11">
        <v>43709</v>
      </c>
      <c r="B2412" t="s">
        <v>75</v>
      </c>
      <c r="C2412" t="s">
        <v>112</v>
      </c>
      <c r="D2412">
        <v>769</v>
      </c>
      <c r="E2412">
        <v>14084</v>
      </c>
    </row>
    <row r="2413" spans="1:5" x14ac:dyDescent="0.25">
      <c r="A2413" s="11">
        <v>43709</v>
      </c>
      <c r="B2413" t="s">
        <v>75</v>
      </c>
      <c r="C2413" t="s">
        <v>113</v>
      </c>
      <c r="D2413">
        <v>7</v>
      </c>
      <c r="E2413">
        <v>969</v>
      </c>
    </row>
    <row r="2414" spans="1:5" x14ac:dyDescent="0.25">
      <c r="A2414" s="11">
        <v>43709</v>
      </c>
      <c r="B2414" t="s">
        <v>76</v>
      </c>
      <c r="C2414" t="s">
        <v>112</v>
      </c>
      <c r="D2414">
        <v>546</v>
      </c>
      <c r="E2414">
        <v>7003</v>
      </c>
    </row>
    <row r="2415" spans="1:5" x14ac:dyDescent="0.25">
      <c r="A2415" s="11">
        <v>43709</v>
      </c>
      <c r="B2415" t="s">
        <v>76</v>
      </c>
      <c r="C2415" t="s">
        <v>113</v>
      </c>
      <c r="D2415">
        <v>31</v>
      </c>
      <c r="E2415">
        <v>7613</v>
      </c>
    </row>
    <row r="2416" spans="1:5" x14ac:dyDescent="0.25">
      <c r="A2416" s="11">
        <v>43709</v>
      </c>
      <c r="B2416" t="s">
        <v>77</v>
      </c>
      <c r="C2416" t="s">
        <v>112</v>
      </c>
      <c r="D2416">
        <v>158</v>
      </c>
      <c r="E2416">
        <v>1989</v>
      </c>
    </row>
    <row r="2417" spans="1:5" x14ac:dyDescent="0.25">
      <c r="A2417" s="11">
        <v>43709</v>
      </c>
      <c r="B2417" t="s">
        <v>77</v>
      </c>
      <c r="C2417" t="s">
        <v>113</v>
      </c>
      <c r="D2417">
        <v>21</v>
      </c>
      <c r="E2417">
        <v>1725</v>
      </c>
    </row>
    <row r="2418" spans="1:5" x14ac:dyDescent="0.25">
      <c r="A2418" s="11">
        <v>43709</v>
      </c>
      <c r="B2418" t="s">
        <v>77</v>
      </c>
      <c r="C2418" t="s">
        <v>114</v>
      </c>
      <c r="D2418">
        <v>1</v>
      </c>
      <c r="E2418">
        <v>347</v>
      </c>
    </row>
    <row r="2419" spans="1:5" x14ac:dyDescent="0.25">
      <c r="A2419" s="11">
        <v>43709</v>
      </c>
      <c r="B2419" t="s">
        <v>78</v>
      </c>
      <c r="C2419" t="s">
        <v>112</v>
      </c>
      <c r="D2419">
        <v>605</v>
      </c>
      <c r="E2419">
        <v>9436</v>
      </c>
    </row>
    <row r="2420" spans="1:5" x14ac:dyDescent="0.25">
      <c r="A2420" s="11">
        <v>43709</v>
      </c>
      <c r="B2420" t="s">
        <v>78</v>
      </c>
      <c r="C2420" t="s">
        <v>113</v>
      </c>
      <c r="D2420">
        <v>76</v>
      </c>
      <c r="E2420">
        <v>6779</v>
      </c>
    </row>
    <row r="2421" spans="1:5" x14ac:dyDescent="0.25">
      <c r="A2421" s="11">
        <v>43709</v>
      </c>
      <c r="B2421" t="s">
        <v>78</v>
      </c>
      <c r="C2421" t="s">
        <v>115</v>
      </c>
      <c r="D2421">
        <v>1</v>
      </c>
      <c r="E2421">
        <v>3111</v>
      </c>
    </row>
    <row r="2422" spans="1:5" x14ac:dyDescent="0.25">
      <c r="A2422" s="11">
        <v>43709</v>
      </c>
      <c r="B2422" t="s">
        <v>79</v>
      </c>
      <c r="C2422" t="s">
        <v>111</v>
      </c>
      <c r="D2422">
        <v>7</v>
      </c>
      <c r="E2422">
        <v>693836</v>
      </c>
    </row>
    <row r="2423" spans="1:5" x14ac:dyDescent="0.25">
      <c r="A2423" s="11">
        <v>43709</v>
      </c>
      <c r="B2423" t="s">
        <v>79</v>
      </c>
      <c r="C2423" t="s">
        <v>112</v>
      </c>
      <c r="D2423">
        <v>698</v>
      </c>
      <c r="E2423">
        <v>7302</v>
      </c>
    </row>
    <row r="2424" spans="1:5" x14ac:dyDescent="0.25">
      <c r="A2424" s="11">
        <v>43709</v>
      </c>
      <c r="B2424" t="s">
        <v>79</v>
      </c>
      <c r="C2424" t="s">
        <v>113</v>
      </c>
      <c r="D2424">
        <v>365</v>
      </c>
      <c r="E2424">
        <v>63143</v>
      </c>
    </row>
    <row r="2425" spans="1:5" x14ac:dyDescent="0.25">
      <c r="A2425" s="11">
        <v>43709</v>
      </c>
      <c r="B2425" t="s">
        <v>79</v>
      </c>
      <c r="C2425" t="s">
        <v>114</v>
      </c>
      <c r="D2425">
        <v>1</v>
      </c>
      <c r="E2425">
        <v>664</v>
      </c>
    </row>
    <row r="2426" spans="1:5" x14ac:dyDescent="0.25">
      <c r="A2426" s="11">
        <v>43709</v>
      </c>
      <c r="B2426" t="s">
        <v>79</v>
      </c>
      <c r="C2426" t="s">
        <v>115</v>
      </c>
      <c r="D2426">
        <v>4</v>
      </c>
      <c r="E2426">
        <v>38486</v>
      </c>
    </row>
    <row r="2427" spans="1:5" x14ac:dyDescent="0.25">
      <c r="A2427" s="11">
        <v>43709</v>
      </c>
      <c r="B2427" t="s">
        <v>79</v>
      </c>
      <c r="C2427" t="s">
        <v>126</v>
      </c>
      <c r="D2427">
        <v>1</v>
      </c>
      <c r="E2427">
        <v>278437</v>
      </c>
    </row>
    <row r="2428" spans="1:5" x14ac:dyDescent="0.25">
      <c r="A2428" s="11">
        <v>43709</v>
      </c>
      <c r="B2428" t="s">
        <v>80</v>
      </c>
      <c r="C2428" t="s">
        <v>111</v>
      </c>
      <c r="D2428">
        <v>7</v>
      </c>
      <c r="E2428">
        <v>110579</v>
      </c>
    </row>
    <row r="2429" spans="1:5" x14ac:dyDescent="0.25">
      <c r="A2429" s="11">
        <v>43709</v>
      </c>
      <c r="B2429" t="s">
        <v>80</v>
      </c>
      <c r="C2429" t="s">
        <v>112</v>
      </c>
      <c r="D2429">
        <v>10393</v>
      </c>
      <c r="E2429">
        <v>156214</v>
      </c>
    </row>
    <row r="2430" spans="1:5" x14ac:dyDescent="0.25">
      <c r="A2430" s="11">
        <v>43709</v>
      </c>
      <c r="B2430" t="s">
        <v>80</v>
      </c>
      <c r="C2430" t="s">
        <v>113</v>
      </c>
      <c r="D2430">
        <v>1183</v>
      </c>
      <c r="E2430">
        <v>83253</v>
      </c>
    </row>
    <row r="2431" spans="1:5" x14ac:dyDescent="0.25">
      <c r="A2431" s="11">
        <v>43709</v>
      </c>
      <c r="B2431" t="s">
        <v>80</v>
      </c>
      <c r="C2431" t="s">
        <v>114</v>
      </c>
      <c r="D2431">
        <v>13</v>
      </c>
      <c r="E2431">
        <v>10493</v>
      </c>
    </row>
    <row r="2432" spans="1:5" x14ac:dyDescent="0.25">
      <c r="A2432" s="11">
        <v>43709</v>
      </c>
      <c r="B2432" t="s">
        <v>80</v>
      </c>
      <c r="C2432" t="s">
        <v>115</v>
      </c>
      <c r="D2432">
        <v>5</v>
      </c>
      <c r="E2432">
        <v>4771</v>
      </c>
    </row>
    <row r="2433" spans="1:5" x14ac:dyDescent="0.25">
      <c r="A2433" s="11">
        <v>43709</v>
      </c>
      <c r="B2433" t="s">
        <v>81</v>
      </c>
      <c r="C2433" t="s">
        <v>111</v>
      </c>
      <c r="D2433">
        <v>4</v>
      </c>
      <c r="E2433">
        <v>96019</v>
      </c>
    </row>
    <row r="2434" spans="1:5" x14ac:dyDescent="0.25">
      <c r="A2434" s="11">
        <v>43709</v>
      </c>
      <c r="B2434" t="s">
        <v>81</v>
      </c>
      <c r="C2434" t="s">
        <v>112</v>
      </c>
      <c r="D2434">
        <v>1020</v>
      </c>
      <c r="E2434">
        <v>10930</v>
      </c>
    </row>
    <row r="2435" spans="1:5" x14ac:dyDescent="0.25">
      <c r="A2435" s="11">
        <v>43709</v>
      </c>
      <c r="B2435" t="s">
        <v>81</v>
      </c>
      <c r="C2435" t="s">
        <v>113</v>
      </c>
      <c r="D2435">
        <v>59</v>
      </c>
      <c r="E2435">
        <v>14923</v>
      </c>
    </row>
    <row r="2436" spans="1:5" x14ac:dyDescent="0.25">
      <c r="A2436" s="11">
        <v>43709</v>
      </c>
      <c r="B2436" t="s">
        <v>81</v>
      </c>
      <c r="C2436" t="s">
        <v>114</v>
      </c>
      <c r="D2436">
        <v>14</v>
      </c>
      <c r="E2436">
        <v>95498</v>
      </c>
    </row>
    <row r="2437" spans="1:5" x14ac:dyDescent="0.25">
      <c r="A2437" s="11">
        <v>43709</v>
      </c>
      <c r="B2437" t="s">
        <v>81</v>
      </c>
      <c r="C2437" t="s">
        <v>115</v>
      </c>
      <c r="D2437">
        <v>3</v>
      </c>
      <c r="E2437">
        <v>5496</v>
      </c>
    </row>
    <row r="2438" spans="1:5" x14ac:dyDescent="0.25">
      <c r="A2438" s="11">
        <v>43709</v>
      </c>
      <c r="B2438" t="s">
        <v>82</v>
      </c>
      <c r="C2438" t="s">
        <v>112</v>
      </c>
      <c r="D2438">
        <v>514</v>
      </c>
      <c r="E2438">
        <v>8355</v>
      </c>
    </row>
    <row r="2439" spans="1:5" x14ac:dyDescent="0.25">
      <c r="A2439" s="11">
        <v>43709</v>
      </c>
      <c r="B2439" t="s">
        <v>82</v>
      </c>
      <c r="C2439" t="s">
        <v>113</v>
      </c>
      <c r="D2439">
        <v>34</v>
      </c>
      <c r="E2439">
        <v>1675</v>
      </c>
    </row>
    <row r="2440" spans="1:5" x14ac:dyDescent="0.25">
      <c r="A2440" s="11">
        <v>43709</v>
      </c>
      <c r="B2440" t="s">
        <v>83</v>
      </c>
      <c r="C2440" t="s">
        <v>111</v>
      </c>
      <c r="D2440">
        <v>1</v>
      </c>
      <c r="E2440">
        <v>67224</v>
      </c>
    </row>
    <row r="2441" spans="1:5" x14ac:dyDescent="0.25">
      <c r="A2441" s="11">
        <v>43709</v>
      </c>
      <c r="B2441" t="s">
        <v>83</v>
      </c>
      <c r="C2441" t="s">
        <v>112</v>
      </c>
      <c r="D2441">
        <v>5872</v>
      </c>
      <c r="E2441">
        <v>87089</v>
      </c>
    </row>
    <row r="2442" spans="1:5" x14ac:dyDescent="0.25">
      <c r="A2442" s="11">
        <v>43709</v>
      </c>
      <c r="B2442" t="s">
        <v>83</v>
      </c>
      <c r="C2442" t="s">
        <v>113</v>
      </c>
      <c r="D2442">
        <v>634</v>
      </c>
      <c r="E2442">
        <v>58871</v>
      </c>
    </row>
    <row r="2443" spans="1:5" x14ac:dyDescent="0.25">
      <c r="A2443" s="11">
        <v>43709</v>
      </c>
      <c r="B2443" t="s">
        <v>83</v>
      </c>
      <c r="C2443" t="s">
        <v>114</v>
      </c>
      <c r="D2443">
        <v>2</v>
      </c>
      <c r="E2443">
        <v>10</v>
      </c>
    </row>
    <row r="2444" spans="1:5" x14ac:dyDescent="0.25">
      <c r="A2444" s="11">
        <v>43709</v>
      </c>
      <c r="B2444" t="s">
        <v>83</v>
      </c>
      <c r="C2444" t="s">
        <v>115</v>
      </c>
      <c r="D2444">
        <v>1</v>
      </c>
      <c r="E2444">
        <v>3428</v>
      </c>
    </row>
    <row r="2445" spans="1:5" x14ac:dyDescent="0.25">
      <c r="A2445" s="11">
        <v>43709</v>
      </c>
      <c r="B2445" t="s">
        <v>83</v>
      </c>
      <c r="C2445" t="s">
        <v>125</v>
      </c>
      <c r="D2445">
        <v>1</v>
      </c>
      <c r="E2445">
        <v>7449</v>
      </c>
    </row>
    <row r="2446" spans="1:5" x14ac:dyDescent="0.25">
      <c r="A2446" s="11">
        <v>43709</v>
      </c>
      <c r="B2446" t="s">
        <v>84</v>
      </c>
      <c r="C2446" t="s">
        <v>111</v>
      </c>
      <c r="D2446">
        <v>5</v>
      </c>
      <c r="E2446">
        <v>1216277</v>
      </c>
    </row>
    <row r="2447" spans="1:5" x14ac:dyDescent="0.25">
      <c r="A2447" s="11">
        <v>43709</v>
      </c>
      <c r="B2447" t="s">
        <v>84</v>
      </c>
      <c r="C2447" t="s">
        <v>112</v>
      </c>
      <c r="D2447">
        <v>1081</v>
      </c>
      <c r="E2447">
        <v>13810</v>
      </c>
    </row>
    <row r="2448" spans="1:5" x14ac:dyDescent="0.25">
      <c r="A2448" s="11">
        <v>43709</v>
      </c>
      <c r="B2448" t="s">
        <v>84</v>
      </c>
      <c r="C2448" t="s">
        <v>113</v>
      </c>
      <c r="D2448">
        <v>293</v>
      </c>
      <c r="E2448">
        <v>41997</v>
      </c>
    </row>
    <row r="2449" spans="1:5" x14ac:dyDescent="0.25">
      <c r="A2449" s="11">
        <v>43709</v>
      </c>
      <c r="B2449" t="s">
        <v>84</v>
      </c>
      <c r="C2449" t="s">
        <v>114</v>
      </c>
      <c r="D2449">
        <v>10</v>
      </c>
      <c r="E2449">
        <v>13135</v>
      </c>
    </row>
    <row r="2450" spans="1:5" x14ac:dyDescent="0.25">
      <c r="A2450" s="11">
        <v>43709</v>
      </c>
      <c r="B2450" t="s">
        <v>84</v>
      </c>
      <c r="C2450" t="s">
        <v>115</v>
      </c>
      <c r="D2450">
        <v>1</v>
      </c>
      <c r="E2450">
        <v>2506</v>
      </c>
    </row>
    <row r="2451" spans="1:5" x14ac:dyDescent="0.25">
      <c r="A2451" s="11">
        <v>43709</v>
      </c>
      <c r="B2451" t="s">
        <v>84</v>
      </c>
      <c r="C2451" t="s">
        <v>125</v>
      </c>
      <c r="D2451">
        <v>1</v>
      </c>
      <c r="E2451">
        <v>2797</v>
      </c>
    </row>
    <row r="2452" spans="1:5" x14ac:dyDescent="0.25">
      <c r="A2452" s="11">
        <v>43709</v>
      </c>
      <c r="B2452" t="s">
        <v>85</v>
      </c>
      <c r="C2452" t="s">
        <v>111</v>
      </c>
      <c r="D2452">
        <v>10</v>
      </c>
      <c r="E2452">
        <v>808443</v>
      </c>
    </row>
    <row r="2453" spans="1:5" x14ac:dyDescent="0.25">
      <c r="A2453" s="11">
        <v>43709</v>
      </c>
      <c r="B2453" t="s">
        <v>85</v>
      </c>
      <c r="C2453" t="s">
        <v>112</v>
      </c>
      <c r="D2453">
        <v>11208</v>
      </c>
      <c r="E2453">
        <v>112646</v>
      </c>
    </row>
    <row r="2454" spans="1:5" x14ac:dyDescent="0.25">
      <c r="A2454" s="11">
        <v>43709</v>
      </c>
      <c r="B2454" t="s">
        <v>85</v>
      </c>
      <c r="C2454" t="s">
        <v>113</v>
      </c>
      <c r="D2454">
        <v>1098</v>
      </c>
      <c r="E2454">
        <v>92290</v>
      </c>
    </row>
    <row r="2455" spans="1:5" x14ac:dyDescent="0.25">
      <c r="A2455" s="11">
        <v>43709</v>
      </c>
      <c r="B2455" t="s">
        <v>85</v>
      </c>
      <c r="C2455" t="s">
        <v>114</v>
      </c>
      <c r="D2455">
        <v>11</v>
      </c>
      <c r="E2455">
        <v>7194</v>
      </c>
    </row>
    <row r="2456" spans="1:5" x14ac:dyDescent="0.25">
      <c r="A2456" s="11">
        <v>43709</v>
      </c>
      <c r="B2456" t="s">
        <v>85</v>
      </c>
      <c r="C2456" t="s">
        <v>115</v>
      </c>
      <c r="D2456">
        <v>5</v>
      </c>
      <c r="E2456">
        <v>3207</v>
      </c>
    </row>
    <row r="2457" spans="1:5" x14ac:dyDescent="0.25">
      <c r="A2457" s="11">
        <v>43709</v>
      </c>
      <c r="B2457" t="s">
        <v>85</v>
      </c>
      <c r="C2457" t="s">
        <v>127</v>
      </c>
      <c r="D2457">
        <v>1</v>
      </c>
      <c r="E2457">
        <v>629970</v>
      </c>
    </row>
    <row r="2458" spans="1:5" x14ac:dyDescent="0.25">
      <c r="A2458" s="11">
        <v>43709</v>
      </c>
      <c r="B2458" t="s">
        <v>86</v>
      </c>
      <c r="C2458" t="s">
        <v>111</v>
      </c>
      <c r="D2458">
        <v>2</v>
      </c>
      <c r="E2458">
        <v>111818</v>
      </c>
    </row>
    <row r="2459" spans="1:5" x14ac:dyDescent="0.25">
      <c r="A2459" s="11">
        <v>43709</v>
      </c>
      <c r="B2459" t="s">
        <v>86</v>
      </c>
      <c r="C2459" t="s">
        <v>113</v>
      </c>
      <c r="D2459">
        <v>6</v>
      </c>
      <c r="E2459">
        <v>86</v>
      </c>
    </row>
    <row r="2460" spans="1:5" x14ac:dyDescent="0.25">
      <c r="A2460" s="11">
        <v>43709</v>
      </c>
      <c r="B2460" t="s">
        <v>86</v>
      </c>
      <c r="C2460" t="s">
        <v>115</v>
      </c>
      <c r="D2460">
        <v>1</v>
      </c>
      <c r="E2460">
        <v>16109</v>
      </c>
    </row>
    <row r="2461" spans="1:5" x14ac:dyDescent="0.25">
      <c r="A2461" s="11">
        <v>43709</v>
      </c>
      <c r="B2461" t="s">
        <v>87</v>
      </c>
      <c r="C2461" t="s">
        <v>112</v>
      </c>
      <c r="D2461">
        <v>7658</v>
      </c>
      <c r="E2461">
        <v>118441</v>
      </c>
    </row>
    <row r="2462" spans="1:5" x14ac:dyDescent="0.25">
      <c r="A2462" s="11">
        <v>43709</v>
      </c>
      <c r="B2462" t="s">
        <v>87</v>
      </c>
      <c r="C2462" t="s">
        <v>113</v>
      </c>
      <c r="D2462">
        <v>607</v>
      </c>
      <c r="E2462">
        <v>76991</v>
      </c>
    </row>
    <row r="2463" spans="1:5" x14ac:dyDescent="0.25">
      <c r="A2463" s="11">
        <v>43709</v>
      </c>
      <c r="B2463" t="s">
        <v>87</v>
      </c>
      <c r="C2463" t="s">
        <v>125</v>
      </c>
      <c r="D2463">
        <v>1</v>
      </c>
      <c r="E2463">
        <v>21933</v>
      </c>
    </row>
    <row r="2464" spans="1:5" x14ac:dyDescent="0.25">
      <c r="A2464" s="11">
        <v>43709</v>
      </c>
      <c r="B2464" t="s">
        <v>88</v>
      </c>
      <c r="C2464" t="s">
        <v>112</v>
      </c>
      <c r="D2464">
        <v>2867</v>
      </c>
      <c r="E2464">
        <v>46590</v>
      </c>
    </row>
    <row r="2465" spans="1:5" x14ac:dyDescent="0.25">
      <c r="A2465" s="11">
        <v>43709</v>
      </c>
      <c r="B2465" t="s">
        <v>88</v>
      </c>
      <c r="C2465" t="s">
        <v>113</v>
      </c>
      <c r="D2465">
        <v>292</v>
      </c>
      <c r="E2465">
        <v>44761</v>
      </c>
    </row>
    <row r="2466" spans="1:5" x14ac:dyDescent="0.25">
      <c r="A2466" s="11">
        <v>43709</v>
      </c>
      <c r="B2466" t="s">
        <v>88</v>
      </c>
      <c r="C2466" t="s">
        <v>115</v>
      </c>
      <c r="D2466">
        <v>1</v>
      </c>
      <c r="E2466">
        <v>2946</v>
      </c>
    </row>
    <row r="2467" spans="1:5" x14ac:dyDescent="0.25">
      <c r="A2467" s="11">
        <v>43709</v>
      </c>
      <c r="B2467" t="s">
        <v>89</v>
      </c>
      <c r="C2467" t="s">
        <v>111</v>
      </c>
      <c r="D2467">
        <v>3</v>
      </c>
      <c r="E2467">
        <v>390863</v>
      </c>
    </row>
    <row r="2468" spans="1:5" x14ac:dyDescent="0.25">
      <c r="A2468" s="11">
        <v>43709</v>
      </c>
      <c r="B2468" t="s">
        <v>89</v>
      </c>
      <c r="C2468" t="s">
        <v>112</v>
      </c>
      <c r="D2468">
        <v>447</v>
      </c>
      <c r="E2468">
        <v>3857</v>
      </c>
    </row>
    <row r="2469" spans="1:5" x14ac:dyDescent="0.25">
      <c r="A2469" s="11">
        <v>43709</v>
      </c>
      <c r="B2469" t="s">
        <v>89</v>
      </c>
      <c r="C2469" t="s">
        <v>113</v>
      </c>
      <c r="D2469">
        <v>134</v>
      </c>
      <c r="E2469">
        <v>21984</v>
      </c>
    </row>
    <row r="2470" spans="1:5" x14ac:dyDescent="0.25">
      <c r="A2470" s="11">
        <v>43709</v>
      </c>
      <c r="B2470" t="s">
        <v>89</v>
      </c>
      <c r="C2470" t="s">
        <v>114</v>
      </c>
      <c r="D2470">
        <v>5</v>
      </c>
      <c r="E2470">
        <v>5566</v>
      </c>
    </row>
    <row r="2471" spans="1:5" x14ac:dyDescent="0.25">
      <c r="A2471" s="11">
        <v>43709</v>
      </c>
      <c r="B2471" t="s">
        <v>90</v>
      </c>
      <c r="C2471" t="s">
        <v>111</v>
      </c>
      <c r="D2471">
        <v>3</v>
      </c>
      <c r="E2471">
        <v>1092830</v>
      </c>
    </row>
    <row r="2472" spans="1:5" x14ac:dyDescent="0.25">
      <c r="A2472" s="11">
        <v>43709</v>
      </c>
      <c r="B2472" t="s">
        <v>90</v>
      </c>
      <c r="C2472" t="s">
        <v>112</v>
      </c>
      <c r="D2472">
        <v>59</v>
      </c>
      <c r="E2472">
        <v>636</v>
      </c>
    </row>
    <row r="2473" spans="1:5" x14ac:dyDescent="0.25">
      <c r="A2473" s="11">
        <v>43709</v>
      </c>
      <c r="B2473" t="s">
        <v>90</v>
      </c>
      <c r="C2473" t="s">
        <v>113</v>
      </c>
      <c r="D2473">
        <v>75</v>
      </c>
      <c r="E2473">
        <v>18714</v>
      </c>
    </row>
    <row r="2474" spans="1:5" x14ac:dyDescent="0.25">
      <c r="A2474" s="11">
        <v>43709</v>
      </c>
      <c r="B2474" t="s">
        <v>90</v>
      </c>
      <c r="C2474" t="s">
        <v>114</v>
      </c>
      <c r="D2474">
        <v>6</v>
      </c>
      <c r="E2474">
        <v>906</v>
      </c>
    </row>
    <row r="2475" spans="1:5" x14ac:dyDescent="0.25">
      <c r="A2475" s="11">
        <v>43709</v>
      </c>
      <c r="B2475" t="s">
        <v>90</v>
      </c>
      <c r="C2475" t="s">
        <v>115</v>
      </c>
      <c r="D2475">
        <v>1</v>
      </c>
      <c r="E2475">
        <v>21503</v>
      </c>
    </row>
    <row r="2476" spans="1:5" x14ac:dyDescent="0.25">
      <c r="A2476" s="11">
        <v>43709</v>
      </c>
      <c r="B2476" t="s">
        <v>91</v>
      </c>
      <c r="C2476" t="s">
        <v>111</v>
      </c>
      <c r="D2476">
        <v>10</v>
      </c>
      <c r="E2476">
        <v>1071490</v>
      </c>
    </row>
    <row r="2477" spans="1:5" x14ac:dyDescent="0.25">
      <c r="A2477" s="11">
        <v>43709</v>
      </c>
      <c r="B2477" t="s">
        <v>91</v>
      </c>
      <c r="C2477" t="s">
        <v>112</v>
      </c>
      <c r="D2477">
        <v>7635</v>
      </c>
      <c r="E2477">
        <v>99406</v>
      </c>
    </row>
    <row r="2478" spans="1:5" x14ac:dyDescent="0.25">
      <c r="A2478" s="11">
        <v>43709</v>
      </c>
      <c r="B2478" t="s">
        <v>91</v>
      </c>
      <c r="C2478" t="s">
        <v>113</v>
      </c>
      <c r="D2478">
        <v>860</v>
      </c>
      <c r="E2478">
        <v>128238</v>
      </c>
    </row>
    <row r="2479" spans="1:5" x14ac:dyDescent="0.25">
      <c r="A2479" s="11">
        <v>43709</v>
      </c>
      <c r="B2479" t="s">
        <v>91</v>
      </c>
      <c r="C2479" t="s">
        <v>114</v>
      </c>
      <c r="D2479">
        <v>8</v>
      </c>
      <c r="E2479">
        <v>12356</v>
      </c>
    </row>
    <row r="2480" spans="1:5" x14ac:dyDescent="0.25">
      <c r="A2480" s="11">
        <v>43709</v>
      </c>
      <c r="B2480" t="s">
        <v>91</v>
      </c>
      <c r="C2480" t="s">
        <v>115</v>
      </c>
      <c r="D2480">
        <v>6</v>
      </c>
      <c r="E2480">
        <v>29874</v>
      </c>
    </row>
    <row r="2481" spans="1:5" x14ac:dyDescent="0.25">
      <c r="A2481" s="11">
        <v>43709</v>
      </c>
      <c r="B2481" t="s">
        <v>92</v>
      </c>
      <c r="C2481" t="s">
        <v>112</v>
      </c>
      <c r="D2481">
        <v>3</v>
      </c>
      <c r="E2481">
        <v>31</v>
      </c>
    </row>
    <row r="2482" spans="1:5" x14ac:dyDescent="0.25">
      <c r="A2482" s="11">
        <v>43709</v>
      </c>
      <c r="B2482" t="s">
        <v>92</v>
      </c>
      <c r="C2482" t="s">
        <v>113</v>
      </c>
      <c r="D2482">
        <v>1</v>
      </c>
      <c r="E2482">
        <v>4</v>
      </c>
    </row>
    <row r="2483" spans="1:5" x14ac:dyDescent="0.25">
      <c r="A2483" s="11">
        <v>43709</v>
      </c>
      <c r="B2483" t="s">
        <v>93</v>
      </c>
      <c r="C2483" t="s">
        <v>111</v>
      </c>
      <c r="D2483">
        <v>1</v>
      </c>
      <c r="E2483">
        <v>11637</v>
      </c>
    </row>
    <row r="2484" spans="1:5" x14ac:dyDescent="0.25">
      <c r="A2484" s="11">
        <v>43709</v>
      </c>
      <c r="B2484" t="s">
        <v>93</v>
      </c>
      <c r="C2484" t="s">
        <v>112</v>
      </c>
      <c r="D2484">
        <v>3670</v>
      </c>
      <c r="E2484">
        <v>48829</v>
      </c>
    </row>
    <row r="2485" spans="1:5" x14ac:dyDescent="0.25">
      <c r="A2485" s="11">
        <v>43709</v>
      </c>
      <c r="B2485" t="s">
        <v>93</v>
      </c>
      <c r="C2485" t="s">
        <v>113</v>
      </c>
      <c r="D2485">
        <v>366</v>
      </c>
      <c r="E2485">
        <v>23223</v>
      </c>
    </row>
    <row r="2486" spans="1:5" x14ac:dyDescent="0.25">
      <c r="A2486" s="11">
        <v>43709</v>
      </c>
      <c r="B2486" t="s">
        <v>93</v>
      </c>
      <c r="C2486" t="s">
        <v>114</v>
      </c>
      <c r="D2486">
        <v>10</v>
      </c>
      <c r="E2486">
        <v>8018</v>
      </c>
    </row>
    <row r="2487" spans="1:5" x14ac:dyDescent="0.25">
      <c r="A2487" s="11">
        <v>43709</v>
      </c>
      <c r="B2487" t="s">
        <v>93</v>
      </c>
      <c r="C2487" t="s">
        <v>115</v>
      </c>
      <c r="D2487">
        <v>3</v>
      </c>
      <c r="E2487">
        <v>23409</v>
      </c>
    </row>
    <row r="2488" spans="1:5" x14ac:dyDescent="0.25">
      <c r="A2488" s="11">
        <v>43709</v>
      </c>
      <c r="B2488" t="s">
        <v>94</v>
      </c>
      <c r="C2488" t="s">
        <v>111</v>
      </c>
      <c r="D2488">
        <v>4</v>
      </c>
      <c r="E2488">
        <v>110267</v>
      </c>
    </row>
    <row r="2489" spans="1:5" x14ac:dyDescent="0.25">
      <c r="A2489" s="11">
        <v>43709</v>
      </c>
      <c r="B2489" t="s">
        <v>94</v>
      </c>
      <c r="C2489" t="s">
        <v>112</v>
      </c>
      <c r="D2489">
        <v>1641</v>
      </c>
      <c r="E2489">
        <v>19574</v>
      </c>
    </row>
    <row r="2490" spans="1:5" x14ac:dyDescent="0.25">
      <c r="A2490" s="11">
        <v>43709</v>
      </c>
      <c r="B2490" t="s">
        <v>94</v>
      </c>
      <c r="C2490" t="s">
        <v>113</v>
      </c>
      <c r="D2490">
        <v>280</v>
      </c>
      <c r="E2490">
        <v>18532</v>
      </c>
    </row>
    <row r="2491" spans="1:5" x14ac:dyDescent="0.25">
      <c r="A2491" s="11">
        <v>43709</v>
      </c>
      <c r="B2491" t="s">
        <v>94</v>
      </c>
      <c r="C2491" t="s">
        <v>114</v>
      </c>
      <c r="D2491">
        <v>11</v>
      </c>
      <c r="E2491">
        <v>21582</v>
      </c>
    </row>
    <row r="2492" spans="1:5" x14ac:dyDescent="0.25">
      <c r="A2492" s="11">
        <v>43709</v>
      </c>
      <c r="B2492" t="s">
        <v>94</v>
      </c>
      <c r="C2492" t="s">
        <v>115</v>
      </c>
      <c r="D2492">
        <v>1</v>
      </c>
      <c r="E2492">
        <v>4880</v>
      </c>
    </row>
    <row r="2493" spans="1:5" x14ac:dyDescent="0.25">
      <c r="A2493" s="11">
        <v>43709</v>
      </c>
      <c r="B2493" t="s">
        <v>95</v>
      </c>
      <c r="C2493" t="s">
        <v>128</v>
      </c>
      <c r="D2493">
        <v>0</v>
      </c>
      <c r="E2493">
        <v>0</v>
      </c>
    </row>
    <row r="2494" spans="1:5" x14ac:dyDescent="0.25">
      <c r="A2494" s="11">
        <v>43709</v>
      </c>
      <c r="B2494" t="s">
        <v>95</v>
      </c>
      <c r="C2494" t="s">
        <v>111</v>
      </c>
      <c r="D2494">
        <v>2</v>
      </c>
      <c r="E2494">
        <v>9602</v>
      </c>
    </row>
    <row r="2495" spans="1:5" x14ac:dyDescent="0.25">
      <c r="A2495" s="11">
        <v>43709</v>
      </c>
      <c r="B2495" t="s">
        <v>95</v>
      </c>
      <c r="C2495" t="s">
        <v>112</v>
      </c>
      <c r="D2495">
        <v>1736</v>
      </c>
      <c r="E2495">
        <v>22166</v>
      </c>
    </row>
    <row r="2496" spans="1:5" x14ac:dyDescent="0.25">
      <c r="A2496" s="11">
        <v>43709</v>
      </c>
      <c r="B2496" t="s">
        <v>95</v>
      </c>
      <c r="C2496" t="s">
        <v>113</v>
      </c>
      <c r="D2496">
        <v>365</v>
      </c>
      <c r="E2496">
        <v>39438</v>
      </c>
    </row>
    <row r="2497" spans="1:5" x14ac:dyDescent="0.25">
      <c r="A2497" s="11">
        <v>43709</v>
      </c>
      <c r="B2497" t="s">
        <v>95</v>
      </c>
      <c r="C2497" t="s">
        <v>114</v>
      </c>
      <c r="D2497">
        <v>9</v>
      </c>
      <c r="E2497">
        <v>6713</v>
      </c>
    </row>
    <row r="2498" spans="1:5" x14ac:dyDescent="0.25">
      <c r="A2498" s="11">
        <v>43709</v>
      </c>
      <c r="B2498" t="s">
        <v>95</v>
      </c>
      <c r="C2498" t="s">
        <v>115</v>
      </c>
      <c r="D2498">
        <v>2</v>
      </c>
      <c r="E2498">
        <v>2505</v>
      </c>
    </row>
    <row r="2499" spans="1:5" x14ac:dyDescent="0.25">
      <c r="A2499" s="11">
        <v>43709</v>
      </c>
      <c r="B2499" t="s">
        <v>95</v>
      </c>
      <c r="C2499" t="s">
        <v>125</v>
      </c>
      <c r="D2499">
        <v>1</v>
      </c>
      <c r="E2499">
        <v>47325</v>
      </c>
    </row>
    <row r="2500" spans="1:5" x14ac:dyDescent="0.25">
      <c r="A2500" s="11">
        <v>43709</v>
      </c>
      <c r="B2500" t="s">
        <v>96</v>
      </c>
      <c r="C2500" t="s">
        <v>111</v>
      </c>
      <c r="D2500">
        <v>4</v>
      </c>
      <c r="E2500">
        <v>182766</v>
      </c>
    </row>
    <row r="2501" spans="1:5" x14ac:dyDescent="0.25">
      <c r="A2501" s="11">
        <v>43709</v>
      </c>
      <c r="B2501" t="s">
        <v>96</v>
      </c>
      <c r="C2501" t="s">
        <v>112</v>
      </c>
      <c r="D2501">
        <v>3854</v>
      </c>
      <c r="E2501">
        <v>66070</v>
      </c>
    </row>
    <row r="2502" spans="1:5" x14ac:dyDescent="0.25">
      <c r="A2502" s="11">
        <v>43709</v>
      </c>
      <c r="B2502" t="s">
        <v>96</v>
      </c>
      <c r="C2502" t="s">
        <v>113</v>
      </c>
      <c r="D2502">
        <v>509</v>
      </c>
      <c r="E2502">
        <v>78510</v>
      </c>
    </row>
    <row r="2503" spans="1:5" x14ac:dyDescent="0.25">
      <c r="A2503" s="11">
        <v>43709</v>
      </c>
      <c r="B2503" t="s">
        <v>96</v>
      </c>
      <c r="C2503" t="s">
        <v>115</v>
      </c>
      <c r="D2503">
        <v>1</v>
      </c>
      <c r="E2503">
        <v>3963</v>
      </c>
    </row>
    <row r="2504" spans="1:5" x14ac:dyDescent="0.25">
      <c r="A2504" s="11">
        <v>43709</v>
      </c>
      <c r="B2504" t="s">
        <v>97</v>
      </c>
      <c r="C2504" t="s">
        <v>111</v>
      </c>
      <c r="D2504">
        <v>1</v>
      </c>
      <c r="E2504">
        <v>0</v>
      </c>
    </row>
    <row r="2505" spans="1:5" x14ac:dyDescent="0.25">
      <c r="A2505" s="11">
        <v>43709</v>
      </c>
      <c r="B2505" t="s">
        <v>97</v>
      </c>
      <c r="C2505" t="s">
        <v>112</v>
      </c>
      <c r="D2505">
        <v>1737</v>
      </c>
      <c r="E2505">
        <v>31653</v>
      </c>
    </row>
    <row r="2506" spans="1:5" x14ac:dyDescent="0.25">
      <c r="A2506" s="11">
        <v>43709</v>
      </c>
      <c r="B2506" t="s">
        <v>97</v>
      </c>
      <c r="C2506" t="s">
        <v>113</v>
      </c>
      <c r="D2506">
        <v>269</v>
      </c>
      <c r="E2506">
        <v>29429</v>
      </c>
    </row>
    <row r="2507" spans="1:5" x14ac:dyDescent="0.25">
      <c r="A2507" s="11">
        <v>43709</v>
      </c>
      <c r="B2507" t="s">
        <v>97</v>
      </c>
      <c r="C2507" t="s">
        <v>114</v>
      </c>
      <c r="D2507">
        <v>1</v>
      </c>
      <c r="E2507">
        <v>37457</v>
      </c>
    </row>
    <row r="2508" spans="1:5" x14ac:dyDescent="0.25">
      <c r="A2508" s="11">
        <v>43709</v>
      </c>
      <c r="B2508" t="s">
        <v>97</v>
      </c>
      <c r="C2508" t="s">
        <v>115</v>
      </c>
      <c r="D2508">
        <v>2</v>
      </c>
      <c r="E2508">
        <v>5825</v>
      </c>
    </row>
    <row r="2509" spans="1:5" x14ac:dyDescent="0.25">
      <c r="A2509" s="11">
        <v>43709</v>
      </c>
      <c r="B2509" t="s">
        <v>98</v>
      </c>
      <c r="C2509" t="s">
        <v>111</v>
      </c>
      <c r="D2509">
        <v>2</v>
      </c>
      <c r="E2509">
        <v>147007</v>
      </c>
    </row>
    <row r="2510" spans="1:5" x14ac:dyDescent="0.25">
      <c r="A2510" s="11">
        <v>43709</v>
      </c>
      <c r="B2510" t="s">
        <v>98</v>
      </c>
      <c r="C2510" t="s">
        <v>112</v>
      </c>
      <c r="D2510">
        <v>419</v>
      </c>
      <c r="E2510">
        <v>6645</v>
      </c>
    </row>
    <row r="2511" spans="1:5" x14ac:dyDescent="0.25">
      <c r="A2511" s="11">
        <v>43709</v>
      </c>
      <c r="B2511" t="s">
        <v>98</v>
      </c>
      <c r="C2511" t="s">
        <v>113</v>
      </c>
      <c r="D2511">
        <v>62</v>
      </c>
      <c r="E2511">
        <v>6846</v>
      </c>
    </row>
    <row r="2512" spans="1:5" x14ac:dyDescent="0.25">
      <c r="A2512" s="11">
        <v>43709</v>
      </c>
      <c r="B2512" t="s">
        <v>98</v>
      </c>
      <c r="C2512" t="s">
        <v>114</v>
      </c>
      <c r="D2512">
        <v>3</v>
      </c>
      <c r="E2512">
        <v>215</v>
      </c>
    </row>
    <row r="2513" spans="1:5" x14ac:dyDescent="0.25">
      <c r="A2513" s="11">
        <v>43709</v>
      </c>
      <c r="B2513" t="s">
        <v>99</v>
      </c>
      <c r="C2513" t="s">
        <v>111</v>
      </c>
      <c r="D2513">
        <v>5</v>
      </c>
      <c r="E2513">
        <v>743142</v>
      </c>
    </row>
    <row r="2514" spans="1:5" x14ac:dyDescent="0.25">
      <c r="A2514" s="11">
        <v>43709</v>
      </c>
      <c r="B2514" t="s">
        <v>99</v>
      </c>
      <c r="C2514" t="s">
        <v>112</v>
      </c>
      <c r="D2514">
        <v>1894</v>
      </c>
      <c r="E2514">
        <v>17211</v>
      </c>
    </row>
    <row r="2515" spans="1:5" x14ac:dyDescent="0.25">
      <c r="A2515" s="11">
        <v>43709</v>
      </c>
      <c r="B2515" t="s">
        <v>99</v>
      </c>
      <c r="C2515" t="s">
        <v>113</v>
      </c>
      <c r="D2515">
        <v>521</v>
      </c>
      <c r="E2515">
        <v>54349</v>
      </c>
    </row>
    <row r="2516" spans="1:5" x14ac:dyDescent="0.25">
      <c r="A2516" s="11">
        <v>43709</v>
      </c>
      <c r="B2516" t="s">
        <v>99</v>
      </c>
      <c r="C2516" t="s">
        <v>114</v>
      </c>
      <c r="D2516">
        <v>19</v>
      </c>
      <c r="E2516">
        <v>81633</v>
      </c>
    </row>
    <row r="2517" spans="1:5" x14ac:dyDescent="0.25">
      <c r="A2517" s="11">
        <v>43709</v>
      </c>
      <c r="B2517" t="s">
        <v>99</v>
      </c>
      <c r="C2517" t="s">
        <v>115</v>
      </c>
      <c r="D2517">
        <v>3</v>
      </c>
      <c r="E2517">
        <v>2569</v>
      </c>
    </row>
    <row r="2518" spans="1:5" x14ac:dyDescent="0.25">
      <c r="A2518" s="11">
        <v>43709</v>
      </c>
      <c r="B2518" t="s">
        <v>100</v>
      </c>
      <c r="C2518" t="s">
        <v>112</v>
      </c>
      <c r="D2518">
        <v>185</v>
      </c>
      <c r="E2518">
        <v>2630</v>
      </c>
    </row>
    <row r="2519" spans="1:5" x14ac:dyDescent="0.25">
      <c r="A2519" s="11">
        <v>43709</v>
      </c>
      <c r="B2519" t="s">
        <v>100</v>
      </c>
      <c r="C2519" t="s">
        <v>113</v>
      </c>
      <c r="D2519">
        <v>3</v>
      </c>
      <c r="E2519">
        <v>32</v>
      </c>
    </row>
    <row r="2520" spans="1:5" x14ac:dyDescent="0.25">
      <c r="A2520" s="11">
        <v>43709</v>
      </c>
      <c r="B2520" t="s">
        <v>101</v>
      </c>
      <c r="C2520" t="s">
        <v>111</v>
      </c>
      <c r="D2520">
        <v>4</v>
      </c>
      <c r="E2520">
        <v>331051</v>
      </c>
    </row>
    <row r="2521" spans="1:5" x14ac:dyDescent="0.25">
      <c r="A2521" s="11">
        <v>43709</v>
      </c>
      <c r="B2521" t="s">
        <v>101</v>
      </c>
      <c r="C2521" t="s">
        <v>112</v>
      </c>
      <c r="D2521">
        <v>894</v>
      </c>
      <c r="E2521">
        <v>9770</v>
      </c>
    </row>
    <row r="2522" spans="1:5" x14ac:dyDescent="0.25">
      <c r="A2522" s="11">
        <v>43709</v>
      </c>
      <c r="B2522" t="s">
        <v>101</v>
      </c>
      <c r="C2522" t="s">
        <v>113</v>
      </c>
      <c r="D2522">
        <v>252</v>
      </c>
      <c r="E2522">
        <v>23316</v>
      </c>
    </row>
    <row r="2523" spans="1:5" x14ac:dyDescent="0.25">
      <c r="A2523" s="11">
        <v>43709</v>
      </c>
      <c r="B2523" t="s">
        <v>101</v>
      </c>
      <c r="C2523" t="s">
        <v>114</v>
      </c>
      <c r="D2523">
        <v>10</v>
      </c>
      <c r="E2523">
        <v>12603</v>
      </c>
    </row>
    <row r="2524" spans="1:5" x14ac:dyDescent="0.25">
      <c r="A2524" s="11">
        <v>43709</v>
      </c>
      <c r="B2524" t="s">
        <v>101</v>
      </c>
      <c r="C2524" t="s">
        <v>115</v>
      </c>
      <c r="D2524">
        <v>1</v>
      </c>
      <c r="E2524">
        <v>7318</v>
      </c>
    </row>
    <row r="2525" spans="1:5" x14ac:dyDescent="0.25">
      <c r="A2525" s="11">
        <v>43709</v>
      </c>
      <c r="B2525" t="s">
        <v>101</v>
      </c>
      <c r="C2525" t="s">
        <v>125</v>
      </c>
      <c r="D2525">
        <v>1</v>
      </c>
      <c r="E2525">
        <v>2263</v>
      </c>
    </row>
    <row r="2526" spans="1:5" x14ac:dyDescent="0.25">
      <c r="A2526" s="11">
        <v>43709</v>
      </c>
      <c r="B2526" t="s">
        <v>102</v>
      </c>
      <c r="C2526" t="s">
        <v>111</v>
      </c>
      <c r="D2526">
        <v>3</v>
      </c>
      <c r="E2526">
        <v>51806</v>
      </c>
    </row>
    <row r="2527" spans="1:5" x14ac:dyDescent="0.25">
      <c r="A2527" s="11">
        <v>43709</v>
      </c>
      <c r="B2527" t="s">
        <v>102</v>
      </c>
      <c r="C2527" t="s">
        <v>112</v>
      </c>
      <c r="D2527">
        <v>631</v>
      </c>
      <c r="E2527">
        <v>3610</v>
      </c>
    </row>
    <row r="2528" spans="1:5" x14ac:dyDescent="0.25">
      <c r="A2528" s="11">
        <v>43709</v>
      </c>
      <c r="B2528" t="s">
        <v>102</v>
      </c>
      <c r="C2528" t="s">
        <v>113</v>
      </c>
      <c r="D2528">
        <v>374</v>
      </c>
      <c r="E2528">
        <v>29802</v>
      </c>
    </row>
    <row r="2529" spans="1:5" x14ac:dyDescent="0.25">
      <c r="A2529" s="11">
        <v>43709</v>
      </c>
      <c r="B2529" t="s">
        <v>102</v>
      </c>
      <c r="C2529" t="s">
        <v>114</v>
      </c>
      <c r="D2529">
        <v>17</v>
      </c>
      <c r="E2529">
        <v>8109</v>
      </c>
    </row>
    <row r="2530" spans="1:5" x14ac:dyDescent="0.25">
      <c r="A2530" s="11">
        <v>43709</v>
      </c>
      <c r="B2530" t="s">
        <v>103</v>
      </c>
      <c r="C2530" t="s">
        <v>111</v>
      </c>
      <c r="D2530">
        <v>6</v>
      </c>
      <c r="E2530">
        <v>83050</v>
      </c>
    </row>
    <row r="2531" spans="1:5" x14ac:dyDescent="0.25">
      <c r="A2531" s="11">
        <v>43709</v>
      </c>
      <c r="B2531" t="s">
        <v>103</v>
      </c>
      <c r="C2531" t="s">
        <v>112</v>
      </c>
      <c r="D2531">
        <v>8785</v>
      </c>
      <c r="E2531">
        <v>97050</v>
      </c>
    </row>
    <row r="2532" spans="1:5" x14ac:dyDescent="0.25">
      <c r="A2532" s="11">
        <v>43709</v>
      </c>
      <c r="B2532" t="s">
        <v>103</v>
      </c>
      <c r="C2532" t="s">
        <v>113</v>
      </c>
      <c r="D2532">
        <v>1157</v>
      </c>
      <c r="E2532">
        <v>117848</v>
      </c>
    </row>
    <row r="2533" spans="1:5" x14ac:dyDescent="0.25">
      <c r="A2533" s="11">
        <v>43709</v>
      </c>
      <c r="B2533" t="s">
        <v>103</v>
      </c>
      <c r="C2533" t="s">
        <v>114</v>
      </c>
      <c r="D2533">
        <v>18</v>
      </c>
      <c r="E2533">
        <v>6267</v>
      </c>
    </row>
    <row r="2534" spans="1:5" x14ac:dyDescent="0.25">
      <c r="A2534" s="11">
        <v>43709</v>
      </c>
      <c r="B2534" t="s">
        <v>103</v>
      </c>
      <c r="C2534" t="s">
        <v>115</v>
      </c>
      <c r="D2534">
        <v>2</v>
      </c>
      <c r="E2534">
        <v>80587</v>
      </c>
    </row>
    <row r="2535" spans="1:5" x14ac:dyDescent="0.25">
      <c r="A2535" s="11">
        <v>43709</v>
      </c>
      <c r="B2535" t="s">
        <v>104</v>
      </c>
      <c r="C2535" t="s">
        <v>111</v>
      </c>
      <c r="D2535">
        <v>1</v>
      </c>
      <c r="E2535">
        <v>83040</v>
      </c>
    </row>
    <row r="2536" spans="1:5" x14ac:dyDescent="0.25">
      <c r="A2536" s="11">
        <v>43709</v>
      </c>
      <c r="B2536" t="s">
        <v>104</v>
      </c>
      <c r="C2536" t="s">
        <v>112</v>
      </c>
      <c r="D2536">
        <v>334</v>
      </c>
      <c r="E2536">
        <v>2464</v>
      </c>
    </row>
    <row r="2537" spans="1:5" x14ac:dyDescent="0.25">
      <c r="A2537" s="11">
        <v>43709</v>
      </c>
      <c r="B2537" t="s">
        <v>104</v>
      </c>
      <c r="C2537" t="s">
        <v>113</v>
      </c>
      <c r="D2537">
        <v>104</v>
      </c>
      <c r="E2537">
        <v>7990</v>
      </c>
    </row>
    <row r="2538" spans="1:5" x14ac:dyDescent="0.25">
      <c r="A2538" s="11">
        <v>43709</v>
      </c>
      <c r="B2538" t="s">
        <v>104</v>
      </c>
      <c r="C2538" t="s">
        <v>114</v>
      </c>
      <c r="D2538">
        <v>9</v>
      </c>
      <c r="E2538">
        <v>9424</v>
      </c>
    </row>
    <row r="2539" spans="1:5" x14ac:dyDescent="0.25">
      <c r="A2539" s="11">
        <v>43709</v>
      </c>
      <c r="B2539" t="s">
        <v>105</v>
      </c>
      <c r="C2539" t="s">
        <v>111</v>
      </c>
      <c r="D2539">
        <v>6</v>
      </c>
      <c r="E2539">
        <v>226170</v>
      </c>
    </row>
    <row r="2540" spans="1:5" x14ac:dyDescent="0.25">
      <c r="A2540" s="11">
        <v>43709</v>
      </c>
      <c r="B2540" t="s">
        <v>105</v>
      </c>
      <c r="C2540" t="s">
        <v>112</v>
      </c>
      <c r="D2540">
        <v>1024</v>
      </c>
      <c r="E2540">
        <v>10756</v>
      </c>
    </row>
    <row r="2541" spans="1:5" x14ac:dyDescent="0.25">
      <c r="A2541" s="11">
        <v>43709</v>
      </c>
      <c r="B2541" t="s">
        <v>105</v>
      </c>
      <c r="C2541" t="s">
        <v>113</v>
      </c>
      <c r="D2541">
        <v>542</v>
      </c>
      <c r="E2541">
        <v>78270</v>
      </c>
    </row>
    <row r="2542" spans="1:5" x14ac:dyDescent="0.25">
      <c r="A2542" s="11">
        <v>43709</v>
      </c>
      <c r="B2542" t="s">
        <v>105</v>
      </c>
      <c r="C2542" t="s">
        <v>114</v>
      </c>
      <c r="D2542">
        <v>12</v>
      </c>
      <c r="E2542">
        <v>9136</v>
      </c>
    </row>
    <row r="2543" spans="1:5" x14ac:dyDescent="0.25">
      <c r="A2543" s="11">
        <v>43709</v>
      </c>
      <c r="B2543" t="s">
        <v>105</v>
      </c>
      <c r="C2543" t="s">
        <v>115</v>
      </c>
      <c r="D2543">
        <v>2</v>
      </c>
      <c r="E2543">
        <v>3811</v>
      </c>
    </row>
    <row r="2544" spans="1:5" x14ac:dyDescent="0.25">
      <c r="A2544" s="11">
        <v>43709</v>
      </c>
      <c r="B2544" t="s">
        <v>106</v>
      </c>
      <c r="C2544" t="s">
        <v>112</v>
      </c>
      <c r="D2544">
        <v>917</v>
      </c>
      <c r="E2544">
        <v>8606</v>
      </c>
    </row>
    <row r="2545" spans="1:5" x14ac:dyDescent="0.25">
      <c r="A2545" s="11">
        <v>43709</v>
      </c>
      <c r="B2545" t="s">
        <v>106</v>
      </c>
      <c r="C2545" t="s">
        <v>113</v>
      </c>
      <c r="D2545">
        <v>34</v>
      </c>
      <c r="E2545">
        <v>4126</v>
      </c>
    </row>
    <row r="2546" spans="1:5" x14ac:dyDescent="0.25">
      <c r="A2546" s="11">
        <v>43709</v>
      </c>
      <c r="B2546" t="s">
        <v>107</v>
      </c>
      <c r="C2546" t="s">
        <v>113</v>
      </c>
      <c r="D2546">
        <v>5</v>
      </c>
      <c r="E2546">
        <v>7</v>
      </c>
    </row>
    <row r="2547" spans="1:5" x14ac:dyDescent="0.25">
      <c r="A2547" s="11">
        <v>43709</v>
      </c>
      <c r="B2547" t="s">
        <v>107</v>
      </c>
      <c r="C2547" t="s">
        <v>114</v>
      </c>
      <c r="D2547">
        <v>6</v>
      </c>
      <c r="E2547">
        <v>313</v>
      </c>
    </row>
    <row r="2548" spans="1:5" x14ac:dyDescent="0.25">
      <c r="A2548" s="11">
        <v>43709</v>
      </c>
      <c r="B2548" t="s">
        <v>108</v>
      </c>
      <c r="C2548" t="s">
        <v>111</v>
      </c>
      <c r="D2548">
        <v>3</v>
      </c>
      <c r="E2548">
        <v>48746</v>
      </c>
    </row>
    <row r="2549" spans="1:5" x14ac:dyDescent="0.25">
      <c r="A2549" s="11">
        <v>43709</v>
      </c>
      <c r="B2549" t="s">
        <v>108</v>
      </c>
      <c r="C2549" t="s">
        <v>112</v>
      </c>
      <c r="D2549">
        <v>728</v>
      </c>
      <c r="E2549">
        <v>8935</v>
      </c>
    </row>
    <row r="2550" spans="1:5" x14ac:dyDescent="0.25">
      <c r="A2550" s="11">
        <v>43709</v>
      </c>
      <c r="B2550" t="s">
        <v>108</v>
      </c>
      <c r="C2550" t="s">
        <v>113</v>
      </c>
      <c r="D2550">
        <v>211</v>
      </c>
      <c r="E2550">
        <v>14011</v>
      </c>
    </row>
    <row r="2551" spans="1:5" x14ac:dyDescent="0.25">
      <c r="A2551" s="11">
        <v>43709</v>
      </c>
      <c r="B2551" t="s">
        <v>108</v>
      </c>
      <c r="C2551" t="s">
        <v>114</v>
      </c>
      <c r="D2551">
        <v>17</v>
      </c>
      <c r="E2551">
        <v>36160</v>
      </c>
    </row>
    <row r="2552" spans="1:5" x14ac:dyDescent="0.25">
      <c r="A2552" s="11">
        <v>43709</v>
      </c>
      <c r="B2552" t="s">
        <v>108</v>
      </c>
      <c r="C2552" t="s">
        <v>115</v>
      </c>
      <c r="D2552">
        <v>1</v>
      </c>
      <c r="E2552">
        <v>3322</v>
      </c>
    </row>
    <row r="2553" spans="1:5" x14ac:dyDescent="0.25">
      <c r="A2553" s="11">
        <v>43709</v>
      </c>
      <c r="B2553" t="s">
        <v>109</v>
      </c>
      <c r="C2553" t="s">
        <v>111</v>
      </c>
      <c r="D2553">
        <v>9</v>
      </c>
      <c r="E2553">
        <v>406393</v>
      </c>
    </row>
    <row r="2554" spans="1:5" x14ac:dyDescent="0.25">
      <c r="A2554" s="11">
        <v>43709</v>
      </c>
      <c r="B2554" t="s">
        <v>109</v>
      </c>
      <c r="C2554" t="s">
        <v>112</v>
      </c>
      <c r="D2554">
        <v>16713</v>
      </c>
      <c r="E2554">
        <v>181608</v>
      </c>
    </row>
    <row r="2555" spans="1:5" x14ac:dyDescent="0.25">
      <c r="A2555" s="11">
        <v>43709</v>
      </c>
      <c r="B2555" t="s">
        <v>109</v>
      </c>
      <c r="C2555" t="s">
        <v>113</v>
      </c>
      <c r="D2555">
        <v>2864</v>
      </c>
      <c r="E2555">
        <v>264137</v>
      </c>
    </row>
    <row r="2556" spans="1:5" x14ac:dyDescent="0.25">
      <c r="A2556" s="11">
        <v>43709</v>
      </c>
      <c r="B2556" t="s">
        <v>109</v>
      </c>
      <c r="C2556" t="s">
        <v>114</v>
      </c>
      <c r="D2556">
        <v>54</v>
      </c>
      <c r="E2556">
        <v>79578</v>
      </c>
    </row>
    <row r="2557" spans="1:5" x14ac:dyDescent="0.25">
      <c r="A2557" s="11">
        <v>43709</v>
      </c>
      <c r="B2557" t="s">
        <v>109</v>
      </c>
      <c r="C2557" t="s">
        <v>115</v>
      </c>
      <c r="D2557">
        <v>8</v>
      </c>
      <c r="E2557">
        <v>22443</v>
      </c>
    </row>
    <row r="2558" spans="1:5" x14ac:dyDescent="0.25">
      <c r="A2558" s="11">
        <v>43709</v>
      </c>
      <c r="B2558" t="s">
        <v>109</v>
      </c>
      <c r="C2558" t="s">
        <v>125</v>
      </c>
      <c r="D2558">
        <v>1</v>
      </c>
      <c r="E2558">
        <v>2667</v>
      </c>
    </row>
    <row r="2559" spans="1:5" x14ac:dyDescent="0.25">
      <c r="A2559" s="11">
        <v>43709</v>
      </c>
      <c r="B2559" t="s">
        <v>110</v>
      </c>
      <c r="C2559" t="s">
        <v>112</v>
      </c>
      <c r="D2559">
        <v>442</v>
      </c>
      <c r="E2559">
        <v>3642</v>
      </c>
    </row>
    <row r="2560" spans="1:5" x14ac:dyDescent="0.25">
      <c r="A2560" s="11">
        <v>43709</v>
      </c>
      <c r="B2560" t="s">
        <v>110</v>
      </c>
      <c r="C2560" t="s">
        <v>113</v>
      </c>
      <c r="D2560">
        <v>95</v>
      </c>
      <c r="E2560">
        <v>6728</v>
      </c>
    </row>
    <row r="2561" spans="1:5" x14ac:dyDescent="0.25">
      <c r="A2561" s="11">
        <v>43709</v>
      </c>
      <c r="B2561" t="s">
        <v>110</v>
      </c>
      <c r="C2561" t="s">
        <v>114</v>
      </c>
      <c r="D2561">
        <v>2</v>
      </c>
      <c r="E2561">
        <v>6</v>
      </c>
    </row>
    <row r="2562" spans="1:5" x14ac:dyDescent="0.25">
      <c r="A2562" s="11">
        <v>43739</v>
      </c>
      <c r="B2562" t="s">
        <v>42</v>
      </c>
      <c r="C2562" t="s">
        <v>111</v>
      </c>
      <c r="D2562">
        <v>5</v>
      </c>
      <c r="E2562">
        <v>78666</v>
      </c>
    </row>
    <row r="2563" spans="1:5" x14ac:dyDescent="0.25">
      <c r="A2563" s="11">
        <v>43739</v>
      </c>
      <c r="B2563" t="s">
        <v>42</v>
      </c>
      <c r="C2563" t="s">
        <v>112</v>
      </c>
      <c r="D2563">
        <v>1378</v>
      </c>
      <c r="E2563">
        <v>52287</v>
      </c>
    </row>
    <row r="2564" spans="1:5" x14ac:dyDescent="0.25">
      <c r="A2564" s="11">
        <v>43739</v>
      </c>
      <c r="B2564" t="s">
        <v>42</v>
      </c>
      <c r="C2564" t="s">
        <v>113</v>
      </c>
      <c r="D2564">
        <v>361</v>
      </c>
      <c r="E2564">
        <v>58261</v>
      </c>
    </row>
    <row r="2565" spans="1:5" x14ac:dyDescent="0.25">
      <c r="A2565" s="11">
        <v>43739</v>
      </c>
      <c r="B2565" t="s">
        <v>42</v>
      </c>
      <c r="C2565" t="s">
        <v>114</v>
      </c>
      <c r="D2565">
        <v>4</v>
      </c>
      <c r="E2565">
        <v>4272</v>
      </c>
    </row>
    <row r="2566" spans="1:5" x14ac:dyDescent="0.25">
      <c r="A2566" s="11">
        <v>43739</v>
      </c>
      <c r="B2566" t="s">
        <v>42</v>
      </c>
      <c r="C2566" t="s">
        <v>115</v>
      </c>
      <c r="D2566">
        <v>2</v>
      </c>
      <c r="E2566">
        <v>47266</v>
      </c>
    </row>
    <row r="2567" spans="1:5" x14ac:dyDescent="0.25">
      <c r="A2567" s="11">
        <v>43739</v>
      </c>
      <c r="B2567" t="s">
        <v>43</v>
      </c>
      <c r="C2567" t="s">
        <v>112</v>
      </c>
      <c r="D2567">
        <v>68</v>
      </c>
      <c r="E2567">
        <v>2670</v>
      </c>
    </row>
    <row r="2568" spans="1:5" x14ac:dyDescent="0.25">
      <c r="A2568" s="11">
        <v>43739</v>
      </c>
      <c r="B2568" t="s">
        <v>43</v>
      </c>
      <c r="C2568" t="s">
        <v>113</v>
      </c>
      <c r="D2568">
        <v>9</v>
      </c>
      <c r="E2568">
        <v>1221</v>
      </c>
    </row>
    <row r="2569" spans="1:5" x14ac:dyDescent="0.25">
      <c r="A2569" s="11">
        <v>43739</v>
      </c>
      <c r="B2569" t="s">
        <v>44</v>
      </c>
      <c r="C2569" t="s">
        <v>112</v>
      </c>
      <c r="D2569">
        <v>6</v>
      </c>
      <c r="E2569">
        <v>26</v>
      </c>
    </row>
    <row r="2570" spans="1:5" x14ac:dyDescent="0.25">
      <c r="A2570" s="11">
        <v>43739</v>
      </c>
      <c r="B2570" t="s">
        <v>45</v>
      </c>
      <c r="C2570" t="s">
        <v>111</v>
      </c>
      <c r="D2570">
        <v>9</v>
      </c>
      <c r="E2570">
        <v>15503985</v>
      </c>
    </row>
    <row r="2571" spans="1:5" x14ac:dyDescent="0.25">
      <c r="A2571" s="11">
        <v>43739</v>
      </c>
      <c r="B2571" t="s">
        <v>45</v>
      </c>
      <c r="C2571" t="s">
        <v>112</v>
      </c>
      <c r="D2571">
        <v>7749</v>
      </c>
      <c r="E2571">
        <v>371809</v>
      </c>
    </row>
    <row r="2572" spans="1:5" x14ac:dyDescent="0.25">
      <c r="A2572" s="11">
        <v>43739</v>
      </c>
      <c r="B2572" t="s">
        <v>45</v>
      </c>
      <c r="C2572" t="s">
        <v>113</v>
      </c>
      <c r="D2572">
        <v>677</v>
      </c>
      <c r="E2572">
        <v>124062</v>
      </c>
    </row>
    <row r="2573" spans="1:5" x14ac:dyDescent="0.25">
      <c r="A2573" s="11">
        <v>43739</v>
      </c>
      <c r="B2573" t="s">
        <v>45</v>
      </c>
      <c r="C2573" t="s">
        <v>114</v>
      </c>
      <c r="D2573">
        <v>3</v>
      </c>
      <c r="E2573">
        <v>2457</v>
      </c>
    </row>
    <row r="2574" spans="1:5" x14ac:dyDescent="0.25">
      <c r="A2574" s="11">
        <v>43739</v>
      </c>
      <c r="B2574" t="s">
        <v>45</v>
      </c>
      <c r="C2574" t="s">
        <v>116</v>
      </c>
      <c r="D2574">
        <v>1</v>
      </c>
      <c r="E2574">
        <v>6543518</v>
      </c>
    </row>
    <row r="2575" spans="1:5" x14ac:dyDescent="0.25">
      <c r="A2575" s="11">
        <v>43739</v>
      </c>
      <c r="B2575" t="s">
        <v>46</v>
      </c>
      <c r="C2575" t="s">
        <v>117</v>
      </c>
      <c r="D2575">
        <v>1</v>
      </c>
      <c r="E2575">
        <v>619</v>
      </c>
    </row>
    <row r="2576" spans="1:5" x14ac:dyDescent="0.25">
      <c r="A2576" s="11">
        <v>43739</v>
      </c>
      <c r="B2576" t="s">
        <v>46</v>
      </c>
      <c r="C2576" t="s">
        <v>111</v>
      </c>
      <c r="D2576">
        <v>4</v>
      </c>
      <c r="E2576">
        <v>50745</v>
      </c>
    </row>
    <row r="2577" spans="1:5" x14ac:dyDescent="0.25">
      <c r="A2577" s="11">
        <v>43739</v>
      </c>
      <c r="B2577" t="s">
        <v>46</v>
      </c>
      <c r="C2577" t="s">
        <v>112</v>
      </c>
      <c r="D2577">
        <v>4241</v>
      </c>
      <c r="E2577">
        <v>190086</v>
      </c>
    </row>
    <row r="2578" spans="1:5" x14ac:dyDescent="0.25">
      <c r="A2578" s="11">
        <v>43739</v>
      </c>
      <c r="B2578" t="s">
        <v>46</v>
      </c>
      <c r="C2578" t="s">
        <v>113</v>
      </c>
      <c r="D2578">
        <v>591</v>
      </c>
      <c r="E2578">
        <v>133693</v>
      </c>
    </row>
    <row r="2579" spans="1:5" x14ac:dyDescent="0.25">
      <c r="A2579" s="11">
        <v>43739</v>
      </c>
      <c r="B2579" t="s">
        <v>46</v>
      </c>
      <c r="C2579" t="s">
        <v>114</v>
      </c>
      <c r="D2579">
        <v>30</v>
      </c>
      <c r="E2579">
        <v>23831</v>
      </c>
    </row>
    <row r="2580" spans="1:5" x14ac:dyDescent="0.25">
      <c r="A2580" s="11">
        <v>43739</v>
      </c>
      <c r="B2580" t="s">
        <v>47</v>
      </c>
      <c r="C2580" t="s">
        <v>112</v>
      </c>
      <c r="D2580">
        <v>149</v>
      </c>
      <c r="E2580">
        <v>3233</v>
      </c>
    </row>
    <row r="2581" spans="1:5" x14ac:dyDescent="0.25">
      <c r="A2581" s="11">
        <v>43739</v>
      </c>
      <c r="B2581" t="s">
        <v>47</v>
      </c>
      <c r="C2581" t="s">
        <v>113</v>
      </c>
      <c r="D2581">
        <v>102</v>
      </c>
      <c r="E2581">
        <v>14350</v>
      </c>
    </row>
    <row r="2582" spans="1:5" x14ac:dyDescent="0.25">
      <c r="A2582" s="11">
        <v>43739</v>
      </c>
      <c r="B2582" t="s">
        <v>47</v>
      </c>
      <c r="C2582" t="s">
        <v>115</v>
      </c>
      <c r="D2582">
        <v>1</v>
      </c>
      <c r="E2582">
        <v>4011</v>
      </c>
    </row>
    <row r="2583" spans="1:5" x14ac:dyDescent="0.25">
      <c r="A2583" s="11">
        <v>43739</v>
      </c>
      <c r="B2583" t="s">
        <v>48</v>
      </c>
      <c r="C2583" t="s">
        <v>111</v>
      </c>
      <c r="D2583">
        <v>8</v>
      </c>
      <c r="E2583">
        <v>261722</v>
      </c>
    </row>
    <row r="2584" spans="1:5" x14ac:dyDescent="0.25">
      <c r="A2584" s="11">
        <v>43739</v>
      </c>
      <c r="B2584" t="s">
        <v>48</v>
      </c>
      <c r="C2584" t="s">
        <v>112</v>
      </c>
      <c r="D2584">
        <v>26119</v>
      </c>
      <c r="E2584">
        <v>858747</v>
      </c>
    </row>
    <row r="2585" spans="1:5" x14ac:dyDescent="0.25">
      <c r="A2585" s="11">
        <v>43739</v>
      </c>
      <c r="B2585" t="s">
        <v>48</v>
      </c>
      <c r="C2585" t="s">
        <v>113</v>
      </c>
      <c r="D2585">
        <v>3309</v>
      </c>
      <c r="E2585">
        <v>467390</v>
      </c>
    </row>
    <row r="2586" spans="1:5" x14ac:dyDescent="0.25">
      <c r="A2586" s="11">
        <v>43739</v>
      </c>
      <c r="B2586" t="s">
        <v>48</v>
      </c>
      <c r="C2586" t="s">
        <v>114</v>
      </c>
      <c r="D2586">
        <v>34</v>
      </c>
      <c r="E2586">
        <v>43305</v>
      </c>
    </row>
    <row r="2587" spans="1:5" x14ac:dyDescent="0.25">
      <c r="A2587" s="11">
        <v>43739</v>
      </c>
      <c r="B2587" t="s">
        <v>48</v>
      </c>
      <c r="C2587" t="s">
        <v>115</v>
      </c>
      <c r="D2587">
        <v>4</v>
      </c>
      <c r="E2587">
        <v>9512</v>
      </c>
    </row>
    <row r="2588" spans="1:5" x14ac:dyDescent="0.25">
      <c r="A2588" s="11">
        <v>43739</v>
      </c>
      <c r="B2588" t="s">
        <v>48</v>
      </c>
      <c r="C2588" t="s">
        <v>118</v>
      </c>
      <c r="D2588">
        <v>1</v>
      </c>
      <c r="E2588">
        <v>6204407</v>
      </c>
    </row>
    <row r="2589" spans="1:5" x14ac:dyDescent="0.25">
      <c r="A2589" s="11">
        <v>43739</v>
      </c>
      <c r="B2589" t="s">
        <v>49</v>
      </c>
      <c r="C2589" t="s">
        <v>111</v>
      </c>
      <c r="D2589">
        <v>3</v>
      </c>
      <c r="E2589">
        <v>62030</v>
      </c>
    </row>
    <row r="2590" spans="1:5" x14ac:dyDescent="0.25">
      <c r="A2590" s="11">
        <v>43739</v>
      </c>
      <c r="B2590" t="s">
        <v>49</v>
      </c>
      <c r="C2590" t="s">
        <v>112</v>
      </c>
      <c r="D2590">
        <v>3728</v>
      </c>
      <c r="E2590">
        <v>196479</v>
      </c>
    </row>
    <row r="2591" spans="1:5" x14ac:dyDescent="0.25">
      <c r="A2591" s="11">
        <v>43739</v>
      </c>
      <c r="B2591" t="s">
        <v>49</v>
      </c>
      <c r="C2591" t="s">
        <v>113</v>
      </c>
      <c r="D2591">
        <v>264</v>
      </c>
      <c r="E2591">
        <v>70956</v>
      </c>
    </row>
    <row r="2592" spans="1:5" x14ac:dyDescent="0.25">
      <c r="A2592" s="11">
        <v>43739</v>
      </c>
      <c r="B2592" t="s">
        <v>49</v>
      </c>
      <c r="C2592" t="s">
        <v>114</v>
      </c>
      <c r="D2592">
        <v>8</v>
      </c>
      <c r="E2592">
        <v>19874</v>
      </c>
    </row>
    <row r="2593" spans="1:5" x14ac:dyDescent="0.25">
      <c r="A2593" s="11">
        <v>43739</v>
      </c>
      <c r="B2593" t="s">
        <v>49</v>
      </c>
      <c r="C2593" t="s">
        <v>115</v>
      </c>
      <c r="D2593">
        <v>1</v>
      </c>
      <c r="E2593">
        <v>8899</v>
      </c>
    </row>
    <row r="2594" spans="1:5" x14ac:dyDescent="0.25">
      <c r="A2594" s="11">
        <v>43739</v>
      </c>
      <c r="B2594" t="s">
        <v>49</v>
      </c>
      <c r="C2594" t="s">
        <v>119</v>
      </c>
      <c r="D2594">
        <v>1</v>
      </c>
      <c r="E2594">
        <v>451349</v>
      </c>
    </row>
    <row r="2595" spans="1:5" x14ac:dyDescent="0.25">
      <c r="A2595" s="11">
        <v>43739</v>
      </c>
      <c r="B2595" t="s">
        <v>50</v>
      </c>
      <c r="C2595" t="s">
        <v>111</v>
      </c>
      <c r="D2595">
        <v>3</v>
      </c>
      <c r="E2595">
        <v>508729</v>
      </c>
    </row>
    <row r="2596" spans="1:5" x14ac:dyDescent="0.25">
      <c r="A2596" s="11">
        <v>43739</v>
      </c>
      <c r="B2596" t="s">
        <v>50</v>
      </c>
      <c r="C2596" t="s">
        <v>112</v>
      </c>
      <c r="D2596">
        <v>14494</v>
      </c>
      <c r="E2596">
        <v>590726</v>
      </c>
    </row>
    <row r="2597" spans="1:5" x14ac:dyDescent="0.25">
      <c r="A2597" s="11">
        <v>43739</v>
      </c>
      <c r="B2597" t="s">
        <v>50</v>
      </c>
      <c r="C2597" t="s">
        <v>113</v>
      </c>
      <c r="D2597">
        <v>1077</v>
      </c>
      <c r="E2597">
        <v>244654</v>
      </c>
    </row>
    <row r="2598" spans="1:5" x14ac:dyDescent="0.25">
      <c r="A2598" s="11">
        <v>43739</v>
      </c>
      <c r="B2598" t="s">
        <v>50</v>
      </c>
      <c r="C2598" t="s">
        <v>114</v>
      </c>
      <c r="D2598">
        <v>6</v>
      </c>
      <c r="E2598">
        <v>23108</v>
      </c>
    </row>
    <row r="2599" spans="1:5" x14ac:dyDescent="0.25">
      <c r="A2599" s="11">
        <v>43739</v>
      </c>
      <c r="B2599" t="s">
        <v>50</v>
      </c>
      <c r="C2599" t="s">
        <v>115</v>
      </c>
      <c r="D2599">
        <v>5</v>
      </c>
      <c r="E2599">
        <v>81786</v>
      </c>
    </row>
    <row r="2600" spans="1:5" x14ac:dyDescent="0.25">
      <c r="A2600" s="11">
        <v>43739</v>
      </c>
      <c r="B2600" t="s">
        <v>51</v>
      </c>
      <c r="C2600" t="s">
        <v>111</v>
      </c>
      <c r="D2600">
        <v>4</v>
      </c>
      <c r="E2600">
        <v>414079</v>
      </c>
    </row>
    <row r="2601" spans="1:5" x14ac:dyDescent="0.25">
      <c r="A2601" s="11">
        <v>43739</v>
      </c>
      <c r="B2601" t="s">
        <v>51</v>
      </c>
      <c r="C2601" t="s">
        <v>112</v>
      </c>
      <c r="D2601">
        <v>129</v>
      </c>
      <c r="E2601">
        <v>3803</v>
      </c>
    </row>
    <row r="2602" spans="1:5" x14ac:dyDescent="0.25">
      <c r="A2602" s="11">
        <v>43739</v>
      </c>
      <c r="B2602" t="s">
        <v>51</v>
      </c>
      <c r="C2602" t="s">
        <v>113</v>
      </c>
      <c r="D2602">
        <v>22</v>
      </c>
      <c r="E2602">
        <v>4011</v>
      </c>
    </row>
    <row r="2603" spans="1:5" x14ac:dyDescent="0.25">
      <c r="A2603" s="11">
        <v>43739</v>
      </c>
      <c r="B2603" t="s">
        <v>51</v>
      </c>
      <c r="C2603" t="s">
        <v>114</v>
      </c>
      <c r="D2603">
        <v>2</v>
      </c>
      <c r="E2603">
        <v>1779</v>
      </c>
    </row>
    <row r="2604" spans="1:5" x14ac:dyDescent="0.25">
      <c r="A2604" s="11">
        <v>43739</v>
      </c>
      <c r="B2604" t="s">
        <v>51</v>
      </c>
      <c r="C2604" t="s">
        <v>120</v>
      </c>
      <c r="D2604">
        <v>1</v>
      </c>
      <c r="E2604">
        <v>2457018</v>
      </c>
    </row>
    <row r="2605" spans="1:5" x14ac:dyDescent="0.25">
      <c r="A2605" s="11">
        <v>43739</v>
      </c>
      <c r="B2605" t="s">
        <v>52</v>
      </c>
      <c r="C2605" t="s">
        <v>111</v>
      </c>
      <c r="D2605">
        <v>9</v>
      </c>
      <c r="E2605">
        <v>126983</v>
      </c>
    </row>
    <row r="2606" spans="1:5" x14ac:dyDescent="0.25">
      <c r="A2606" s="11">
        <v>43739</v>
      </c>
      <c r="B2606" t="s">
        <v>52</v>
      </c>
      <c r="C2606" t="s">
        <v>121</v>
      </c>
      <c r="D2606">
        <v>1</v>
      </c>
      <c r="E2606">
        <v>4852567</v>
      </c>
    </row>
    <row r="2607" spans="1:5" x14ac:dyDescent="0.25">
      <c r="A2607" s="11">
        <v>43739</v>
      </c>
      <c r="B2607" t="s">
        <v>52</v>
      </c>
      <c r="C2607" t="s">
        <v>112</v>
      </c>
      <c r="D2607">
        <v>3756</v>
      </c>
      <c r="E2607">
        <v>70404</v>
      </c>
    </row>
    <row r="2608" spans="1:5" x14ac:dyDescent="0.25">
      <c r="A2608" s="11">
        <v>43739</v>
      </c>
      <c r="B2608" t="s">
        <v>52</v>
      </c>
      <c r="C2608" t="s">
        <v>113</v>
      </c>
      <c r="D2608">
        <v>856</v>
      </c>
      <c r="E2608">
        <v>92074</v>
      </c>
    </row>
    <row r="2609" spans="1:5" x14ac:dyDescent="0.25">
      <c r="A2609" s="11">
        <v>43739</v>
      </c>
      <c r="B2609" t="s">
        <v>52</v>
      </c>
      <c r="C2609" t="s">
        <v>114</v>
      </c>
      <c r="D2609">
        <v>54</v>
      </c>
      <c r="E2609">
        <v>55892</v>
      </c>
    </row>
    <row r="2610" spans="1:5" x14ac:dyDescent="0.25">
      <c r="A2610" s="11">
        <v>43739</v>
      </c>
      <c r="B2610" t="s">
        <v>52</v>
      </c>
      <c r="C2610" t="s">
        <v>115</v>
      </c>
      <c r="D2610">
        <v>1</v>
      </c>
      <c r="E2610">
        <v>36279</v>
      </c>
    </row>
    <row r="2611" spans="1:5" x14ac:dyDescent="0.25">
      <c r="A2611" s="11">
        <v>43739</v>
      </c>
      <c r="B2611" t="s">
        <v>53</v>
      </c>
      <c r="C2611" t="s">
        <v>112</v>
      </c>
      <c r="D2611">
        <v>777</v>
      </c>
      <c r="E2611">
        <v>36342</v>
      </c>
    </row>
    <row r="2612" spans="1:5" x14ac:dyDescent="0.25">
      <c r="A2612" s="11">
        <v>43739</v>
      </c>
      <c r="B2612" t="s">
        <v>53</v>
      </c>
      <c r="C2612" t="s">
        <v>113</v>
      </c>
      <c r="D2612">
        <v>60</v>
      </c>
      <c r="E2612">
        <v>6475</v>
      </c>
    </row>
    <row r="2613" spans="1:5" x14ac:dyDescent="0.25">
      <c r="A2613" s="11">
        <v>43739</v>
      </c>
      <c r="B2613" t="s">
        <v>54</v>
      </c>
      <c r="C2613" t="s">
        <v>112</v>
      </c>
      <c r="D2613">
        <v>71</v>
      </c>
      <c r="E2613">
        <v>1071</v>
      </c>
    </row>
    <row r="2614" spans="1:5" x14ac:dyDescent="0.25">
      <c r="A2614" s="11">
        <v>43739</v>
      </c>
      <c r="B2614" t="s">
        <v>54</v>
      </c>
      <c r="C2614" t="s">
        <v>113</v>
      </c>
      <c r="D2614">
        <v>48</v>
      </c>
      <c r="E2614">
        <v>7325</v>
      </c>
    </row>
    <row r="2615" spans="1:5" x14ac:dyDescent="0.25">
      <c r="A2615" s="11">
        <v>43739</v>
      </c>
      <c r="B2615" t="s">
        <v>55</v>
      </c>
      <c r="C2615" t="s">
        <v>112</v>
      </c>
      <c r="D2615">
        <v>1250</v>
      </c>
      <c r="E2615">
        <v>63054</v>
      </c>
    </row>
    <row r="2616" spans="1:5" x14ac:dyDescent="0.25">
      <c r="A2616" s="11">
        <v>43739</v>
      </c>
      <c r="B2616" t="s">
        <v>55</v>
      </c>
      <c r="C2616" t="s">
        <v>113</v>
      </c>
      <c r="D2616">
        <v>58</v>
      </c>
      <c r="E2616">
        <v>7334</v>
      </c>
    </row>
    <row r="2617" spans="1:5" x14ac:dyDescent="0.25">
      <c r="A2617" s="11">
        <v>43739</v>
      </c>
      <c r="B2617" t="s">
        <v>56</v>
      </c>
      <c r="C2617" t="s">
        <v>111</v>
      </c>
      <c r="D2617">
        <v>1</v>
      </c>
      <c r="E2617">
        <v>12413</v>
      </c>
    </row>
    <row r="2618" spans="1:5" x14ac:dyDescent="0.25">
      <c r="A2618" s="11">
        <v>43739</v>
      </c>
      <c r="B2618" t="s">
        <v>56</v>
      </c>
      <c r="C2618" t="s">
        <v>112</v>
      </c>
      <c r="D2618">
        <v>2653</v>
      </c>
      <c r="E2618">
        <v>72646</v>
      </c>
    </row>
    <row r="2619" spans="1:5" x14ac:dyDescent="0.25">
      <c r="A2619" s="11">
        <v>43739</v>
      </c>
      <c r="B2619" t="s">
        <v>56</v>
      </c>
      <c r="C2619" t="s">
        <v>113</v>
      </c>
      <c r="D2619">
        <v>140</v>
      </c>
      <c r="E2619">
        <v>29915</v>
      </c>
    </row>
    <row r="2620" spans="1:5" x14ac:dyDescent="0.25">
      <c r="A2620" s="11">
        <v>43739</v>
      </c>
      <c r="B2620" t="s">
        <v>57</v>
      </c>
      <c r="C2620" t="s">
        <v>112</v>
      </c>
      <c r="D2620">
        <v>25</v>
      </c>
      <c r="E2620">
        <v>710</v>
      </c>
    </row>
    <row r="2621" spans="1:5" x14ac:dyDescent="0.25">
      <c r="A2621" s="11">
        <v>43739</v>
      </c>
      <c r="B2621" t="s">
        <v>57</v>
      </c>
      <c r="C2621" t="s">
        <v>113</v>
      </c>
      <c r="D2621">
        <v>12</v>
      </c>
      <c r="E2621">
        <v>1031</v>
      </c>
    </row>
    <row r="2622" spans="1:5" x14ac:dyDescent="0.25">
      <c r="A2622" s="11">
        <v>43739</v>
      </c>
      <c r="B2622" t="s">
        <v>57</v>
      </c>
      <c r="C2622" t="s">
        <v>115</v>
      </c>
      <c r="D2622">
        <v>1</v>
      </c>
      <c r="E2622">
        <v>2070</v>
      </c>
    </row>
    <row r="2623" spans="1:5" x14ac:dyDescent="0.25">
      <c r="A2623" s="11">
        <v>43739</v>
      </c>
      <c r="B2623" t="s">
        <v>58</v>
      </c>
      <c r="C2623" t="s">
        <v>112</v>
      </c>
      <c r="D2623">
        <v>324</v>
      </c>
      <c r="E2623">
        <v>7672</v>
      </c>
    </row>
    <row r="2624" spans="1:5" x14ac:dyDescent="0.25">
      <c r="A2624" s="11">
        <v>43739</v>
      </c>
      <c r="B2624" t="s">
        <v>58</v>
      </c>
      <c r="C2624" t="s">
        <v>113</v>
      </c>
      <c r="D2624">
        <v>131</v>
      </c>
      <c r="E2624">
        <v>54832</v>
      </c>
    </row>
    <row r="2625" spans="1:5" x14ac:dyDescent="0.25">
      <c r="A2625" s="11">
        <v>43739</v>
      </c>
      <c r="B2625" t="s">
        <v>58</v>
      </c>
      <c r="C2625" t="s">
        <v>114</v>
      </c>
      <c r="D2625">
        <v>2</v>
      </c>
      <c r="E2625">
        <v>8168</v>
      </c>
    </row>
    <row r="2626" spans="1:5" x14ac:dyDescent="0.25">
      <c r="A2626" s="11">
        <v>43739</v>
      </c>
      <c r="B2626" t="s">
        <v>58</v>
      </c>
      <c r="C2626" t="s">
        <v>115</v>
      </c>
      <c r="D2626">
        <v>1</v>
      </c>
      <c r="E2626">
        <v>5676</v>
      </c>
    </row>
    <row r="2627" spans="1:5" x14ac:dyDescent="0.25">
      <c r="A2627" s="11">
        <v>43739</v>
      </c>
      <c r="B2627" t="s">
        <v>59</v>
      </c>
      <c r="C2627" t="s">
        <v>111</v>
      </c>
      <c r="D2627">
        <v>2</v>
      </c>
      <c r="E2627">
        <v>495860</v>
      </c>
    </row>
    <row r="2628" spans="1:5" x14ac:dyDescent="0.25">
      <c r="A2628" s="11">
        <v>43739</v>
      </c>
      <c r="B2628" t="s">
        <v>59</v>
      </c>
      <c r="C2628" t="s">
        <v>112</v>
      </c>
      <c r="D2628">
        <v>332</v>
      </c>
      <c r="E2628">
        <v>7960</v>
      </c>
    </row>
    <row r="2629" spans="1:5" x14ac:dyDescent="0.25">
      <c r="A2629" s="11">
        <v>43739</v>
      </c>
      <c r="B2629" t="s">
        <v>59</v>
      </c>
      <c r="C2629" t="s">
        <v>113</v>
      </c>
      <c r="D2629">
        <v>102</v>
      </c>
      <c r="E2629">
        <v>12743</v>
      </c>
    </row>
    <row r="2630" spans="1:5" x14ac:dyDescent="0.25">
      <c r="A2630" s="11">
        <v>43739</v>
      </c>
      <c r="B2630" t="s">
        <v>59</v>
      </c>
      <c r="C2630" t="s">
        <v>114</v>
      </c>
      <c r="D2630">
        <v>2</v>
      </c>
      <c r="E2630">
        <v>1346</v>
      </c>
    </row>
    <row r="2631" spans="1:5" x14ac:dyDescent="0.25">
      <c r="A2631" s="11">
        <v>43739</v>
      </c>
      <c r="B2631" t="s">
        <v>60</v>
      </c>
      <c r="C2631" t="s">
        <v>111</v>
      </c>
      <c r="D2631">
        <v>3</v>
      </c>
      <c r="E2631">
        <v>53276</v>
      </c>
    </row>
    <row r="2632" spans="1:5" x14ac:dyDescent="0.25">
      <c r="A2632" s="11">
        <v>43739</v>
      </c>
      <c r="B2632" t="s">
        <v>60</v>
      </c>
      <c r="C2632" t="s">
        <v>112</v>
      </c>
      <c r="D2632">
        <v>950</v>
      </c>
      <c r="E2632">
        <v>29565</v>
      </c>
    </row>
    <row r="2633" spans="1:5" x14ac:dyDescent="0.25">
      <c r="A2633" s="11">
        <v>43739</v>
      </c>
      <c r="B2633" t="s">
        <v>60</v>
      </c>
      <c r="C2633" t="s">
        <v>113</v>
      </c>
      <c r="D2633">
        <v>99</v>
      </c>
      <c r="E2633">
        <v>8695</v>
      </c>
    </row>
    <row r="2634" spans="1:5" x14ac:dyDescent="0.25">
      <c r="A2634" s="11">
        <v>43739</v>
      </c>
      <c r="B2634" t="s">
        <v>60</v>
      </c>
      <c r="C2634" t="s">
        <v>114</v>
      </c>
      <c r="D2634">
        <v>3</v>
      </c>
      <c r="E2634">
        <v>1878</v>
      </c>
    </row>
    <row r="2635" spans="1:5" x14ac:dyDescent="0.25">
      <c r="A2635" s="11">
        <v>43739</v>
      </c>
      <c r="B2635" t="s">
        <v>60</v>
      </c>
      <c r="C2635" t="s">
        <v>115</v>
      </c>
      <c r="D2635">
        <v>1</v>
      </c>
      <c r="E2635">
        <v>1265</v>
      </c>
    </row>
    <row r="2636" spans="1:5" x14ac:dyDescent="0.25">
      <c r="A2636" s="11">
        <v>43739</v>
      </c>
      <c r="B2636" t="s">
        <v>61</v>
      </c>
      <c r="C2636" t="s">
        <v>111</v>
      </c>
      <c r="D2636">
        <v>7</v>
      </c>
      <c r="E2636">
        <v>113528</v>
      </c>
    </row>
    <row r="2637" spans="1:5" x14ac:dyDescent="0.25">
      <c r="A2637" s="11">
        <v>43739</v>
      </c>
      <c r="B2637" t="s">
        <v>61</v>
      </c>
      <c r="C2637" t="s">
        <v>122</v>
      </c>
      <c r="D2637">
        <v>1</v>
      </c>
      <c r="E2637">
        <v>14512835</v>
      </c>
    </row>
    <row r="2638" spans="1:5" x14ac:dyDescent="0.25">
      <c r="A2638" s="11">
        <v>43739</v>
      </c>
      <c r="B2638" t="s">
        <v>61</v>
      </c>
      <c r="C2638" t="s">
        <v>112</v>
      </c>
      <c r="D2638">
        <v>7507</v>
      </c>
      <c r="E2638">
        <v>341706</v>
      </c>
    </row>
    <row r="2639" spans="1:5" x14ac:dyDescent="0.25">
      <c r="A2639" s="11">
        <v>43739</v>
      </c>
      <c r="B2639" t="s">
        <v>61</v>
      </c>
      <c r="C2639" t="s">
        <v>113</v>
      </c>
      <c r="D2639">
        <v>901</v>
      </c>
      <c r="E2639">
        <v>119109</v>
      </c>
    </row>
    <row r="2640" spans="1:5" x14ac:dyDescent="0.25">
      <c r="A2640" s="11">
        <v>43739</v>
      </c>
      <c r="B2640" t="s">
        <v>61</v>
      </c>
      <c r="C2640" t="s">
        <v>114</v>
      </c>
      <c r="D2640">
        <v>18</v>
      </c>
      <c r="E2640">
        <v>51309</v>
      </c>
    </row>
    <row r="2641" spans="1:5" x14ac:dyDescent="0.25">
      <c r="A2641" s="11">
        <v>43739</v>
      </c>
      <c r="B2641" t="s">
        <v>61</v>
      </c>
      <c r="C2641" t="s">
        <v>115</v>
      </c>
      <c r="D2641">
        <v>3</v>
      </c>
      <c r="E2641">
        <v>130881</v>
      </c>
    </row>
    <row r="2642" spans="1:5" x14ac:dyDescent="0.25">
      <c r="A2642" s="11">
        <v>43739</v>
      </c>
      <c r="B2642" t="s">
        <v>61</v>
      </c>
      <c r="C2642" t="s">
        <v>123</v>
      </c>
      <c r="D2642">
        <v>1</v>
      </c>
      <c r="E2642">
        <v>2238144</v>
      </c>
    </row>
    <row r="2643" spans="1:5" x14ac:dyDescent="0.25">
      <c r="A2643" s="11">
        <v>43739</v>
      </c>
      <c r="B2643" t="s">
        <v>62</v>
      </c>
      <c r="C2643" t="s">
        <v>111</v>
      </c>
      <c r="D2643">
        <v>3</v>
      </c>
      <c r="E2643">
        <v>48603</v>
      </c>
    </row>
    <row r="2644" spans="1:5" x14ac:dyDescent="0.25">
      <c r="A2644" s="11">
        <v>43739</v>
      </c>
      <c r="B2644" t="s">
        <v>62</v>
      </c>
      <c r="C2644" t="s">
        <v>112</v>
      </c>
      <c r="D2644">
        <v>25</v>
      </c>
      <c r="E2644">
        <v>385</v>
      </c>
    </row>
    <row r="2645" spans="1:5" x14ac:dyDescent="0.25">
      <c r="A2645" s="11">
        <v>43739</v>
      </c>
      <c r="B2645" t="s">
        <v>62</v>
      </c>
      <c r="C2645" t="s">
        <v>113</v>
      </c>
      <c r="D2645">
        <v>15</v>
      </c>
      <c r="E2645">
        <v>1144</v>
      </c>
    </row>
    <row r="2646" spans="1:5" x14ac:dyDescent="0.25">
      <c r="A2646" s="11">
        <v>43739</v>
      </c>
      <c r="B2646" t="s">
        <v>63</v>
      </c>
      <c r="C2646" t="s">
        <v>112</v>
      </c>
      <c r="D2646">
        <v>105</v>
      </c>
      <c r="E2646">
        <v>1771</v>
      </c>
    </row>
    <row r="2647" spans="1:5" x14ac:dyDescent="0.25">
      <c r="A2647" s="11">
        <v>43739</v>
      </c>
      <c r="B2647" t="s">
        <v>63</v>
      </c>
      <c r="C2647" t="s">
        <v>113</v>
      </c>
      <c r="D2647">
        <v>28</v>
      </c>
      <c r="E2647">
        <v>1430</v>
      </c>
    </row>
    <row r="2648" spans="1:5" x14ac:dyDescent="0.25">
      <c r="A2648" s="11">
        <v>43739</v>
      </c>
      <c r="B2648" t="s">
        <v>64</v>
      </c>
      <c r="C2648" t="s">
        <v>111</v>
      </c>
      <c r="D2648">
        <v>5</v>
      </c>
      <c r="E2648">
        <v>503372</v>
      </c>
    </row>
    <row r="2649" spans="1:5" x14ac:dyDescent="0.25">
      <c r="A2649" s="11">
        <v>43739</v>
      </c>
      <c r="B2649" t="s">
        <v>64</v>
      </c>
      <c r="C2649" t="s">
        <v>112</v>
      </c>
      <c r="D2649">
        <v>988</v>
      </c>
      <c r="E2649">
        <v>14916</v>
      </c>
    </row>
    <row r="2650" spans="1:5" x14ac:dyDescent="0.25">
      <c r="A2650" s="11">
        <v>43739</v>
      </c>
      <c r="B2650" t="s">
        <v>64</v>
      </c>
      <c r="C2650" t="s">
        <v>113</v>
      </c>
      <c r="D2650">
        <v>190</v>
      </c>
      <c r="E2650">
        <v>18489</v>
      </c>
    </row>
    <row r="2651" spans="1:5" x14ac:dyDescent="0.25">
      <c r="A2651" s="11">
        <v>43739</v>
      </c>
      <c r="B2651" t="s">
        <v>64</v>
      </c>
      <c r="C2651" t="s">
        <v>114</v>
      </c>
      <c r="D2651">
        <v>8</v>
      </c>
      <c r="E2651">
        <v>3787</v>
      </c>
    </row>
    <row r="2652" spans="1:5" x14ac:dyDescent="0.25">
      <c r="A2652" s="11">
        <v>43739</v>
      </c>
      <c r="B2652" t="s">
        <v>64</v>
      </c>
      <c r="C2652" t="s">
        <v>115</v>
      </c>
      <c r="D2652">
        <v>1</v>
      </c>
      <c r="E2652">
        <v>134383</v>
      </c>
    </row>
    <row r="2653" spans="1:5" x14ac:dyDescent="0.25">
      <c r="A2653" s="11">
        <v>43739</v>
      </c>
      <c r="B2653" t="s">
        <v>65</v>
      </c>
      <c r="C2653" t="s">
        <v>111</v>
      </c>
      <c r="D2653">
        <v>1</v>
      </c>
      <c r="E2653">
        <v>26894</v>
      </c>
    </row>
    <row r="2654" spans="1:5" x14ac:dyDescent="0.25">
      <c r="A2654" s="11">
        <v>43739</v>
      </c>
      <c r="B2654" t="s">
        <v>65</v>
      </c>
      <c r="C2654" t="s">
        <v>112</v>
      </c>
      <c r="D2654">
        <v>195</v>
      </c>
      <c r="E2654">
        <v>2699</v>
      </c>
    </row>
    <row r="2655" spans="1:5" x14ac:dyDescent="0.25">
      <c r="A2655" s="11">
        <v>43739</v>
      </c>
      <c r="B2655" t="s">
        <v>65</v>
      </c>
      <c r="C2655" t="s">
        <v>113</v>
      </c>
      <c r="D2655">
        <v>51</v>
      </c>
      <c r="E2655">
        <v>4173</v>
      </c>
    </row>
    <row r="2656" spans="1:5" x14ac:dyDescent="0.25">
      <c r="A2656" s="11">
        <v>43739</v>
      </c>
      <c r="B2656" t="s">
        <v>65</v>
      </c>
      <c r="C2656" t="s">
        <v>114</v>
      </c>
      <c r="D2656">
        <v>1</v>
      </c>
      <c r="E2656">
        <v>3132</v>
      </c>
    </row>
    <row r="2657" spans="1:5" x14ac:dyDescent="0.25">
      <c r="A2657" s="11">
        <v>43739</v>
      </c>
      <c r="B2657" t="s">
        <v>66</v>
      </c>
      <c r="C2657" t="s">
        <v>111</v>
      </c>
      <c r="D2657">
        <v>4</v>
      </c>
      <c r="E2657">
        <v>519864</v>
      </c>
    </row>
    <row r="2658" spans="1:5" x14ac:dyDescent="0.25">
      <c r="A2658" s="11">
        <v>43739</v>
      </c>
      <c r="B2658" t="s">
        <v>66</v>
      </c>
      <c r="C2658" t="s">
        <v>112</v>
      </c>
      <c r="D2658">
        <v>1103</v>
      </c>
      <c r="E2658">
        <v>38289</v>
      </c>
    </row>
    <row r="2659" spans="1:5" x14ac:dyDescent="0.25">
      <c r="A2659" s="11">
        <v>43739</v>
      </c>
      <c r="B2659" t="s">
        <v>66</v>
      </c>
      <c r="C2659" t="s">
        <v>113</v>
      </c>
      <c r="D2659">
        <v>148</v>
      </c>
      <c r="E2659">
        <v>31917</v>
      </c>
    </row>
    <row r="2660" spans="1:5" x14ac:dyDescent="0.25">
      <c r="A2660" s="11">
        <v>43739</v>
      </c>
      <c r="B2660" t="s">
        <v>66</v>
      </c>
      <c r="C2660" t="s">
        <v>114</v>
      </c>
      <c r="D2660">
        <v>6</v>
      </c>
      <c r="E2660">
        <v>7920</v>
      </c>
    </row>
    <row r="2661" spans="1:5" x14ac:dyDescent="0.25">
      <c r="A2661" s="11">
        <v>43739</v>
      </c>
      <c r="B2661" t="s">
        <v>67</v>
      </c>
      <c r="C2661" t="s">
        <v>111</v>
      </c>
      <c r="D2661">
        <v>2</v>
      </c>
      <c r="E2661">
        <v>599405</v>
      </c>
    </row>
    <row r="2662" spans="1:5" x14ac:dyDescent="0.25">
      <c r="A2662" s="11">
        <v>43739</v>
      </c>
      <c r="B2662" t="s">
        <v>67</v>
      </c>
      <c r="C2662" t="s">
        <v>112</v>
      </c>
      <c r="D2662">
        <v>193</v>
      </c>
      <c r="E2662">
        <v>5160</v>
      </c>
    </row>
    <row r="2663" spans="1:5" x14ac:dyDescent="0.25">
      <c r="A2663" s="11">
        <v>43739</v>
      </c>
      <c r="B2663" t="s">
        <v>67</v>
      </c>
      <c r="C2663" t="s">
        <v>113</v>
      </c>
      <c r="D2663">
        <v>58</v>
      </c>
      <c r="E2663">
        <v>7389</v>
      </c>
    </row>
    <row r="2664" spans="1:5" x14ac:dyDescent="0.25">
      <c r="A2664" s="11">
        <v>43739</v>
      </c>
      <c r="B2664" t="s">
        <v>67</v>
      </c>
      <c r="C2664" t="s">
        <v>114</v>
      </c>
      <c r="D2664">
        <v>3</v>
      </c>
      <c r="E2664">
        <v>18</v>
      </c>
    </row>
    <row r="2665" spans="1:5" x14ac:dyDescent="0.25">
      <c r="A2665" s="11">
        <v>43739</v>
      </c>
      <c r="B2665" t="s">
        <v>67</v>
      </c>
      <c r="C2665" t="s">
        <v>124</v>
      </c>
      <c r="D2665">
        <v>1</v>
      </c>
      <c r="E2665">
        <v>880129</v>
      </c>
    </row>
    <row r="2666" spans="1:5" x14ac:dyDescent="0.25">
      <c r="A2666" s="11">
        <v>43739</v>
      </c>
      <c r="B2666" t="s">
        <v>68</v>
      </c>
      <c r="C2666" t="s">
        <v>111</v>
      </c>
      <c r="D2666">
        <v>1</v>
      </c>
      <c r="E2666">
        <v>94021</v>
      </c>
    </row>
    <row r="2667" spans="1:5" x14ac:dyDescent="0.25">
      <c r="A2667" s="11">
        <v>43739</v>
      </c>
      <c r="B2667" t="s">
        <v>68</v>
      </c>
      <c r="C2667" t="s">
        <v>112</v>
      </c>
      <c r="D2667">
        <v>426</v>
      </c>
      <c r="E2667">
        <v>7379</v>
      </c>
    </row>
    <row r="2668" spans="1:5" x14ac:dyDescent="0.25">
      <c r="A2668" s="11">
        <v>43739</v>
      </c>
      <c r="B2668" t="s">
        <v>68</v>
      </c>
      <c r="C2668" t="s">
        <v>113</v>
      </c>
      <c r="D2668">
        <v>227</v>
      </c>
      <c r="E2668">
        <v>43000</v>
      </c>
    </row>
    <row r="2669" spans="1:5" x14ac:dyDescent="0.25">
      <c r="A2669" s="11">
        <v>43739</v>
      </c>
      <c r="B2669" t="s">
        <v>68</v>
      </c>
      <c r="C2669" t="s">
        <v>114</v>
      </c>
      <c r="D2669">
        <v>5</v>
      </c>
      <c r="E2669">
        <v>3187</v>
      </c>
    </row>
    <row r="2670" spans="1:5" x14ac:dyDescent="0.25">
      <c r="A2670" s="11">
        <v>43739</v>
      </c>
      <c r="B2670" t="s">
        <v>68</v>
      </c>
      <c r="C2670" t="s">
        <v>115</v>
      </c>
      <c r="D2670">
        <v>1</v>
      </c>
      <c r="E2670">
        <v>4731</v>
      </c>
    </row>
    <row r="2671" spans="1:5" x14ac:dyDescent="0.25">
      <c r="A2671" s="11">
        <v>43739</v>
      </c>
      <c r="B2671" t="s">
        <v>69</v>
      </c>
      <c r="C2671" t="s">
        <v>111</v>
      </c>
      <c r="D2671">
        <v>5</v>
      </c>
      <c r="E2671">
        <v>169192</v>
      </c>
    </row>
    <row r="2672" spans="1:5" x14ac:dyDescent="0.25">
      <c r="A2672" s="11">
        <v>43739</v>
      </c>
      <c r="B2672" t="s">
        <v>69</v>
      </c>
      <c r="C2672" t="s">
        <v>112</v>
      </c>
      <c r="D2672">
        <v>7929</v>
      </c>
      <c r="E2672">
        <v>165576</v>
      </c>
    </row>
    <row r="2673" spans="1:5" x14ac:dyDescent="0.25">
      <c r="A2673" s="11">
        <v>43739</v>
      </c>
      <c r="B2673" t="s">
        <v>69</v>
      </c>
      <c r="C2673" t="s">
        <v>113</v>
      </c>
      <c r="D2673">
        <v>1608</v>
      </c>
      <c r="E2673">
        <v>220118</v>
      </c>
    </row>
    <row r="2674" spans="1:5" x14ac:dyDescent="0.25">
      <c r="A2674" s="11">
        <v>43739</v>
      </c>
      <c r="B2674" t="s">
        <v>69</v>
      </c>
      <c r="C2674" t="s">
        <v>114</v>
      </c>
      <c r="D2674">
        <v>2</v>
      </c>
      <c r="E2674">
        <v>93</v>
      </c>
    </row>
    <row r="2675" spans="1:5" x14ac:dyDescent="0.25">
      <c r="A2675" s="11">
        <v>43739</v>
      </c>
      <c r="B2675" t="s">
        <v>69</v>
      </c>
      <c r="C2675" t="s">
        <v>115</v>
      </c>
      <c r="D2675">
        <v>2</v>
      </c>
      <c r="E2675">
        <v>3989</v>
      </c>
    </row>
    <row r="2676" spans="1:5" x14ac:dyDescent="0.25">
      <c r="A2676" s="11">
        <v>43739</v>
      </c>
      <c r="B2676" t="s">
        <v>69</v>
      </c>
      <c r="C2676" t="s">
        <v>125</v>
      </c>
      <c r="D2676">
        <v>1</v>
      </c>
      <c r="E2676">
        <v>10465</v>
      </c>
    </row>
    <row r="2677" spans="1:5" x14ac:dyDescent="0.25">
      <c r="A2677" s="11">
        <v>43739</v>
      </c>
      <c r="B2677" t="s">
        <v>70</v>
      </c>
      <c r="C2677" t="s">
        <v>111</v>
      </c>
      <c r="D2677">
        <v>1</v>
      </c>
      <c r="E2677">
        <v>5874</v>
      </c>
    </row>
    <row r="2678" spans="1:5" x14ac:dyDescent="0.25">
      <c r="A2678" s="11">
        <v>43739</v>
      </c>
      <c r="B2678" t="s">
        <v>70</v>
      </c>
      <c r="C2678" t="s">
        <v>112</v>
      </c>
      <c r="D2678">
        <v>199</v>
      </c>
      <c r="E2678">
        <v>5843</v>
      </c>
    </row>
    <row r="2679" spans="1:5" x14ac:dyDescent="0.25">
      <c r="A2679" s="11">
        <v>43739</v>
      </c>
      <c r="B2679" t="s">
        <v>70</v>
      </c>
      <c r="C2679" t="s">
        <v>113</v>
      </c>
      <c r="D2679">
        <v>14</v>
      </c>
      <c r="E2679">
        <v>1598</v>
      </c>
    </row>
    <row r="2680" spans="1:5" x14ac:dyDescent="0.25">
      <c r="A2680" s="11">
        <v>43739</v>
      </c>
      <c r="B2680" t="s">
        <v>71</v>
      </c>
      <c r="C2680" t="s">
        <v>112</v>
      </c>
      <c r="D2680">
        <v>490</v>
      </c>
      <c r="E2680">
        <v>21089</v>
      </c>
    </row>
    <row r="2681" spans="1:5" x14ac:dyDescent="0.25">
      <c r="A2681" s="11">
        <v>43739</v>
      </c>
      <c r="B2681" t="s">
        <v>71</v>
      </c>
      <c r="C2681" t="s">
        <v>113</v>
      </c>
      <c r="D2681">
        <v>177</v>
      </c>
      <c r="E2681">
        <v>35013</v>
      </c>
    </row>
    <row r="2682" spans="1:5" x14ac:dyDescent="0.25">
      <c r="A2682" s="11">
        <v>43739</v>
      </c>
      <c r="B2682" t="s">
        <v>71</v>
      </c>
      <c r="C2682" t="s">
        <v>114</v>
      </c>
      <c r="D2682">
        <v>5</v>
      </c>
      <c r="E2682">
        <v>280</v>
      </c>
    </row>
    <row r="2683" spans="1:5" x14ac:dyDescent="0.25">
      <c r="A2683" s="11">
        <v>43739</v>
      </c>
      <c r="B2683" t="s">
        <v>72</v>
      </c>
      <c r="C2683" t="s">
        <v>112</v>
      </c>
      <c r="D2683">
        <v>60</v>
      </c>
      <c r="E2683">
        <v>2326</v>
      </c>
    </row>
    <row r="2684" spans="1:5" x14ac:dyDescent="0.25">
      <c r="A2684" s="11">
        <v>43739</v>
      </c>
      <c r="B2684" t="s">
        <v>72</v>
      </c>
      <c r="C2684" t="s">
        <v>113</v>
      </c>
      <c r="D2684">
        <v>17</v>
      </c>
      <c r="E2684">
        <v>357</v>
      </c>
    </row>
    <row r="2685" spans="1:5" x14ac:dyDescent="0.25">
      <c r="A2685" s="11">
        <v>43739</v>
      </c>
      <c r="B2685" t="s">
        <v>72</v>
      </c>
      <c r="C2685" t="s">
        <v>114</v>
      </c>
      <c r="D2685">
        <v>1</v>
      </c>
      <c r="E2685">
        <v>2</v>
      </c>
    </row>
    <row r="2686" spans="1:5" x14ac:dyDescent="0.25">
      <c r="A2686" s="11">
        <v>43739</v>
      </c>
      <c r="B2686" t="s">
        <v>73</v>
      </c>
      <c r="C2686" t="s">
        <v>111</v>
      </c>
      <c r="D2686">
        <v>4</v>
      </c>
      <c r="E2686">
        <v>17819596</v>
      </c>
    </row>
    <row r="2687" spans="1:5" x14ac:dyDescent="0.25">
      <c r="A2687" s="11">
        <v>43739</v>
      </c>
      <c r="B2687" t="s">
        <v>73</v>
      </c>
      <c r="C2687" t="s">
        <v>112</v>
      </c>
      <c r="D2687">
        <v>1596</v>
      </c>
      <c r="E2687">
        <v>51744</v>
      </c>
    </row>
    <row r="2688" spans="1:5" x14ac:dyDescent="0.25">
      <c r="A2688" s="11">
        <v>43739</v>
      </c>
      <c r="B2688" t="s">
        <v>73</v>
      </c>
      <c r="C2688" t="s">
        <v>113</v>
      </c>
      <c r="D2688">
        <v>660</v>
      </c>
      <c r="E2688">
        <v>173695</v>
      </c>
    </row>
    <row r="2689" spans="1:5" x14ac:dyDescent="0.25">
      <c r="A2689" s="11">
        <v>43739</v>
      </c>
      <c r="B2689" t="s">
        <v>73</v>
      </c>
      <c r="C2689" t="s">
        <v>114</v>
      </c>
      <c r="D2689">
        <v>7</v>
      </c>
      <c r="E2689">
        <v>3217</v>
      </c>
    </row>
    <row r="2690" spans="1:5" x14ac:dyDescent="0.25">
      <c r="A2690" s="11">
        <v>43739</v>
      </c>
      <c r="B2690" t="s">
        <v>73</v>
      </c>
      <c r="C2690" t="s">
        <v>115</v>
      </c>
      <c r="D2690">
        <v>4</v>
      </c>
      <c r="E2690">
        <v>23244</v>
      </c>
    </row>
    <row r="2691" spans="1:5" x14ac:dyDescent="0.25">
      <c r="A2691" s="11">
        <v>43739</v>
      </c>
      <c r="B2691" t="s">
        <v>73</v>
      </c>
      <c r="C2691" t="s">
        <v>125</v>
      </c>
      <c r="D2691">
        <v>1</v>
      </c>
      <c r="E2691">
        <v>283</v>
      </c>
    </row>
    <row r="2692" spans="1:5" x14ac:dyDescent="0.25">
      <c r="A2692" s="11">
        <v>43739</v>
      </c>
      <c r="B2692" t="s">
        <v>74</v>
      </c>
      <c r="C2692" t="s">
        <v>111</v>
      </c>
      <c r="D2692">
        <v>2</v>
      </c>
      <c r="E2692">
        <v>320148</v>
      </c>
    </row>
    <row r="2693" spans="1:5" x14ac:dyDescent="0.25">
      <c r="A2693" s="11">
        <v>43739</v>
      </c>
      <c r="B2693" t="s">
        <v>74</v>
      </c>
      <c r="C2693" t="s">
        <v>112</v>
      </c>
      <c r="D2693">
        <v>5682</v>
      </c>
      <c r="E2693">
        <v>290308</v>
      </c>
    </row>
    <row r="2694" spans="1:5" x14ac:dyDescent="0.25">
      <c r="A2694" s="11">
        <v>43739</v>
      </c>
      <c r="B2694" t="s">
        <v>74</v>
      </c>
      <c r="C2694" t="s">
        <v>113</v>
      </c>
      <c r="D2694">
        <v>587</v>
      </c>
      <c r="E2694">
        <v>120163</v>
      </c>
    </row>
    <row r="2695" spans="1:5" x14ac:dyDescent="0.25">
      <c r="A2695" s="11">
        <v>43739</v>
      </c>
      <c r="B2695" t="s">
        <v>74</v>
      </c>
      <c r="C2695" t="s">
        <v>114</v>
      </c>
      <c r="D2695">
        <v>7</v>
      </c>
      <c r="E2695">
        <v>9858</v>
      </c>
    </row>
    <row r="2696" spans="1:5" x14ac:dyDescent="0.25">
      <c r="A2696" s="11">
        <v>43739</v>
      </c>
      <c r="B2696" t="s">
        <v>75</v>
      </c>
      <c r="C2696" t="s">
        <v>112</v>
      </c>
      <c r="D2696">
        <v>771</v>
      </c>
      <c r="E2696">
        <v>27335</v>
      </c>
    </row>
    <row r="2697" spans="1:5" x14ac:dyDescent="0.25">
      <c r="A2697" s="11">
        <v>43739</v>
      </c>
      <c r="B2697" t="s">
        <v>75</v>
      </c>
      <c r="C2697" t="s">
        <v>113</v>
      </c>
      <c r="D2697">
        <v>7</v>
      </c>
      <c r="E2697">
        <v>2334</v>
      </c>
    </row>
    <row r="2698" spans="1:5" x14ac:dyDescent="0.25">
      <c r="A2698" s="11">
        <v>43739</v>
      </c>
      <c r="B2698" t="s">
        <v>76</v>
      </c>
      <c r="C2698" t="s">
        <v>112</v>
      </c>
      <c r="D2698">
        <v>553</v>
      </c>
      <c r="E2698">
        <v>18087</v>
      </c>
    </row>
    <row r="2699" spans="1:5" x14ac:dyDescent="0.25">
      <c r="A2699" s="11">
        <v>43739</v>
      </c>
      <c r="B2699" t="s">
        <v>76</v>
      </c>
      <c r="C2699" t="s">
        <v>113</v>
      </c>
      <c r="D2699">
        <v>31</v>
      </c>
      <c r="E2699">
        <v>12553</v>
      </c>
    </row>
    <row r="2700" spans="1:5" x14ac:dyDescent="0.25">
      <c r="A2700" s="11">
        <v>43739</v>
      </c>
      <c r="B2700" t="s">
        <v>77</v>
      </c>
      <c r="C2700" t="s">
        <v>112</v>
      </c>
      <c r="D2700">
        <v>159</v>
      </c>
      <c r="E2700">
        <v>3879</v>
      </c>
    </row>
    <row r="2701" spans="1:5" x14ac:dyDescent="0.25">
      <c r="A2701" s="11">
        <v>43739</v>
      </c>
      <c r="B2701" t="s">
        <v>77</v>
      </c>
      <c r="C2701" t="s">
        <v>113</v>
      </c>
      <c r="D2701">
        <v>20</v>
      </c>
      <c r="E2701">
        <v>2191</v>
      </c>
    </row>
    <row r="2702" spans="1:5" x14ac:dyDescent="0.25">
      <c r="A2702" s="11">
        <v>43739</v>
      </c>
      <c r="B2702" t="s">
        <v>77</v>
      </c>
      <c r="C2702" t="s">
        <v>114</v>
      </c>
      <c r="D2702">
        <v>1</v>
      </c>
      <c r="E2702">
        <v>730</v>
      </c>
    </row>
    <row r="2703" spans="1:5" x14ac:dyDescent="0.25">
      <c r="A2703" s="11">
        <v>43739</v>
      </c>
      <c r="B2703" t="s">
        <v>78</v>
      </c>
      <c r="C2703" t="s">
        <v>112</v>
      </c>
      <c r="D2703">
        <v>606</v>
      </c>
      <c r="E2703">
        <v>16779</v>
      </c>
    </row>
    <row r="2704" spans="1:5" x14ac:dyDescent="0.25">
      <c r="A2704" s="11">
        <v>43739</v>
      </c>
      <c r="B2704" t="s">
        <v>78</v>
      </c>
      <c r="C2704" t="s">
        <v>113</v>
      </c>
      <c r="D2704">
        <v>77</v>
      </c>
      <c r="E2704">
        <v>9699</v>
      </c>
    </row>
    <row r="2705" spans="1:5" x14ac:dyDescent="0.25">
      <c r="A2705" s="11">
        <v>43739</v>
      </c>
      <c r="B2705" t="s">
        <v>78</v>
      </c>
      <c r="C2705" t="s">
        <v>115</v>
      </c>
      <c r="D2705">
        <v>1</v>
      </c>
      <c r="E2705">
        <v>4596</v>
      </c>
    </row>
    <row r="2706" spans="1:5" x14ac:dyDescent="0.25">
      <c r="A2706" s="11">
        <v>43739</v>
      </c>
      <c r="B2706" t="s">
        <v>79</v>
      </c>
      <c r="C2706" t="s">
        <v>111</v>
      </c>
      <c r="D2706">
        <v>7</v>
      </c>
      <c r="E2706">
        <v>982701</v>
      </c>
    </row>
    <row r="2707" spans="1:5" x14ac:dyDescent="0.25">
      <c r="A2707" s="11">
        <v>43739</v>
      </c>
      <c r="B2707" t="s">
        <v>79</v>
      </c>
      <c r="C2707" t="s">
        <v>112</v>
      </c>
      <c r="D2707">
        <v>715</v>
      </c>
      <c r="E2707">
        <v>14735</v>
      </c>
    </row>
    <row r="2708" spans="1:5" x14ac:dyDescent="0.25">
      <c r="A2708" s="11">
        <v>43739</v>
      </c>
      <c r="B2708" t="s">
        <v>79</v>
      </c>
      <c r="C2708" t="s">
        <v>113</v>
      </c>
      <c r="D2708">
        <v>375</v>
      </c>
      <c r="E2708">
        <v>82225</v>
      </c>
    </row>
    <row r="2709" spans="1:5" x14ac:dyDescent="0.25">
      <c r="A2709" s="11">
        <v>43739</v>
      </c>
      <c r="B2709" t="s">
        <v>79</v>
      </c>
      <c r="C2709" t="s">
        <v>114</v>
      </c>
      <c r="D2709">
        <v>1</v>
      </c>
      <c r="E2709">
        <v>1878</v>
      </c>
    </row>
    <row r="2710" spans="1:5" x14ac:dyDescent="0.25">
      <c r="A2710" s="11">
        <v>43739</v>
      </c>
      <c r="B2710" t="s">
        <v>79</v>
      </c>
      <c r="C2710" t="s">
        <v>115</v>
      </c>
      <c r="D2710">
        <v>4</v>
      </c>
      <c r="E2710">
        <v>72447</v>
      </c>
    </row>
    <row r="2711" spans="1:5" x14ac:dyDescent="0.25">
      <c r="A2711" s="11">
        <v>43739</v>
      </c>
      <c r="B2711" t="s">
        <v>79</v>
      </c>
      <c r="C2711" t="s">
        <v>126</v>
      </c>
      <c r="D2711">
        <v>1</v>
      </c>
      <c r="E2711">
        <v>318250</v>
      </c>
    </row>
    <row r="2712" spans="1:5" x14ac:dyDescent="0.25">
      <c r="A2712" s="11">
        <v>43739</v>
      </c>
      <c r="B2712" t="s">
        <v>80</v>
      </c>
      <c r="C2712" t="s">
        <v>111</v>
      </c>
      <c r="D2712">
        <v>7</v>
      </c>
      <c r="E2712">
        <v>125427</v>
      </c>
    </row>
    <row r="2713" spans="1:5" x14ac:dyDescent="0.25">
      <c r="A2713" s="11">
        <v>43739</v>
      </c>
      <c r="B2713" t="s">
        <v>80</v>
      </c>
      <c r="C2713" t="s">
        <v>112</v>
      </c>
      <c r="D2713">
        <v>10427</v>
      </c>
      <c r="E2713">
        <v>337053</v>
      </c>
    </row>
    <row r="2714" spans="1:5" x14ac:dyDescent="0.25">
      <c r="A2714" s="11">
        <v>43739</v>
      </c>
      <c r="B2714" t="s">
        <v>80</v>
      </c>
      <c r="C2714" t="s">
        <v>113</v>
      </c>
      <c r="D2714">
        <v>1189</v>
      </c>
      <c r="E2714">
        <v>145233</v>
      </c>
    </row>
    <row r="2715" spans="1:5" x14ac:dyDescent="0.25">
      <c r="A2715" s="11">
        <v>43739</v>
      </c>
      <c r="B2715" t="s">
        <v>80</v>
      </c>
      <c r="C2715" t="s">
        <v>114</v>
      </c>
      <c r="D2715">
        <v>13</v>
      </c>
      <c r="E2715">
        <v>17297</v>
      </c>
    </row>
    <row r="2716" spans="1:5" x14ac:dyDescent="0.25">
      <c r="A2716" s="11">
        <v>43739</v>
      </c>
      <c r="B2716" t="s">
        <v>80</v>
      </c>
      <c r="C2716" t="s">
        <v>115</v>
      </c>
      <c r="D2716">
        <v>5</v>
      </c>
      <c r="E2716">
        <v>17679</v>
      </c>
    </row>
    <row r="2717" spans="1:5" x14ac:dyDescent="0.25">
      <c r="A2717" s="11">
        <v>43739</v>
      </c>
      <c r="B2717" t="s">
        <v>81</v>
      </c>
      <c r="C2717" t="s">
        <v>111</v>
      </c>
      <c r="D2717">
        <v>4</v>
      </c>
      <c r="E2717">
        <v>439718</v>
      </c>
    </row>
    <row r="2718" spans="1:5" x14ac:dyDescent="0.25">
      <c r="A2718" s="11">
        <v>43739</v>
      </c>
      <c r="B2718" t="s">
        <v>81</v>
      </c>
      <c r="C2718" t="s">
        <v>112</v>
      </c>
      <c r="D2718">
        <v>1033</v>
      </c>
      <c r="E2718">
        <v>20459</v>
      </c>
    </row>
    <row r="2719" spans="1:5" x14ac:dyDescent="0.25">
      <c r="A2719" s="11">
        <v>43739</v>
      </c>
      <c r="B2719" t="s">
        <v>81</v>
      </c>
      <c r="C2719" t="s">
        <v>113</v>
      </c>
      <c r="D2719">
        <v>60</v>
      </c>
      <c r="E2719">
        <v>83385</v>
      </c>
    </row>
    <row r="2720" spans="1:5" x14ac:dyDescent="0.25">
      <c r="A2720" s="11">
        <v>43739</v>
      </c>
      <c r="B2720" t="s">
        <v>81</v>
      </c>
      <c r="C2720" t="s">
        <v>114</v>
      </c>
      <c r="D2720">
        <v>14</v>
      </c>
      <c r="E2720">
        <v>293451</v>
      </c>
    </row>
    <row r="2721" spans="1:5" x14ac:dyDescent="0.25">
      <c r="A2721" s="11">
        <v>43739</v>
      </c>
      <c r="B2721" t="s">
        <v>81</v>
      </c>
      <c r="C2721" t="s">
        <v>115</v>
      </c>
      <c r="D2721">
        <v>3</v>
      </c>
      <c r="E2721">
        <v>9444</v>
      </c>
    </row>
    <row r="2722" spans="1:5" x14ac:dyDescent="0.25">
      <c r="A2722" s="11">
        <v>43739</v>
      </c>
      <c r="B2722" t="s">
        <v>82</v>
      </c>
      <c r="C2722" t="s">
        <v>112</v>
      </c>
      <c r="D2722">
        <v>515</v>
      </c>
      <c r="E2722">
        <v>15233</v>
      </c>
    </row>
    <row r="2723" spans="1:5" x14ac:dyDescent="0.25">
      <c r="A2723" s="11">
        <v>43739</v>
      </c>
      <c r="B2723" t="s">
        <v>82</v>
      </c>
      <c r="C2723" t="s">
        <v>113</v>
      </c>
      <c r="D2723">
        <v>33</v>
      </c>
      <c r="E2723">
        <v>3141</v>
      </c>
    </row>
    <row r="2724" spans="1:5" x14ac:dyDescent="0.25">
      <c r="A2724" s="11">
        <v>43739</v>
      </c>
      <c r="B2724" t="s">
        <v>83</v>
      </c>
      <c r="C2724" t="s">
        <v>111</v>
      </c>
      <c r="D2724">
        <v>1</v>
      </c>
      <c r="E2724">
        <v>70252</v>
      </c>
    </row>
    <row r="2725" spans="1:5" x14ac:dyDescent="0.25">
      <c r="A2725" s="11">
        <v>43739</v>
      </c>
      <c r="B2725" t="s">
        <v>83</v>
      </c>
      <c r="C2725" t="s">
        <v>112</v>
      </c>
      <c r="D2725">
        <v>5885</v>
      </c>
      <c r="E2725">
        <v>190253</v>
      </c>
    </row>
    <row r="2726" spans="1:5" x14ac:dyDescent="0.25">
      <c r="A2726" s="11">
        <v>43739</v>
      </c>
      <c r="B2726" t="s">
        <v>83</v>
      </c>
      <c r="C2726" t="s">
        <v>113</v>
      </c>
      <c r="D2726">
        <v>642</v>
      </c>
      <c r="E2726">
        <v>130022</v>
      </c>
    </row>
    <row r="2727" spans="1:5" x14ac:dyDescent="0.25">
      <c r="A2727" s="11">
        <v>43739</v>
      </c>
      <c r="B2727" t="s">
        <v>83</v>
      </c>
      <c r="C2727" t="s">
        <v>114</v>
      </c>
      <c r="D2727">
        <v>2</v>
      </c>
      <c r="E2727">
        <v>22</v>
      </c>
    </row>
    <row r="2728" spans="1:5" x14ac:dyDescent="0.25">
      <c r="A2728" s="11">
        <v>43739</v>
      </c>
      <c r="B2728" t="s">
        <v>83</v>
      </c>
      <c r="C2728" t="s">
        <v>115</v>
      </c>
      <c r="D2728">
        <v>1</v>
      </c>
      <c r="E2728">
        <v>7917</v>
      </c>
    </row>
    <row r="2729" spans="1:5" x14ac:dyDescent="0.25">
      <c r="A2729" s="11">
        <v>43739</v>
      </c>
      <c r="B2729" t="s">
        <v>83</v>
      </c>
      <c r="C2729" t="s">
        <v>125</v>
      </c>
      <c r="D2729">
        <v>1</v>
      </c>
      <c r="E2729">
        <v>8094</v>
      </c>
    </row>
    <row r="2730" spans="1:5" x14ac:dyDescent="0.25">
      <c r="A2730" s="11">
        <v>43739</v>
      </c>
      <c r="B2730" t="s">
        <v>84</v>
      </c>
      <c r="C2730" t="s">
        <v>111</v>
      </c>
      <c r="D2730">
        <v>5</v>
      </c>
      <c r="E2730">
        <v>1592331</v>
      </c>
    </row>
    <row r="2731" spans="1:5" x14ac:dyDescent="0.25">
      <c r="A2731" s="11">
        <v>43739</v>
      </c>
      <c r="B2731" t="s">
        <v>84</v>
      </c>
      <c r="C2731" t="s">
        <v>112</v>
      </c>
      <c r="D2731">
        <v>1094</v>
      </c>
      <c r="E2731">
        <v>27999</v>
      </c>
    </row>
    <row r="2732" spans="1:5" x14ac:dyDescent="0.25">
      <c r="A2732" s="11">
        <v>43739</v>
      </c>
      <c r="B2732" t="s">
        <v>84</v>
      </c>
      <c r="C2732" t="s">
        <v>113</v>
      </c>
      <c r="D2732">
        <v>295</v>
      </c>
      <c r="E2732">
        <v>159978</v>
      </c>
    </row>
    <row r="2733" spans="1:5" x14ac:dyDescent="0.25">
      <c r="A2733" s="11">
        <v>43739</v>
      </c>
      <c r="B2733" t="s">
        <v>84</v>
      </c>
      <c r="C2733" t="s">
        <v>114</v>
      </c>
      <c r="D2733">
        <v>10</v>
      </c>
      <c r="E2733">
        <v>44973</v>
      </c>
    </row>
    <row r="2734" spans="1:5" x14ac:dyDescent="0.25">
      <c r="A2734" s="11">
        <v>43739</v>
      </c>
      <c r="B2734" t="s">
        <v>84</v>
      </c>
      <c r="C2734" t="s">
        <v>115</v>
      </c>
      <c r="D2734">
        <v>1</v>
      </c>
      <c r="E2734">
        <v>50100</v>
      </c>
    </row>
    <row r="2735" spans="1:5" x14ac:dyDescent="0.25">
      <c r="A2735" s="11">
        <v>43739</v>
      </c>
      <c r="B2735" t="s">
        <v>84</v>
      </c>
      <c r="C2735" t="s">
        <v>125</v>
      </c>
      <c r="D2735">
        <v>1</v>
      </c>
      <c r="E2735">
        <v>4174</v>
      </c>
    </row>
    <row r="2736" spans="1:5" x14ac:dyDescent="0.25">
      <c r="A2736" s="11">
        <v>43739</v>
      </c>
      <c r="B2736" t="s">
        <v>85</v>
      </c>
      <c r="C2736" t="s">
        <v>111</v>
      </c>
      <c r="D2736">
        <v>10</v>
      </c>
      <c r="E2736">
        <v>897029</v>
      </c>
    </row>
    <row r="2737" spans="1:5" x14ac:dyDescent="0.25">
      <c r="A2737" s="11">
        <v>43739</v>
      </c>
      <c r="B2737" t="s">
        <v>85</v>
      </c>
      <c r="C2737" t="s">
        <v>112</v>
      </c>
      <c r="D2737">
        <v>11321</v>
      </c>
      <c r="E2737">
        <v>186642</v>
      </c>
    </row>
    <row r="2738" spans="1:5" x14ac:dyDescent="0.25">
      <c r="A2738" s="11">
        <v>43739</v>
      </c>
      <c r="B2738" t="s">
        <v>85</v>
      </c>
      <c r="C2738" t="s">
        <v>113</v>
      </c>
      <c r="D2738">
        <v>1107</v>
      </c>
      <c r="E2738">
        <v>147282</v>
      </c>
    </row>
    <row r="2739" spans="1:5" x14ac:dyDescent="0.25">
      <c r="A2739" s="11">
        <v>43739</v>
      </c>
      <c r="B2739" t="s">
        <v>85</v>
      </c>
      <c r="C2739" t="s">
        <v>114</v>
      </c>
      <c r="D2739">
        <v>11</v>
      </c>
      <c r="E2739">
        <v>6228</v>
      </c>
    </row>
    <row r="2740" spans="1:5" x14ac:dyDescent="0.25">
      <c r="A2740" s="11">
        <v>43739</v>
      </c>
      <c r="B2740" t="s">
        <v>85</v>
      </c>
      <c r="C2740" t="s">
        <v>115</v>
      </c>
      <c r="D2740">
        <v>5</v>
      </c>
      <c r="E2740">
        <v>6821</v>
      </c>
    </row>
    <row r="2741" spans="1:5" x14ac:dyDescent="0.25">
      <c r="A2741" s="11">
        <v>43739</v>
      </c>
      <c r="B2741" t="s">
        <v>85</v>
      </c>
      <c r="C2741" t="s">
        <v>127</v>
      </c>
      <c r="D2741">
        <v>1</v>
      </c>
      <c r="E2741">
        <v>700843</v>
      </c>
    </row>
    <row r="2742" spans="1:5" x14ac:dyDescent="0.25">
      <c r="A2742" s="11">
        <v>43739</v>
      </c>
      <c r="B2742" t="s">
        <v>86</v>
      </c>
      <c r="C2742" t="s">
        <v>111</v>
      </c>
      <c r="D2742">
        <v>2</v>
      </c>
      <c r="E2742">
        <v>192189</v>
      </c>
    </row>
    <row r="2743" spans="1:5" x14ac:dyDescent="0.25">
      <c r="A2743" s="11">
        <v>43739</v>
      </c>
      <c r="B2743" t="s">
        <v>86</v>
      </c>
      <c r="C2743" t="s">
        <v>112</v>
      </c>
      <c r="D2743">
        <v>1</v>
      </c>
      <c r="E2743">
        <v>0</v>
      </c>
    </row>
    <row r="2744" spans="1:5" x14ac:dyDescent="0.25">
      <c r="A2744" s="11">
        <v>43739</v>
      </c>
      <c r="B2744" t="s">
        <v>86</v>
      </c>
      <c r="C2744" t="s">
        <v>113</v>
      </c>
      <c r="D2744">
        <v>6</v>
      </c>
      <c r="E2744">
        <v>475</v>
      </c>
    </row>
    <row r="2745" spans="1:5" x14ac:dyDescent="0.25">
      <c r="A2745" s="11">
        <v>43739</v>
      </c>
      <c r="B2745" t="s">
        <v>86</v>
      </c>
      <c r="C2745" t="s">
        <v>115</v>
      </c>
      <c r="D2745">
        <v>1</v>
      </c>
      <c r="E2745">
        <v>55502</v>
      </c>
    </row>
    <row r="2746" spans="1:5" x14ac:dyDescent="0.25">
      <c r="A2746" s="11">
        <v>43739</v>
      </c>
      <c r="B2746" t="s">
        <v>87</v>
      </c>
      <c r="C2746" t="s">
        <v>112</v>
      </c>
      <c r="D2746">
        <v>7694</v>
      </c>
      <c r="E2746">
        <v>249557</v>
      </c>
    </row>
    <row r="2747" spans="1:5" x14ac:dyDescent="0.25">
      <c r="A2747" s="11">
        <v>43739</v>
      </c>
      <c r="B2747" t="s">
        <v>87</v>
      </c>
      <c r="C2747" t="s">
        <v>113</v>
      </c>
      <c r="D2747">
        <v>614</v>
      </c>
      <c r="E2747">
        <v>107642</v>
      </c>
    </row>
    <row r="2748" spans="1:5" x14ac:dyDescent="0.25">
      <c r="A2748" s="11">
        <v>43739</v>
      </c>
      <c r="B2748" t="s">
        <v>87</v>
      </c>
      <c r="C2748" t="s">
        <v>125</v>
      </c>
      <c r="D2748">
        <v>1</v>
      </c>
      <c r="E2748">
        <v>24757</v>
      </c>
    </row>
    <row r="2749" spans="1:5" x14ac:dyDescent="0.25">
      <c r="A2749" s="11">
        <v>43739</v>
      </c>
      <c r="B2749" t="s">
        <v>88</v>
      </c>
      <c r="C2749" t="s">
        <v>112</v>
      </c>
      <c r="D2749">
        <v>2877</v>
      </c>
      <c r="E2749">
        <v>91596</v>
      </c>
    </row>
    <row r="2750" spans="1:5" x14ac:dyDescent="0.25">
      <c r="A2750" s="11">
        <v>43739</v>
      </c>
      <c r="B2750" t="s">
        <v>88</v>
      </c>
      <c r="C2750" t="s">
        <v>113</v>
      </c>
      <c r="D2750">
        <v>292</v>
      </c>
      <c r="E2750">
        <v>65239</v>
      </c>
    </row>
    <row r="2751" spans="1:5" x14ac:dyDescent="0.25">
      <c r="A2751" s="11">
        <v>43739</v>
      </c>
      <c r="B2751" t="s">
        <v>88</v>
      </c>
      <c r="C2751" t="s">
        <v>115</v>
      </c>
      <c r="D2751">
        <v>1</v>
      </c>
      <c r="E2751">
        <v>4497</v>
      </c>
    </row>
    <row r="2752" spans="1:5" x14ac:dyDescent="0.25">
      <c r="A2752" s="11">
        <v>43739</v>
      </c>
      <c r="B2752" t="s">
        <v>89</v>
      </c>
      <c r="C2752" t="s">
        <v>111</v>
      </c>
      <c r="D2752">
        <v>3</v>
      </c>
      <c r="E2752">
        <v>472343</v>
      </c>
    </row>
    <row r="2753" spans="1:5" x14ac:dyDescent="0.25">
      <c r="A2753" s="11">
        <v>43739</v>
      </c>
      <c r="B2753" t="s">
        <v>89</v>
      </c>
      <c r="C2753" t="s">
        <v>112</v>
      </c>
      <c r="D2753">
        <v>451</v>
      </c>
      <c r="E2753">
        <v>7337</v>
      </c>
    </row>
    <row r="2754" spans="1:5" x14ac:dyDescent="0.25">
      <c r="A2754" s="11">
        <v>43739</v>
      </c>
      <c r="B2754" t="s">
        <v>89</v>
      </c>
      <c r="C2754" t="s">
        <v>113</v>
      </c>
      <c r="D2754">
        <v>136</v>
      </c>
      <c r="E2754">
        <v>27605</v>
      </c>
    </row>
    <row r="2755" spans="1:5" x14ac:dyDescent="0.25">
      <c r="A2755" s="11">
        <v>43739</v>
      </c>
      <c r="B2755" t="s">
        <v>89</v>
      </c>
      <c r="C2755" t="s">
        <v>114</v>
      </c>
      <c r="D2755">
        <v>5</v>
      </c>
      <c r="E2755">
        <v>12877</v>
      </c>
    </row>
    <row r="2756" spans="1:5" x14ac:dyDescent="0.25">
      <c r="A2756" s="11">
        <v>43739</v>
      </c>
      <c r="B2756" t="s">
        <v>90</v>
      </c>
      <c r="C2756" t="s">
        <v>111</v>
      </c>
      <c r="D2756">
        <v>3</v>
      </c>
      <c r="E2756">
        <v>1063171</v>
      </c>
    </row>
    <row r="2757" spans="1:5" x14ac:dyDescent="0.25">
      <c r="A2757" s="11">
        <v>43739</v>
      </c>
      <c r="B2757" t="s">
        <v>90</v>
      </c>
      <c r="C2757" t="s">
        <v>112</v>
      </c>
      <c r="D2757">
        <v>58</v>
      </c>
      <c r="E2757">
        <v>1143</v>
      </c>
    </row>
    <row r="2758" spans="1:5" x14ac:dyDescent="0.25">
      <c r="A2758" s="11">
        <v>43739</v>
      </c>
      <c r="B2758" t="s">
        <v>90</v>
      </c>
      <c r="C2758" t="s">
        <v>113</v>
      </c>
      <c r="D2758">
        <v>76</v>
      </c>
      <c r="E2758">
        <v>22555</v>
      </c>
    </row>
    <row r="2759" spans="1:5" x14ac:dyDescent="0.25">
      <c r="A2759" s="11">
        <v>43739</v>
      </c>
      <c r="B2759" t="s">
        <v>90</v>
      </c>
      <c r="C2759" t="s">
        <v>114</v>
      </c>
      <c r="D2759">
        <v>6</v>
      </c>
      <c r="E2759">
        <v>5899</v>
      </c>
    </row>
    <row r="2760" spans="1:5" x14ac:dyDescent="0.25">
      <c r="A2760" s="11">
        <v>43739</v>
      </c>
      <c r="B2760" t="s">
        <v>90</v>
      </c>
      <c r="C2760" t="s">
        <v>115</v>
      </c>
      <c r="D2760">
        <v>1</v>
      </c>
      <c r="E2760">
        <v>26594</v>
      </c>
    </row>
    <row r="2761" spans="1:5" x14ac:dyDescent="0.25">
      <c r="A2761" s="11">
        <v>43739</v>
      </c>
      <c r="B2761" t="s">
        <v>91</v>
      </c>
      <c r="C2761" t="s">
        <v>111</v>
      </c>
      <c r="D2761">
        <v>12</v>
      </c>
      <c r="E2761">
        <v>1084423</v>
      </c>
    </row>
    <row r="2762" spans="1:5" x14ac:dyDescent="0.25">
      <c r="A2762" s="11">
        <v>43739</v>
      </c>
      <c r="B2762" t="s">
        <v>91</v>
      </c>
      <c r="C2762" t="s">
        <v>112</v>
      </c>
      <c r="D2762">
        <v>7734</v>
      </c>
      <c r="E2762">
        <v>238173</v>
      </c>
    </row>
    <row r="2763" spans="1:5" x14ac:dyDescent="0.25">
      <c r="A2763" s="11">
        <v>43739</v>
      </c>
      <c r="B2763" t="s">
        <v>91</v>
      </c>
      <c r="C2763" t="s">
        <v>113</v>
      </c>
      <c r="D2763">
        <v>867</v>
      </c>
      <c r="E2763">
        <v>253313</v>
      </c>
    </row>
    <row r="2764" spans="1:5" x14ac:dyDescent="0.25">
      <c r="A2764" s="11">
        <v>43739</v>
      </c>
      <c r="B2764" t="s">
        <v>91</v>
      </c>
      <c r="C2764" t="s">
        <v>114</v>
      </c>
      <c r="D2764">
        <v>8</v>
      </c>
      <c r="E2764">
        <v>19037</v>
      </c>
    </row>
    <row r="2765" spans="1:5" x14ac:dyDescent="0.25">
      <c r="A2765" s="11">
        <v>43739</v>
      </c>
      <c r="B2765" t="s">
        <v>91</v>
      </c>
      <c r="C2765" t="s">
        <v>115</v>
      </c>
      <c r="D2765">
        <v>6</v>
      </c>
      <c r="E2765">
        <v>53624</v>
      </c>
    </row>
    <row r="2766" spans="1:5" x14ac:dyDescent="0.25">
      <c r="A2766" s="11">
        <v>43739</v>
      </c>
      <c r="B2766" t="s">
        <v>92</v>
      </c>
      <c r="C2766" t="s">
        <v>112</v>
      </c>
      <c r="D2766">
        <v>3</v>
      </c>
      <c r="E2766">
        <v>42</v>
      </c>
    </row>
    <row r="2767" spans="1:5" x14ac:dyDescent="0.25">
      <c r="A2767" s="11">
        <v>43739</v>
      </c>
      <c r="B2767" t="s">
        <v>92</v>
      </c>
      <c r="C2767" t="s">
        <v>113</v>
      </c>
      <c r="D2767">
        <v>1</v>
      </c>
      <c r="E2767">
        <v>4</v>
      </c>
    </row>
    <row r="2768" spans="1:5" x14ac:dyDescent="0.25">
      <c r="A2768" s="11">
        <v>43739</v>
      </c>
      <c r="B2768" t="s">
        <v>93</v>
      </c>
      <c r="C2768" t="s">
        <v>111</v>
      </c>
      <c r="D2768">
        <v>1</v>
      </c>
      <c r="E2768">
        <v>13807</v>
      </c>
    </row>
    <row r="2769" spans="1:5" x14ac:dyDescent="0.25">
      <c r="A2769" s="11">
        <v>43739</v>
      </c>
      <c r="B2769" t="s">
        <v>93</v>
      </c>
      <c r="C2769" t="s">
        <v>112</v>
      </c>
      <c r="D2769">
        <v>3684</v>
      </c>
      <c r="E2769">
        <v>80815</v>
      </c>
    </row>
    <row r="2770" spans="1:5" x14ac:dyDescent="0.25">
      <c r="A2770" s="11">
        <v>43739</v>
      </c>
      <c r="B2770" t="s">
        <v>93</v>
      </c>
      <c r="C2770" t="s">
        <v>113</v>
      </c>
      <c r="D2770">
        <v>367</v>
      </c>
      <c r="E2770">
        <v>32168</v>
      </c>
    </row>
    <row r="2771" spans="1:5" x14ac:dyDescent="0.25">
      <c r="A2771" s="11">
        <v>43739</v>
      </c>
      <c r="B2771" t="s">
        <v>93</v>
      </c>
      <c r="C2771" t="s">
        <v>114</v>
      </c>
      <c r="D2771">
        <v>10</v>
      </c>
      <c r="E2771">
        <v>8430</v>
      </c>
    </row>
    <row r="2772" spans="1:5" x14ac:dyDescent="0.25">
      <c r="A2772" s="11">
        <v>43739</v>
      </c>
      <c r="B2772" t="s">
        <v>93</v>
      </c>
      <c r="C2772" t="s">
        <v>115</v>
      </c>
      <c r="D2772">
        <v>3</v>
      </c>
      <c r="E2772">
        <v>34699</v>
      </c>
    </row>
    <row r="2773" spans="1:5" x14ac:dyDescent="0.25">
      <c r="A2773" s="11">
        <v>43739</v>
      </c>
      <c r="B2773" t="s">
        <v>94</v>
      </c>
      <c r="C2773" t="s">
        <v>111</v>
      </c>
      <c r="D2773">
        <v>4</v>
      </c>
      <c r="E2773">
        <v>227712</v>
      </c>
    </row>
    <row r="2774" spans="1:5" x14ac:dyDescent="0.25">
      <c r="A2774" s="11">
        <v>43739</v>
      </c>
      <c r="B2774" t="s">
        <v>94</v>
      </c>
      <c r="C2774" t="s">
        <v>112</v>
      </c>
      <c r="D2774">
        <v>1664</v>
      </c>
      <c r="E2774">
        <v>50059</v>
      </c>
    </row>
    <row r="2775" spans="1:5" x14ac:dyDescent="0.25">
      <c r="A2775" s="11">
        <v>43739</v>
      </c>
      <c r="B2775" t="s">
        <v>94</v>
      </c>
      <c r="C2775" t="s">
        <v>113</v>
      </c>
      <c r="D2775">
        <v>283</v>
      </c>
      <c r="E2775">
        <v>44491</v>
      </c>
    </row>
    <row r="2776" spans="1:5" x14ac:dyDescent="0.25">
      <c r="A2776" s="11">
        <v>43739</v>
      </c>
      <c r="B2776" t="s">
        <v>94</v>
      </c>
      <c r="C2776" t="s">
        <v>114</v>
      </c>
      <c r="D2776">
        <v>11</v>
      </c>
      <c r="E2776">
        <v>38734</v>
      </c>
    </row>
    <row r="2777" spans="1:5" x14ac:dyDescent="0.25">
      <c r="A2777" s="11">
        <v>43739</v>
      </c>
      <c r="B2777" t="s">
        <v>94</v>
      </c>
      <c r="C2777" t="s">
        <v>115</v>
      </c>
      <c r="D2777">
        <v>1</v>
      </c>
      <c r="E2777">
        <v>8364</v>
      </c>
    </row>
    <row r="2778" spans="1:5" x14ac:dyDescent="0.25">
      <c r="A2778" s="11">
        <v>43739</v>
      </c>
      <c r="B2778" t="s">
        <v>95</v>
      </c>
      <c r="C2778" t="s">
        <v>128</v>
      </c>
      <c r="D2778">
        <v>1</v>
      </c>
      <c r="E2778">
        <v>411</v>
      </c>
    </row>
    <row r="2779" spans="1:5" x14ac:dyDescent="0.25">
      <c r="A2779" s="11">
        <v>43739</v>
      </c>
      <c r="B2779" t="s">
        <v>95</v>
      </c>
      <c r="C2779" t="s">
        <v>111</v>
      </c>
      <c r="D2779">
        <v>2</v>
      </c>
      <c r="E2779">
        <v>9960</v>
      </c>
    </row>
    <row r="2780" spans="1:5" x14ac:dyDescent="0.25">
      <c r="A2780" s="11">
        <v>43739</v>
      </c>
      <c r="B2780" t="s">
        <v>95</v>
      </c>
      <c r="C2780" t="s">
        <v>112</v>
      </c>
      <c r="D2780">
        <v>1756</v>
      </c>
      <c r="E2780">
        <v>38766</v>
      </c>
    </row>
    <row r="2781" spans="1:5" x14ac:dyDescent="0.25">
      <c r="A2781" s="11">
        <v>43739</v>
      </c>
      <c r="B2781" t="s">
        <v>95</v>
      </c>
      <c r="C2781" t="s">
        <v>113</v>
      </c>
      <c r="D2781">
        <v>367</v>
      </c>
      <c r="E2781">
        <v>50815</v>
      </c>
    </row>
    <row r="2782" spans="1:5" x14ac:dyDescent="0.25">
      <c r="A2782" s="11">
        <v>43739</v>
      </c>
      <c r="B2782" t="s">
        <v>95</v>
      </c>
      <c r="C2782" t="s">
        <v>114</v>
      </c>
      <c r="D2782">
        <v>8</v>
      </c>
      <c r="E2782">
        <v>6254</v>
      </c>
    </row>
    <row r="2783" spans="1:5" x14ac:dyDescent="0.25">
      <c r="A2783" s="11">
        <v>43739</v>
      </c>
      <c r="B2783" t="s">
        <v>95</v>
      </c>
      <c r="C2783" t="s">
        <v>115</v>
      </c>
      <c r="D2783">
        <v>2</v>
      </c>
      <c r="E2783">
        <v>5998</v>
      </c>
    </row>
    <row r="2784" spans="1:5" x14ac:dyDescent="0.25">
      <c r="A2784" s="11">
        <v>43739</v>
      </c>
      <c r="B2784" t="s">
        <v>95</v>
      </c>
      <c r="C2784" t="s">
        <v>125</v>
      </c>
      <c r="D2784">
        <v>1</v>
      </c>
      <c r="E2784">
        <v>60845</v>
      </c>
    </row>
    <row r="2785" spans="1:5" x14ac:dyDescent="0.25">
      <c r="A2785" s="11">
        <v>43739</v>
      </c>
      <c r="B2785" t="s">
        <v>96</v>
      </c>
      <c r="C2785" t="s">
        <v>111</v>
      </c>
      <c r="D2785">
        <v>4</v>
      </c>
      <c r="E2785">
        <v>217552</v>
      </c>
    </row>
    <row r="2786" spans="1:5" x14ac:dyDescent="0.25">
      <c r="A2786" s="11">
        <v>43739</v>
      </c>
      <c r="B2786" t="s">
        <v>96</v>
      </c>
      <c r="C2786" t="s">
        <v>112</v>
      </c>
      <c r="D2786">
        <v>3868</v>
      </c>
      <c r="E2786">
        <v>175984</v>
      </c>
    </row>
    <row r="2787" spans="1:5" x14ac:dyDescent="0.25">
      <c r="A2787" s="11">
        <v>43739</v>
      </c>
      <c r="B2787" t="s">
        <v>96</v>
      </c>
      <c r="C2787" t="s">
        <v>113</v>
      </c>
      <c r="D2787">
        <v>509</v>
      </c>
      <c r="E2787">
        <v>136852</v>
      </c>
    </row>
    <row r="2788" spans="1:5" x14ac:dyDescent="0.25">
      <c r="A2788" s="11">
        <v>43739</v>
      </c>
      <c r="B2788" t="s">
        <v>96</v>
      </c>
      <c r="C2788" t="s">
        <v>115</v>
      </c>
      <c r="D2788">
        <v>1</v>
      </c>
      <c r="E2788">
        <v>5977</v>
      </c>
    </row>
    <row r="2789" spans="1:5" x14ac:dyDescent="0.25">
      <c r="A2789" s="11">
        <v>43739</v>
      </c>
      <c r="B2789" t="s">
        <v>97</v>
      </c>
      <c r="C2789" t="s">
        <v>111</v>
      </c>
      <c r="D2789">
        <v>1</v>
      </c>
      <c r="E2789">
        <v>0</v>
      </c>
    </row>
    <row r="2790" spans="1:5" x14ac:dyDescent="0.25">
      <c r="A2790" s="11">
        <v>43739</v>
      </c>
      <c r="B2790" t="s">
        <v>97</v>
      </c>
      <c r="C2790" t="s">
        <v>112</v>
      </c>
      <c r="D2790">
        <v>1744</v>
      </c>
      <c r="E2790">
        <v>74578</v>
      </c>
    </row>
    <row r="2791" spans="1:5" x14ac:dyDescent="0.25">
      <c r="A2791" s="11">
        <v>43739</v>
      </c>
      <c r="B2791" t="s">
        <v>97</v>
      </c>
      <c r="C2791" t="s">
        <v>113</v>
      </c>
      <c r="D2791">
        <v>271</v>
      </c>
      <c r="E2791">
        <v>50174</v>
      </c>
    </row>
    <row r="2792" spans="1:5" x14ac:dyDescent="0.25">
      <c r="A2792" s="11">
        <v>43739</v>
      </c>
      <c r="B2792" t="s">
        <v>97</v>
      </c>
      <c r="C2792" t="s">
        <v>114</v>
      </c>
      <c r="D2792">
        <v>1</v>
      </c>
      <c r="E2792">
        <v>51763</v>
      </c>
    </row>
    <row r="2793" spans="1:5" x14ac:dyDescent="0.25">
      <c r="A2793" s="11">
        <v>43739</v>
      </c>
      <c r="B2793" t="s">
        <v>97</v>
      </c>
      <c r="C2793" t="s">
        <v>115</v>
      </c>
      <c r="D2793">
        <v>2</v>
      </c>
      <c r="E2793">
        <v>12787</v>
      </c>
    </row>
    <row r="2794" spans="1:5" x14ac:dyDescent="0.25">
      <c r="A2794" s="11">
        <v>43739</v>
      </c>
      <c r="B2794" t="s">
        <v>98</v>
      </c>
      <c r="C2794" t="s">
        <v>111</v>
      </c>
      <c r="D2794">
        <v>2</v>
      </c>
      <c r="E2794">
        <v>118995</v>
      </c>
    </row>
    <row r="2795" spans="1:5" x14ac:dyDescent="0.25">
      <c r="A2795" s="11">
        <v>43739</v>
      </c>
      <c r="B2795" t="s">
        <v>98</v>
      </c>
      <c r="C2795" t="s">
        <v>112</v>
      </c>
      <c r="D2795">
        <v>420</v>
      </c>
      <c r="E2795">
        <v>12469</v>
      </c>
    </row>
    <row r="2796" spans="1:5" x14ac:dyDescent="0.25">
      <c r="A2796" s="11">
        <v>43739</v>
      </c>
      <c r="B2796" t="s">
        <v>98</v>
      </c>
      <c r="C2796" t="s">
        <v>113</v>
      </c>
      <c r="D2796">
        <v>63</v>
      </c>
      <c r="E2796">
        <v>8885</v>
      </c>
    </row>
    <row r="2797" spans="1:5" x14ac:dyDescent="0.25">
      <c r="A2797" s="11">
        <v>43739</v>
      </c>
      <c r="B2797" t="s">
        <v>98</v>
      </c>
      <c r="C2797" t="s">
        <v>114</v>
      </c>
      <c r="D2797">
        <v>3</v>
      </c>
      <c r="E2797">
        <v>263</v>
      </c>
    </row>
    <row r="2798" spans="1:5" x14ac:dyDescent="0.25">
      <c r="A2798" s="11">
        <v>43739</v>
      </c>
      <c r="B2798" t="s">
        <v>99</v>
      </c>
      <c r="C2798" t="s">
        <v>111</v>
      </c>
      <c r="D2798">
        <v>5</v>
      </c>
      <c r="E2798">
        <v>852918</v>
      </c>
    </row>
    <row r="2799" spans="1:5" x14ac:dyDescent="0.25">
      <c r="A2799" s="11">
        <v>43739</v>
      </c>
      <c r="B2799" t="s">
        <v>99</v>
      </c>
      <c r="C2799" t="s">
        <v>112</v>
      </c>
      <c r="D2799">
        <v>1943</v>
      </c>
      <c r="E2799">
        <v>39407</v>
      </c>
    </row>
    <row r="2800" spans="1:5" x14ac:dyDescent="0.25">
      <c r="A2800" s="11">
        <v>43739</v>
      </c>
      <c r="B2800" t="s">
        <v>99</v>
      </c>
      <c r="C2800" t="s">
        <v>113</v>
      </c>
      <c r="D2800">
        <v>532</v>
      </c>
      <c r="E2800">
        <v>97207</v>
      </c>
    </row>
    <row r="2801" spans="1:5" x14ac:dyDescent="0.25">
      <c r="A2801" s="11">
        <v>43739</v>
      </c>
      <c r="B2801" t="s">
        <v>99</v>
      </c>
      <c r="C2801" t="s">
        <v>114</v>
      </c>
      <c r="D2801">
        <v>19</v>
      </c>
      <c r="E2801">
        <v>176834</v>
      </c>
    </row>
    <row r="2802" spans="1:5" x14ac:dyDescent="0.25">
      <c r="A2802" s="11">
        <v>43739</v>
      </c>
      <c r="B2802" t="s">
        <v>99</v>
      </c>
      <c r="C2802" t="s">
        <v>115</v>
      </c>
      <c r="D2802">
        <v>3</v>
      </c>
      <c r="E2802">
        <v>7190</v>
      </c>
    </row>
    <row r="2803" spans="1:5" x14ac:dyDescent="0.25">
      <c r="A2803" s="11">
        <v>43739</v>
      </c>
      <c r="B2803" t="s">
        <v>100</v>
      </c>
      <c r="C2803" t="s">
        <v>112</v>
      </c>
      <c r="D2803">
        <v>187</v>
      </c>
      <c r="E2803">
        <v>3875</v>
      </c>
    </row>
    <row r="2804" spans="1:5" x14ac:dyDescent="0.25">
      <c r="A2804" s="11">
        <v>43739</v>
      </c>
      <c r="B2804" t="s">
        <v>100</v>
      </c>
      <c r="C2804" t="s">
        <v>113</v>
      </c>
      <c r="D2804">
        <v>3</v>
      </c>
      <c r="E2804">
        <v>68</v>
      </c>
    </row>
    <row r="2805" spans="1:5" x14ac:dyDescent="0.25">
      <c r="A2805" s="11">
        <v>43739</v>
      </c>
      <c r="B2805" t="s">
        <v>101</v>
      </c>
      <c r="C2805" t="s">
        <v>111</v>
      </c>
      <c r="D2805">
        <v>4</v>
      </c>
      <c r="E2805">
        <v>350379</v>
      </c>
    </row>
    <row r="2806" spans="1:5" x14ac:dyDescent="0.25">
      <c r="A2806" s="11">
        <v>43739</v>
      </c>
      <c r="B2806" t="s">
        <v>101</v>
      </c>
      <c r="C2806" t="s">
        <v>112</v>
      </c>
      <c r="D2806">
        <v>923</v>
      </c>
      <c r="E2806">
        <v>28145</v>
      </c>
    </row>
    <row r="2807" spans="1:5" x14ac:dyDescent="0.25">
      <c r="A2807" s="11">
        <v>43739</v>
      </c>
      <c r="B2807" t="s">
        <v>101</v>
      </c>
      <c r="C2807" t="s">
        <v>113</v>
      </c>
      <c r="D2807">
        <v>254</v>
      </c>
      <c r="E2807">
        <v>50778</v>
      </c>
    </row>
    <row r="2808" spans="1:5" x14ac:dyDescent="0.25">
      <c r="A2808" s="11">
        <v>43739</v>
      </c>
      <c r="B2808" t="s">
        <v>101</v>
      </c>
      <c r="C2808" t="s">
        <v>114</v>
      </c>
      <c r="D2808">
        <v>10</v>
      </c>
      <c r="E2808">
        <v>55325</v>
      </c>
    </row>
    <row r="2809" spans="1:5" x14ac:dyDescent="0.25">
      <c r="A2809" s="11">
        <v>43739</v>
      </c>
      <c r="B2809" t="s">
        <v>101</v>
      </c>
      <c r="C2809" t="s">
        <v>115</v>
      </c>
      <c r="D2809">
        <v>1</v>
      </c>
      <c r="E2809">
        <v>13806</v>
      </c>
    </row>
    <row r="2810" spans="1:5" x14ac:dyDescent="0.25">
      <c r="A2810" s="11">
        <v>43739</v>
      </c>
      <c r="B2810" t="s">
        <v>101</v>
      </c>
      <c r="C2810" t="s">
        <v>125</v>
      </c>
      <c r="D2810">
        <v>1</v>
      </c>
      <c r="E2810">
        <v>0</v>
      </c>
    </row>
    <row r="2811" spans="1:5" x14ac:dyDescent="0.25">
      <c r="A2811" s="11">
        <v>43739</v>
      </c>
      <c r="B2811" t="s">
        <v>102</v>
      </c>
      <c r="C2811" t="s">
        <v>111</v>
      </c>
      <c r="D2811">
        <v>3</v>
      </c>
      <c r="E2811">
        <v>54330</v>
      </c>
    </row>
    <row r="2812" spans="1:5" x14ac:dyDescent="0.25">
      <c r="A2812" s="11">
        <v>43739</v>
      </c>
      <c r="B2812" t="s">
        <v>102</v>
      </c>
      <c r="C2812" t="s">
        <v>112</v>
      </c>
      <c r="D2812">
        <v>651</v>
      </c>
      <c r="E2812">
        <v>8760</v>
      </c>
    </row>
    <row r="2813" spans="1:5" x14ac:dyDescent="0.25">
      <c r="A2813" s="11">
        <v>43739</v>
      </c>
      <c r="B2813" t="s">
        <v>102</v>
      </c>
      <c r="C2813" t="s">
        <v>113</v>
      </c>
      <c r="D2813">
        <v>379</v>
      </c>
      <c r="E2813">
        <v>47855</v>
      </c>
    </row>
    <row r="2814" spans="1:5" x14ac:dyDescent="0.25">
      <c r="A2814" s="11">
        <v>43739</v>
      </c>
      <c r="B2814" t="s">
        <v>102</v>
      </c>
      <c r="C2814" t="s">
        <v>114</v>
      </c>
      <c r="D2814">
        <v>18</v>
      </c>
      <c r="E2814">
        <v>14196</v>
      </c>
    </row>
    <row r="2815" spans="1:5" x14ac:dyDescent="0.25">
      <c r="A2815" s="11">
        <v>43739</v>
      </c>
      <c r="B2815" t="s">
        <v>103</v>
      </c>
      <c r="C2815" t="s">
        <v>111</v>
      </c>
      <c r="D2815">
        <v>6</v>
      </c>
      <c r="E2815">
        <v>93962</v>
      </c>
    </row>
    <row r="2816" spans="1:5" x14ac:dyDescent="0.25">
      <c r="A2816" s="11">
        <v>43739</v>
      </c>
      <c r="B2816" t="s">
        <v>103</v>
      </c>
      <c r="C2816" t="s">
        <v>112</v>
      </c>
      <c r="D2816">
        <v>8880</v>
      </c>
      <c r="E2816">
        <v>292980</v>
      </c>
    </row>
    <row r="2817" spans="1:5" x14ac:dyDescent="0.25">
      <c r="A2817" s="11">
        <v>43739</v>
      </c>
      <c r="B2817" t="s">
        <v>103</v>
      </c>
      <c r="C2817" t="s">
        <v>113</v>
      </c>
      <c r="D2817">
        <v>1168</v>
      </c>
      <c r="E2817">
        <v>230366</v>
      </c>
    </row>
    <row r="2818" spans="1:5" x14ac:dyDescent="0.25">
      <c r="A2818" s="11">
        <v>43739</v>
      </c>
      <c r="B2818" t="s">
        <v>103</v>
      </c>
      <c r="C2818" t="s">
        <v>114</v>
      </c>
      <c r="D2818">
        <v>18</v>
      </c>
      <c r="E2818">
        <v>17651</v>
      </c>
    </row>
    <row r="2819" spans="1:5" x14ac:dyDescent="0.25">
      <c r="A2819" s="11">
        <v>43739</v>
      </c>
      <c r="B2819" t="s">
        <v>103</v>
      </c>
      <c r="C2819" t="s">
        <v>115</v>
      </c>
      <c r="D2819">
        <v>2</v>
      </c>
      <c r="E2819">
        <v>133221</v>
      </c>
    </row>
    <row r="2820" spans="1:5" x14ac:dyDescent="0.25">
      <c r="A2820" s="11">
        <v>43739</v>
      </c>
      <c r="B2820" t="s">
        <v>104</v>
      </c>
      <c r="C2820" t="s">
        <v>111</v>
      </c>
      <c r="D2820">
        <v>1</v>
      </c>
      <c r="E2820">
        <v>106844</v>
      </c>
    </row>
    <row r="2821" spans="1:5" x14ac:dyDescent="0.25">
      <c r="A2821" s="11">
        <v>43739</v>
      </c>
      <c r="B2821" t="s">
        <v>104</v>
      </c>
      <c r="C2821" t="s">
        <v>112</v>
      </c>
      <c r="D2821">
        <v>342</v>
      </c>
      <c r="E2821">
        <v>8140</v>
      </c>
    </row>
    <row r="2822" spans="1:5" x14ac:dyDescent="0.25">
      <c r="A2822" s="11">
        <v>43739</v>
      </c>
      <c r="B2822" t="s">
        <v>104</v>
      </c>
      <c r="C2822" t="s">
        <v>113</v>
      </c>
      <c r="D2822">
        <v>110</v>
      </c>
      <c r="E2822">
        <v>18649</v>
      </c>
    </row>
    <row r="2823" spans="1:5" x14ac:dyDescent="0.25">
      <c r="A2823" s="11">
        <v>43739</v>
      </c>
      <c r="B2823" t="s">
        <v>104</v>
      </c>
      <c r="C2823" t="s">
        <v>114</v>
      </c>
      <c r="D2823">
        <v>9</v>
      </c>
      <c r="E2823">
        <v>33151</v>
      </c>
    </row>
    <row r="2824" spans="1:5" x14ac:dyDescent="0.25">
      <c r="A2824" s="11">
        <v>43739</v>
      </c>
      <c r="B2824" t="s">
        <v>105</v>
      </c>
      <c r="C2824" t="s">
        <v>111</v>
      </c>
      <c r="D2824">
        <v>6</v>
      </c>
      <c r="E2824">
        <v>450702</v>
      </c>
    </row>
    <row r="2825" spans="1:5" x14ac:dyDescent="0.25">
      <c r="A2825" s="11">
        <v>43739</v>
      </c>
      <c r="B2825" t="s">
        <v>105</v>
      </c>
      <c r="C2825" t="s">
        <v>112</v>
      </c>
      <c r="D2825">
        <v>1031</v>
      </c>
      <c r="E2825">
        <v>31216</v>
      </c>
    </row>
    <row r="2826" spans="1:5" x14ac:dyDescent="0.25">
      <c r="A2826" s="11">
        <v>43739</v>
      </c>
      <c r="B2826" t="s">
        <v>105</v>
      </c>
      <c r="C2826" t="s">
        <v>113</v>
      </c>
      <c r="D2826">
        <v>546</v>
      </c>
      <c r="E2826">
        <v>187248</v>
      </c>
    </row>
    <row r="2827" spans="1:5" x14ac:dyDescent="0.25">
      <c r="A2827" s="11">
        <v>43739</v>
      </c>
      <c r="B2827" t="s">
        <v>105</v>
      </c>
      <c r="C2827" t="s">
        <v>114</v>
      </c>
      <c r="D2827">
        <v>12</v>
      </c>
      <c r="E2827">
        <v>19497</v>
      </c>
    </row>
    <row r="2828" spans="1:5" x14ac:dyDescent="0.25">
      <c r="A2828" s="11">
        <v>43739</v>
      </c>
      <c r="B2828" t="s">
        <v>105</v>
      </c>
      <c r="C2828" t="s">
        <v>115</v>
      </c>
      <c r="D2828">
        <v>2</v>
      </c>
      <c r="E2828">
        <v>11843</v>
      </c>
    </row>
    <row r="2829" spans="1:5" x14ac:dyDescent="0.25">
      <c r="A2829" s="11">
        <v>43739</v>
      </c>
      <c r="B2829" t="s">
        <v>106</v>
      </c>
      <c r="C2829" t="s">
        <v>112</v>
      </c>
      <c r="D2829">
        <v>927</v>
      </c>
      <c r="E2829">
        <v>21663</v>
      </c>
    </row>
    <row r="2830" spans="1:5" x14ac:dyDescent="0.25">
      <c r="A2830" s="11">
        <v>43739</v>
      </c>
      <c r="B2830" t="s">
        <v>106</v>
      </c>
      <c r="C2830" t="s">
        <v>113</v>
      </c>
      <c r="D2830">
        <v>34</v>
      </c>
      <c r="E2830">
        <v>11127</v>
      </c>
    </row>
    <row r="2831" spans="1:5" x14ac:dyDescent="0.25">
      <c r="A2831" s="11">
        <v>43739</v>
      </c>
      <c r="B2831" t="s">
        <v>107</v>
      </c>
      <c r="C2831" t="s">
        <v>113</v>
      </c>
      <c r="D2831">
        <v>5</v>
      </c>
      <c r="E2831">
        <v>188</v>
      </c>
    </row>
    <row r="2832" spans="1:5" x14ac:dyDescent="0.25">
      <c r="A2832" s="11">
        <v>43739</v>
      </c>
      <c r="B2832" t="s">
        <v>107</v>
      </c>
      <c r="C2832" t="s">
        <v>114</v>
      </c>
      <c r="D2832">
        <v>6</v>
      </c>
      <c r="E2832">
        <v>4416</v>
      </c>
    </row>
    <row r="2833" spans="1:5" x14ac:dyDescent="0.25">
      <c r="A2833" s="11">
        <v>43739</v>
      </c>
      <c r="B2833" t="s">
        <v>108</v>
      </c>
      <c r="C2833" t="s">
        <v>111</v>
      </c>
      <c r="D2833">
        <v>3</v>
      </c>
      <c r="E2833">
        <v>66793</v>
      </c>
    </row>
    <row r="2834" spans="1:5" x14ac:dyDescent="0.25">
      <c r="A2834" s="11">
        <v>43739</v>
      </c>
      <c r="B2834" t="s">
        <v>108</v>
      </c>
      <c r="C2834" t="s">
        <v>112</v>
      </c>
      <c r="D2834">
        <v>730</v>
      </c>
      <c r="E2834">
        <v>14776</v>
      </c>
    </row>
    <row r="2835" spans="1:5" x14ac:dyDescent="0.25">
      <c r="A2835" s="11">
        <v>43739</v>
      </c>
      <c r="B2835" t="s">
        <v>108</v>
      </c>
      <c r="C2835" t="s">
        <v>113</v>
      </c>
      <c r="D2835">
        <v>214</v>
      </c>
      <c r="E2835">
        <v>23163</v>
      </c>
    </row>
    <row r="2836" spans="1:5" x14ac:dyDescent="0.25">
      <c r="A2836" s="11">
        <v>43739</v>
      </c>
      <c r="B2836" t="s">
        <v>108</v>
      </c>
      <c r="C2836" t="s">
        <v>114</v>
      </c>
      <c r="D2836">
        <v>17</v>
      </c>
      <c r="E2836">
        <v>50383</v>
      </c>
    </row>
    <row r="2837" spans="1:5" x14ac:dyDescent="0.25">
      <c r="A2837" s="11">
        <v>43739</v>
      </c>
      <c r="B2837" t="s">
        <v>108</v>
      </c>
      <c r="C2837" t="s">
        <v>115</v>
      </c>
      <c r="D2837">
        <v>1</v>
      </c>
      <c r="E2837">
        <v>5488</v>
      </c>
    </row>
    <row r="2838" spans="1:5" x14ac:dyDescent="0.25">
      <c r="A2838" s="11">
        <v>43739</v>
      </c>
      <c r="B2838" t="s">
        <v>109</v>
      </c>
      <c r="C2838" t="s">
        <v>111</v>
      </c>
      <c r="D2838">
        <v>9</v>
      </c>
      <c r="E2838">
        <v>581120</v>
      </c>
    </row>
    <row r="2839" spans="1:5" x14ac:dyDescent="0.25">
      <c r="A2839" s="11">
        <v>43739</v>
      </c>
      <c r="B2839" t="s">
        <v>109</v>
      </c>
      <c r="C2839" t="s">
        <v>112</v>
      </c>
      <c r="D2839">
        <v>17045</v>
      </c>
      <c r="E2839">
        <v>521675</v>
      </c>
    </row>
    <row r="2840" spans="1:5" x14ac:dyDescent="0.25">
      <c r="A2840" s="11">
        <v>43739</v>
      </c>
      <c r="B2840" t="s">
        <v>109</v>
      </c>
      <c r="C2840" t="s">
        <v>113</v>
      </c>
      <c r="D2840">
        <v>2900</v>
      </c>
      <c r="E2840">
        <v>481734</v>
      </c>
    </row>
    <row r="2841" spans="1:5" x14ac:dyDescent="0.25">
      <c r="A2841" s="11">
        <v>43739</v>
      </c>
      <c r="B2841" t="s">
        <v>109</v>
      </c>
      <c r="C2841" t="s">
        <v>114</v>
      </c>
      <c r="D2841">
        <v>54</v>
      </c>
      <c r="E2841">
        <v>124042</v>
      </c>
    </row>
    <row r="2842" spans="1:5" x14ac:dyDescent="0.25">
      <c r="A2842" s="11">
        <v>43739</v>
      </c>
      <c r="B2842" t="s">
        <v>109</v>
      </c>
      <c r="C2842" t="s">
        <v>115</v>
      </c>
      <c r="D2842">
        <v>8</v>
      </c>
      <c r="E2842">
        <v>51048</v>
      </c>
    </row>
    <row r="2843" spans="1:5" x14ac:dyDescent="0.25">
      <c r="A2843" s="11">
        <v>43739</v>
      </c>
      <c r="B2843" t="s">
        <v>109</v>
      </c>
      <c r="C2843" t="s">
        <v>125</v>
      </c>
      <c r="D2843">
        <v>1</v>
      </c>
      <c r="E2843">
        <v>2824</v>
      </c>
    </row>
    <row r="2844" spans="1:5" x14ac:dyDescent="0.25">
      <c r="A2844" s="11">
        <v>43739</v>
      </c>
      <c r="B2844" t="s">
        <v>110</v>
      </c>
      <c r="C2844" t="s">
        <v>112</v>
      </c>
      <c r="D2844">
        <v>452</v>
      </c>
      <c r="E2844">
        <v>8376</v>
      </c>
    </row>
    <row r="2845" spans="1:5" x14ac:dyDescent="0.25">
      <c r="A2845" s="11">
        <v>43739</v>
      </c>
      <c r="B2845" t="s">
        <v>110</v>
      </c>
      <c r="C2845" t="s">
        <v>113</v>
      </c>
      <c r="D2845">
        <v>95</v>
      </c>
      <c r="E2845">
        <v>10191</v>
      </c>
    </row>
    <row r="2846" spans="1:5" x14ac:dyDescent="0.25">
      <c r="A2846" s="11">
        <v>43739</v>
      </c>
      <c r="B2846" t="s">
        <v>110</v>
      </c>
      <c r="C2846" t="s">
        <v>114</v>
      </c>
      <c r="D2846">
        <v>2</v>
      </c>
      <c r="E2846">
        <v>2310</v>
      </c>
    </row>
    <row r="2847" spans="1:5" x14ac:dyDescent="0.25">
      <c r="A2847" s="11">
        <v>43770</v>
      </c>
      <c r="B2847" t="s">
        <v>42</v>
      </c>
      <c r="C2847" t="s">
        <v>111</v>
      </c>
      <c r="D2847">
        <v>6</v>
      </c>
      <c r="E2847">
        <v>85888</v>
      </c>
    </row>
    <row r="2848" spans="1:5" x14ac:dyDescent="0.25">
      <c r="A2848" s="11">
        <v>43770</v>
      </c>
      <c r="B2848" t="s">
        <v>42</v>
      </c>
      <c r="C2848" t="s">
        <v>112</v>
      </c>
      <c r="D2848">
        <v>1390</v>
      </c>
      <c r="E2848">
        <v>92966</v>
      </c>
    </row>
    <row r="2849" spans="1:5" x14ac:dyDescent="0.25">
      <c r="A2849" s="11">
        <v>43770</v>
      </c>
      <c r="B2849" t="s">
        <v>42</v>
      </c>
      <c r="C2849" t="s">
        <v>113</v>
      </c>
      <c r="D2849">
        <v>363</v>
      </c>
      <c r="E2849">
        <v>95557</v>
      </c>
    </row>
    <row r="2850" spans="1:5" x14ac:dyDescent="0.25">
      <c r="A2850" s="11">
        <v>43770</v>
      </c>
      <c r="B2850" t="s">
        <v>42</v>
      </c>
      <c r="C2850" t="s">
        <v>114</v>
      </c>
      <c r="D2850">
        <v>3</v>
      </c>
      <c r="E2850">
        <v>5506</v>
      </c>
    </row>
    <row r="2851" spans="1:5" x14ac:dyDescent="0.25">
      <c r="A2851" s="11">
        <v>43770</v>
      </c>
      <c r="B2851" t="s">
        <v>42</v>
      </c>
      <c r="C2851" t="s">
        <v>115</v>
      </c>
      <c r="D2851">
        <v>2</v>
      </c>
      <c r="E2851">
        <v>60797</v>
      </c>
    </row>
    <row r="2852" spans="1:5" x14ac:dyDescent="0.25">
      <c r="A2852" s="11">
        <v>43770</v>
      </c>
      <c r="B2852" t="s">
        <v>43</v>
      </c>
      <c r="C2852" t="s">
        <v>112</v>
      </c>
      <c r="D2852">
        <v>68</v>
      </c>
      <c r="E2852">
        <v>4908</v>
      </c>
    </row>
    <row r="2853" spans="1:5" x14ac:dyDescent="0.25">
      <c r="A2853" s="11">
        <v>43770</v>
      </c>
      <c r="B2853" t="s">
        <v>43</v>
      </c>
      <c r="C2853" t="s">
        <v>113</v>
      </c>
      <c r="D2853">
        <v>9</v>
      </c>
      <c r="E2853">
        <v>2431</v>
      </c>
    </row>
    <row r="2854" spans="1:5" x14ac:dyDescent="0.25">
      <c r="A2854" s="11">
        <v>43770</v>
      </c>
      <c r="B2854" t="s">
        <v>44</v>
      </c>
      <c r="C2854" t="s">
        <v>112</v>
      </c>
      <c r="D2854">
        <v>6</v>
      </c>
      <c r="E2854">
        <v>90</v>
      </c>
    </row>
    <row r="2855" spans="1:5" x14ac:dyDescent="0.25">
      <c r="A2855" s="11">
        <v>43770</v>
      </c>
      <c r="B2855" t="s">
        <v>45</v>
      </c>
      <c r="C2855" t="s">
        <v>111</v>
      </c>
      <c r="D2855">
        <v>9</v>
      </c>
      <c r="E2855">
        <v>14142702</v>
      </c>
    </row>
    <row r="2856" spans="1:5" x14ac:dyDescent="0.25">
      <c r="A2856" s="11">
        <v>43770</v>
      </c>
      <c r="B2856" t="s">
        <v>45</v>
      </c>
      <c r="C2856" t="s">
        <v>112</v>
      </c>
      <c r="D2856">
        <v>7756</v>
      </c>
      <c r="E2856">
        <v>558965</v>
      </c>
    </row>
    <row r="2857" spans="1:5" x14ac:dyDescent="0.25">
      <c r="A2857" s="11">
        <v>43770</v>
      </c>
      <c r="B2857" t="s">
        <v>45</v>
      </c>
      <c r="C2857" t="s">
        <v>113</v>
      </c>
      <c r="D2857">
        <v>679</v>
      </c>
      <c r="E2857">
        <v>176070</v>
      </c>
    </row>
    <row r="2858" spans="1:5" x14ac:dyDescent="0.25">
      <c r="A2858" s="11">
        <v>43770</v>
      </c>
      <c r="B2858" t="s">
        <v>45</v>
      </c>
      <c r="C2858" t="s">
        <v>114</v>
      </c>
      <c r="D2858">
        <v>3</v>
      </c>
      <c r="E2858">
        <v>1941</v>
      </c>
    </row>
    <row r="2859" spans="1:5" x14ac:dyDescent="0.25">
      <c r="A2859" s="11">
        <v>43770</v>
      </c>
      <c r="B2859" t="s">
        <v>45</v>
      </c>
      <c r="C2859" t="s">
        <v>116</v>
      </c>
      <c r="D2859">
        <v>1</v>
      </c>
      <c r="E2859">
        <v>7985929</v>
      </c>
    </row>
    <row r="2860" spans="1:5" x14ac:dyDescent="0.25">
      <c r="A2860" s="11">
        <v>43770</v>
      </c>
      <c r="B2860" t="s">
        <v>46</v>
      </c>
      <c r="C2860" t="s">
        <v>117</v>
      </c>
      <c r="D2860">
        <v>1</v>
      </c>
      <c r="E2860">
        <v>2955</v>
      </c>
    </row>
    <row r="2861" spans="1:5" x14ac:dyDescent="0.25">
      <c r="A2861" s="11">
        <v>43770</v>
      </c>
      <c r="B2861" t="s">
        <v>46</v>
      </c>
      <c r="C2861" t="s">
        <v>111</v>
      </c>
      <c r="D2861">
        <v>4</v>
      </c>
      <c r="E2861">
        <v>58834</v>
      </c>
    </row>
    <row r="2862" spans="1:5" x14ac:dyDescent="0.25">
      <c r="A2862" s="11">
        <v>43770</v>
      </c>
      <c r="B2862" t="s">
        <v>46</v>
      </c>
      <c r="C2862" t="s">
        <v>112</v>
      </c>
      <c r="D2862">
        <v>4245</v>
      </c>
      <c r="E2862">
        <v>304880</v>
      </c>
    </row>
    <row r="2863" spans="1:5" x14ac:dyDescent="0.25">
      <c r="A2863" s="11">
        <v>43770</v>
      </c>
      <c r="B2863" t="s">
        <v>46</v>
      </c>
      <c r="C2863" t="s">
        <v>113</v>
      </c>
      <c r="D2863">
        <v>595</v>
      </c>
      <c r="E2863">
        <v>203971</v>
      </c>
    </row>
    <row r="2864" spans="1:5" x14ac:dyDescent="0.25">
      <c r="A2864" s="11">
        <v>43770</v>
      </c>
      <c r="B2864" t="s">
        <v>46</v>
      </c>
      <c r="C2864" t="s">
        <v>114</v>
      </c>
      <c r="D2864">
        <v>30</v>
      </c>
      <c r="E2864">
        <v>38891</v>
      </c>
    </row>
    <row r="2865" spans="1:5" x14ac:dyDescent="0.25">
      <c r="A2865" s="11">
        <v>43770</v>
      </c>
      <c r="B2865" t="s">
        <v>47</v>
      </c>
      <c r="C2865" t="s">
        <v>112</v>
      </c>
      <c r="D2865">
        <v>149</v>
      </c>
      <c r="E2865">
        <v>8625</v>
      </c>
    </row>
    <row r="2866" spans="1:5" x14ac:dyDescent="0.25">
      <c r="A2866" s="11">
        <v>43770</v>
      </c>
      <c r="B2866" t="s">
        <v>47</v>
      </c>
      <c r="C2866" t="s">
        <v>113</v>
      </c>
      <c r="D2866">
        <v>102</v>
      </c>
      <c r="E2866">
        <v>29487</v>
      </c>
    </row>
    <row r="2867" spans="1:5" x14ac:dyDescent="0.25">
      <c r="A2867" s="11">
        <v>43770</v>
      </c>
      <c r="B2867" t="s">
        <v>47</v>
      </c>
      <c r="C2867" t="s">
        <v>115</v>
      </c>
      <c r="D2867">
        <v>1</v>
      </c>
      <c r="E2867">
        <v>5862</v>
      </c>
    </row>
    <row r="2868" spans="1:5" x14ac:dyDescent="0.25">
      <c r="A2868" s="11">
        <v>43770</v>
      </c>
      <c r="B2868" t="s">
        <v>48</v>
      </c>
      <c r="C2868" t="s">
        <v>111</v>
      </c>
      <c r="D2868">
        <v>8</v>
      </c>
      <c r="E2868">
        <v>416461</v>
      </c>
    </row>
    <row r="2869" spans="1:5" x14ac:dyDescent="0.25">
      <c r="A2869" s="11">
        <v>43770</v>
      </c>
      <c r="B2869" t="s">
        <v>48</v>
      </c>
      <c r="C2869" t="s">
        <v>112</v>
      </c>
      <c r="D2869">
        <v>26159</v>
      </c>
      <c r="E2869">
        <v>1623949</v>
      </c>
    </row>
    <row r="2870" spans="1:5" x14ac:dyDescent="0.25">
      <c r="A2870" s="11">
        <v>43770</v>
      </c>
      <c r="B2870" t="s">
        <v>48</v>
      </c>
      <c r="C2870" t="s">
        <v>113</v>
      </c>
      <c r="D2870">
        <v>3324</v>
      </c>
      <c r="E2870">
        <v>756656</v>
      </c>
    </row>
    <row r="2871" spans="1:5" x14ac:dyDescent="0.25">
      <c r="A2871" s="11">
        <v>43770</v>
      </c>
      <c r="B2871" t="s">
        <v>48</v>
      </c>
      <c r="C2871" t="s">
        <v>114</v>
      </c>
      <c r="D2871">
        <v>34</v>
      </c>
      <c r="E2871">
        <v>54350</v>
      </c>
    </row>
    <row r="2872" spans="1:5" x14ac:dyDescent="0.25">
      <c r="A2872" s="11">
        <v>43770</v>
      </c>
      <c r="B2872" t="s">
        <v>48</v>
      </c>
      <c r="C2872" t="s">
        <v>115</v>
      </c>
      <c r="D2872">
        <v>4</v>
      </c>
      <c r="E2872">
        <v>16537</v>
      </c>
    </row>
    <row r="2873" spans="1:5" x14ac:dyDescent="0.25">
      <c r="A2873" s="11">
        <v>43770</v>
      </c>
      <c r="B2873" t="s">
        <v>48</v>
      </c>
      <c r="C2873" t="s">
        <v>118</v>
      </c>
      <c r="D2873">
        <v>1</v>
      </c>
      <c r="E2873">
        <v>1743835</v>
      </c>
    </row>
    <row r="2874" spans="1:5" x14ac:dyDescent="0.25">
      <c r="A2874" s="11">
        <v>43770</v>
      </c>
      <c r="B2874" t="s">
        <v>49</v>
      </c>
      <c r="C2874" t="s">
        <v>111</v>
      </c>
      <c r="D2874">
        <v>3</v>
      </c>
      <c r="E2874">
        <v>67232</v>
      </c>
    </row>
    <row r="2875" spans="1:5" x14ac:dyDescent="0.25">
      <c r="A2875" s="11">
        <v>43770</v>
      </c>
      <c r="B2875" t="s">
        <v>49</v>
      </c>
      <c r="C2875" t="s">
        <v>112</v>
      </c>
      <c r="D2875">
        <v>3740</v>
      </c>
      <c r="E2875">
        <v>240117</v>
      </c>
    </row>
    <row r="2876" spans="1:5" x14ac:dyDescent="0.25">
      <c r="A2876" s="11">
        <v>43770</v>
      </c>
      <c r="B2876" t="s">
        <v>49</v>
      </c>
      <c r="C2876" t="s">
        <v>113</v>
      </c>
      <c r="D2876">
        <v>274</v>
      </c>
      <c r="E2876">
        <v>84617</v>
      </c>
    </row>
    <row r="2877" spans="1:5" x14ac:dyDescent="0.25">
      <c r="A2877" s="11">
        <v>43770</v>
      </c>
      <c r="B2877" t="s">
        <v>49</v>
      </c>
      <c r="C2877" t="s">
        <v>114</v>
      </c>
      <c r="D2877">
        <v>8</v>
      </c>
      <c r="E2877">
        <v>17241</v>
      </c>
    </row>
    <row r="2878" spans="1:5" x14ac:dyDescent="0.25">
      <c r="A2878" s="11">
        <v>43770</v>
      </c>
      <c r="B2878" t="s">
        <v>49</v>
      </c>
      <c r="C2878" t="s">
        <v>115</v>
      </c>
      <c r="D2878">
        <v>1</v>
      </c>
      <c r="E2878">
        <v>12454</v>
      </c>
    </row>
    <row r="2879" spans="1:5" x14ac:dyDescent="0.25">
      <c r="A2879" s="11">
        <v>43770</v>
      </c>
      <c r="B2879" t="s">
        <v>49</v>
      </c>
      <c r="C2879" t="s">
        <v>119</v>
      </c>
      <c r="D2879">
        <v>1</v>
      </c>
      <c r="E2879">
        <v>59022</v>
      </c>
    </row>
    <row r="2880" spans="1:5" x14ac:dyDescent="0.25">
      <c r="A2880" s="11">
        <v>43770</v>
      </c>
      <c r="B2880" t="s">
        <v>50</v>
      </c>
      <c r="C2880" t="s">
        <v>130</v>
      </c>
      <c r="D2880">
        <v>1</v>
      </c>
      <c r="E2880">
        <v>767392</v>
      </c>
    </row>
    <row r="2881" spans="1:5" x14ac:dyDescent="0.25">
      <c r="A2881" s="11">
        <v>43770</v>
      </c>
      <c r="B2881" t="s">
        <v>50</v>
      </c>
      <c r="C2881" t="s">
        <v>111</v>
      </c>
      <c r="D2881">
        <v>3</v>
      </c>
      <c r="E2881">
        <v>61292</v>
      </c>
    </row>
    <row r="2882" spans="1:5" x14ac:dyDescent="0.25">
      <c r="A2882" s="11">
        <v>43770</v>
      </c>
      <c r="B2882" t="s">
        <v>50</v>
      </c>
      <c r="C2882" t="s">
        <v>112</v>
      </c>
      <c r="D2882">
        <v>14525</v>
      </c>
      <c r="E2882">
        <v>876938</v>
      </c>
    </row>
    <row r="2883" spans="1:5" x14ac:dyDescent="0.25">
      <c r="A2883" s="11">
        <v>43770</v>
      </c>
      <c r="B2883" t="s">
        <v>50</v>
      </c>
      <c r="C2883" t="s">
        <v>113</v>
      </c>
      <c r="D2883">
        <v>1084</v>
      </c>
      <c r="E2883">
        <v>346177</v>
      </c>
    </row>
    <row r="2884" spans="1:5" x14ac:dyDescent="0.25">
      <c r="A2884" s="11">
        <v>43770</v>
      </c>
      <c r="B2884" t="s">
        <v>50</v>
      </c>
      <c r="C2884" t="s">
        <v>114</v>
      </c>
      <c r="D2884">
        <v>6</v>
      </c>
      <c r="E2884">
        <v>25119</v>
      </c>
    </row>
    <row r="2885" spans="1:5" x14ac:dyDescent="0.25">
      <c r="A2885" s="11">
        <v>43770</v>
      </c>
      <c r="B2885" t="s">
        <v>50</v>
      </c>
      <c r="C2885" t="s">
        <v>115</v>
      </c>
      <c r="D2885">
        <v>5</v>
      </c>
      <c r="E2885">
        <v>131646</v>
      </c>
    </row>
    <row r="2886" spans="1:5" x14ac:dyDescent="0.25">
      <c r="A2886" s="11">
        <v>43770</v>
      </c>
      <c r="B2886" t="s">
        <v>51</v>
      </c>
      <c r="C2886" t="s">
        <v>111</v>
      </c>
      <c r="D2886">
        <v>4</v>
      </c>
      <c r="E2886">
        <v>484249</v>
      </c>
    </row>
    <row r="2887" spans="1:5" x14ac:dyDescent="0.25">
      <c r="A2887" s="11">
        <v>43770</v>
      </c>
      <c r="B2887" t="s">
        <v>51</v>
      </c>
      <c r="C2887" t="s">
        <v>112</v>
      </c>
      <c r="D2887">
        <v>129</v>
      </c>
      <c r="E2887">
        <v>9313</v>
      </c>
    </row>
    <row r="2888" spans="1:5" x14ac:dyDescent="0.25">
      <c r="A2888" s="11">
        <v>43770</v>
      </c>
      <c r="B2888" t="s">
        <v>51</v>
      </c>
      <c r="C2888" t="s">
        <v>113</v>
      </c>
      <c r="D2888">
        <v>22</v>
      </c>
      <c r="E2888">
        <v>15822</v>
      </c>
    </row>
    <row r="2889" spans="1:5" x14ac:dyDescent="0.25">
      <c r="A2889" s="11">
        <v>43770</v>
      </c>
      <c r="B2889" t="s">
        <v>51</v>
      </c>
      <c r="C2889" t="s">
        <v>114</v>
      </c>
      <c r="D2889">
        <v>2</v>
      </c>
      <c r="E2889">
        <v>16359</v>
      </c>
    </row>
    <row r="2890" spans="1:5" x14ac:dyDescent="0.25">
      <c r="A2890" s="11">
        <v>43770</v>
      </c>
      <c r="B2890" t="s">
        <v>51</v>
      </c>
      <c r="C2890" t="s">
        <v>120</v>
      </c>
      <c r="D2890">
        <v>1</v>
      </c>
      <c r="E2890">
        <v>2779753</v>
      </c>
    </row>
    <row r="2891" spans="1:5" x14ac:dyDescent="0.25">
      <c r="A2891" s="11">
        <v>43770</v>
      </c>
      <c r="B2891" t="s">
        <v>52</v>
      </c>
      <c r="C2891" t="s">
        <v>111</v>
      </c>
      <c r="D2891">
        <v>9</v>
      </c>
      <c r="E2891">
        <v>239764</v>
      </c>
    </row>
    <row r="2892" spans="1:5" x14ac:dyDescent="0.25">
      <c r="A2892" s="11">
        <v>43770</v>
      </c>
      <c r="B2892" t="s">
        <v>52</v>
      </c>
      <c r="C2892" t="s">
        <v>121</v>
      </c>
      <c r="D2892">
        <v>1</v>
      </c>
      <c r="E2892">
        <v>897404</v>
      </c>
    </row>
    <row r="2893" spans="1:5" x14ac:dyDescent="0.25">
      <c r="A2893" s="11">
        <v>43770</v>
      </c>
      <c r="B2893" t="s">
        <v>52</v>
      </c>
      <c r="C2893" t="s">
        <v>112</v>
      </c>
      <c r="D2893">
        <v>3768</v>
      </c>
      <c r="E2893">
        <v>190398</v>
      </c>
    </row>
    <row r="2894" spans="1:5" x14ac:dyDescent="0.25">
      <c r="A2894" s="11">
        <v>43770</v>
      </c>
      <c r="B2894" t="s">
        <v>52</v>
      </c>
      <c r="C2894" t="s">
        <v>113</v>
      </c>
      <c r="D2894">
        <v>864</v>
      </c>
      <c r="E2894">
        <v>169768</v>
      </c>
    </row>
    <row r="2895" spans="1:5" x14ac:dyDescent="0.25">
      <c r="A2895" s="11">
        <v>43770</v>
      </c>
      <c r="B2895" t="s">
        <v>52</v>
      </c>
      <c r="C2895" t="s">
        <v>114</v>
      </c>
      <c r="D2895">
        <v>54</v>
      </c>
      <c r="E2895">
        <v>56220</v>
      </c>
    </row>
    <row r="2896" spans="1:5" x14ac:dyDescent="0.25">
      <c r="A2896" s="11">
        <v>43770</v>
      </c>
      <c r="B2896" t="s">
        <v>52</v>
      </c>
      <c r="C2896" t="s">
        <v>115</v>
      </c>
      <c r="D2896">
        <v>1</v>
      </c>
      <c r="E2896">
        <v>36690</v>
      </c>
    </row>
    <row r="2897" spans="1:5" x14ac:dyDescent="0.25">
      <c r="A2897" s="11">
        <v>43770</v>
      </c>
      <c r="B2897" t="s">
        <v>53</v>
      </c>
      <c r="C2897" t="s">
        <v>112</v>
      </c>
      <c r="D2897">
        <v>783</v>
      </c>
      <c r="E2897">
        <v>54230</v>
      </c>
    </row>
    <row r="2898" spans="1:5" x14ac:dyDescent="0.25">
      <c r="A2898" s="11">
        <v>43770</v>
      </c>
      <c r="B2898" t="s">
        <v>53</v>
      </c>
      <c r="C2898" t="s">
        <v>113</v>
      </c>
      <c r="D2898">
        <v>59</v>
      </c>
      <c r="E2898">
        <v>8136</v>
      </c>
    </row>
    <row r="2899" spans="1:5" x14ac:dyDescent="0.25">
      <c r="A2899" s="11">
        <v>43770</v>
      </c>
      <c r="B2899" t="s">
        <v>54</v>
      </c>
      <c r="C2899" t="s">
        <v>112</v>
      </c>
      <c r="D2899">
        <v>71</v>
      </c>
      <c r="E2899">
        <v>2830</v>
      </c>
    </row>
    <row r="2900" spans="1:5" x14ac:dyDescent="0.25">
      <c r="A2900" s="11">
        <v>43770</v>
      </c>
      <c r="B2900" t="s">
        <v>54</v>
      </c>
      <c r="C2900" t="s">
        <v>113</v>
      </c>
      <c r="D2900">
        <v>48</v>
      </c>
      <c r="E2900">
        <v>9834</v>
      </c>
    </row>
    <row r="2901" spans="1:5" x14ac:dyDescent="0.25">
      <c r="A2901" s="11">
        <v>43770</v>
      </c>
      <c r="B2901" t="s">
        <v>55</v>
      </c>
      <c r="C2901" t="s">
        <v>112</v>
      </c>
      <c r="D2901">
        <v>1251</v>
      </c>
      <c r="E2901">
        <v>103650</v>
      </c>
    </row>
    <row r="2902" spans="1:5" x14ac:dyDescent="0.25">
      <c r="A2902" s="11">
        <v>43770</v>
      </c>
      <c r="B2902" t="s">
        <v>55</v>
      </c>
      <c r="C2902" t="s">
        <v>113</v>
      </c>
      <c r="D2902">
        <v>58</v>
      </c>
      <c r="E2902">
        <v>13431</v>
      </c>
    </row>
    <row r="2903" spans="1:5" x14ac:dyDescent="0.25">
      <c r="A2903" s="11">
        <v>43770</v>
      </c>
      <c r="B2903" t="s">
        <v>56</v>
      </c>
      <c r="C2903" t="s">
        <v>111</v>
      </c>
      <c r="D2903">
        <v>1</v>
      </c>
      <c r="E2903">
        <v>49422</v>
      </c>
    </row>
    <row r="2904" spans="1:5" x14ac:dyDescent="0.25">
      <c r="A2904" s="11">
        <v>43770</v>
      </c>
      <c r="B2904" t="s">
        <v>56</v>
      </c>
      <c r="C2904" t="s">
        <v>112</v>
      </c>
      <c r="D2904">
        <v>2662</v>
      </c>
      <c r="E2904">
        <v>142627</v>
      </c>
    </row>
    <row r="2905" spans="1:5" x14ac:dyDescent="0.25">
      <c r="A2905" s="11">
        <v>43770</v>
      </c>
      <c r="B2905" t="s">
        <v>56</v>
      </c>
      <c r="C2905" t="s">
        <v>113</v>
      </c>
      <c r="D2905">
        <v>140</v>
      </c>
      <c r="E2905">
        <v>57085</v>
      </c>
    </row>
    <row r="2906" spans="1:5" x14ac:dyDescent="0.25">
      <c r="A2906" s="11">
        <v>43770</v>
      </c>
      <c r="B2906" t="s">
        <v>57</v>
      </c>
      <c r="C2906" t="s">
        <v>112</v>
      </c>
      <c r="D2906">
        <v>25</v>
      </c>
      <c r="E2906">
        <v>1439</v>
      </c>
    </row>
    <row r="2907" spans="1:5" x14ac:dyDescent="0.25">
      <c r="A2907" s="11">
        <v>43770</v>
      </c>
      <c r="B2907" t="s">
        <v>57</v>
      </c>
      <c r="C2907" t="s">
        <v>113</v>
      </c>
      <c r="D2907">
        <v>12</v>
      </c>
      <c r="E2907">
        <v>2075</v>
      </c>
    </row>
    <row r="2908" spans="1:5" x14ac:dyDescent="0.25">
      <c r="A2908" s="11">
        <v>43770</v>
      </c>
      <c r="B2908" t="s">
        <v>57</v>
      </c>
      <c r="C2908" t="s">
        <v>115</v>
      </c>
      <c r="D2908">
        <v>1</v>
      </c>
      <c r="E2908">
        <v>5027</v>
      </c>
    </row>
    <row r="2909" spans="1:5" x14ac:dyDescent="0.25">
      <c r="A2909" s="11">
        <v>43770</v>
      </c>
      <c r="B2909" t="s">
        <v>58</v>
      </c>
      <c r="C2909" t="s">
        <v>112</v>
      </c>
      <c r="D2909">
        <v>324</v>
      </c>
      <c r="E2909">
        <v>11442</v>
      </c>
    </row>
    <row r="2910" spans="1:5" x14ac:dyDescent="0.25">
      <c r="A2910" s="11">
        <v>43770</v>
      </c>
      <c r="B2910" t="s">
        <v>58</v>
      </c>
      <c r="C2910" t="s">
        <v>113</v>
      </c>
      <c r="D2910">
        <v>132</v>
      </c>
      <c r="E2910">
        <v>68959</v>
      </c>
    </row>
    <row r="2911" spans="1:5" x14ac:dyDescent="0.25">
      <c r="A2911" s="11">
        <v>43770</v>
      </c>
      <c r="B2911" t="s">
        <v>58</v>
      </c>
      <c r="C2911" t="s">
        <v>114</v>
      </c>
      <c r="D2911">
        <v>2</v>
      </c>
      <c r="E2911">
        <v>9081</v>
      </c>
    </row>
    <row r="2912" spans="1:5" x14ac:dyDescent="0.25">
      <c r="A2912" s="11">
        <v>43770</v>
      </c>
      <c r="B2912" t="s">
        <v>58</v>
      </c>
      <c r="C2912" t="s">
        <v>115</v>
      </c>
      <c r="D2912">
        <v>1</v>
      </c>
      <c r="E2912">
        <v>8493</v>
      </c>
    </row>
    <row r="2913" spans="1:5" x14ac:dyDescent="0.25">
      <c r="A2913" s="11">
        <v>43770</v>
      </c>
      <c r="B2913" t="s">
        <v>59</v>
      </c>
      <c r="C2913" t="s">
        <v>111</v>
      </c>
      <c r="D2913">
        <v>2</v>
      </c>
      <c r="E2913">
        <v>556811</v>
      </c>
    </row>
    <row r="2914" spans="1:5" x14ac:dyDescent="0.25">
      <c r="A2914" s="11">
        <v>43770</v>
      </c>
      <c r="B2914" t="s">
        <v>59</v>
      </c>
      <c r="C2914" t="s">
        <v>112</v>
      </c>
      <c r="D2914">
        <v>329</v>
      </c>
      <c r="E2914">
        <v>18205</v>
      </c>
    </row>
    <row r="2915" spans="1:5" x14ac:dyDescent="0.25">
      <c r="A2915" s="11">
        <v>43770</v>
      </c>
      <c r="B2915" t="s">
        <v>59</v>
      </c>
      <c r="C2915" t="s">
        <v>113</v>
      </c>
      <c r="D2915">
        <v>101</v>
      </c>
      <c r="E2915">
        <v>24608</v>
      </c>
    </row>
    <row r="2916" spans="1:5" x14ac:dyDescent="0.25">
      <c r="A2916" s="11">
        <v>43770</v>
      </c>
      <c r="B2916" t="s">
        <v>59</v>
      </c>
      <c r="C2916" t="s">
        <v>114</v>
      </c>
      <c r="D2916">
        <v>2</v>
      </c>
      <c r="E2916">
        <v>1459</v>
      </c>
    </row>
    <row r="2917" spans="1:5" x14ac:dyDescent="0.25">
      <c r="A2917" s="11">
        <v>43770</v>
      </c>
      <c r="B2917" t="s">
        <v>60</v>
      </c>
      <c r="C2917" t="s">
        <v>111</v>
      </c>
      <c r="D2917">
        <v>3</v>
      </c>
      <c r="E2917">
        <v>54104</v>
      </c>
    </row>
    <row r="2918" spans="1:5" x14ac:dyDescent="0.25">
      <c r="A2918" s="11">
        <v>43770</v>
      </c>
      <c r="B2918" t="s">
        <v>60</v>
      </c>
      <c r="C2918" t="s">
        <v>112</v>
      </c>
      <c r="D2918">
        <v>959</v>
      </c>
      <c r="E2918">
        <v>58993</v>
      </c>
    </row>
    <row r="2919" spans="1:5" x14ac:dyDescent="0.25">
      <c r="A2919" s="11">
        <v>43770</v>
      </c>
      <c r="B2919" t="s">
        <v>60</v>
      </c>
      <c r="C2919" t="s">
        <v>113</v>
      </c>
      <c r="D2919">
        <v>99</v>
      </c>
      <c r="E2919">
        <v>18404</v>
      </c>
    </row>
    <row r="2920" spans="1:5" x14ac:dyDescent="0.25">
      <c r="A2920" s="11">
        <v>43770</v>
      </c>
      <c r="B2920" t="s">
        <v>60</v>
      </c>
      <c r="C2920" t="s">
        <v>114</v>
      </c>
      <c r="D2920">
        <v>3</v>
      </c>
      <c r="E2920">
        <v>8381</v>
      </c>
    </row>
    <row r="2921" spans="1:5" x14ac:dyDescent="0.25">
      <c r="A2921" s="11">
        <v>43770</v>
      </c>
      <c r="B2921" t="s">
        <v>60</v>
      </c>
      <c r="C2921" t="s">
        <v>115</v>
      </c>
      <c r="D2921">
        <v>1</v>
      </c>
      <c r="E2921">
        <v>5071</v>
      </c>
    </row>
    <row r="2922" spans="1:5" x14ac:dyDescent="0.25">
      <c r="A2922" s="11">
        <v>43770</v>
      </c>
      <c r="B2922" t="s">
        <v>61</v>
      </c>
      <c r="C2922" t="s">
        <v>111</v>
      </c>
      <c r="D2922">
        <v>7</v>
      </c>
      <c r="E2922">
        <v>141758</v>
      </c>
    </row>
    <row r="2923" spans="1:5" x14ac:dyDescent="0.25">
      <c r="A2923" s="11">
        <v>43770</v>
      </c>
      <c r="B2923" t="s">
        <v>61</v>
      </c>
      <c r="C2923" t="s">
        <v>122</v>
      </c>
      <c r="D2923">
        <v>1</v>
      </c>
      <c r="E2923">
        <v>667138</v>
      </c>
    </row>
    <row r="2924" spans="1:5" x14ac:dyDescent="0.25">
      <c r="A2924" s="11">
        <v>43770</v>
      </c>
      <c r="B2924" t="s">
        <v>61</v>
      </c>
      <c r="C2924" t="s">
        <v>112</v>
      </c>
      <c r="D2924">
        <v>7528</v>
      </c>
      <c r="E2924">
        <v>486280</v>
      </c>
    </row>
    <row r="2925" spans="1:5" x14ac:dyDescent="0.25">
      <c r="A2925" s="11">
        <v>43770</v>
      </c>
      <c r="B2925" t="s">
        <v>61</v>
      </c>
      <c r="C2925" t="s">
        <v>113</v>
      </c>
      <c r="D2925">
        <v>905</v>
      </c>
      <c r="E2925">
        <v>174783</v>
      </c>
    </row>
    <row r="2926" spans="1:5" x14ac:dyDescent="0.25">
      <c r="A2926" s="11">
        <v>43770</v>
      </c>
      <c r="B2926" t="s">
        <v>61</v>
      </c>
      <c r="C2926" t="s">
        <v>114</v>
      </c>
      <c r="D2926">
        <v>18</v>
      </c>
      <c r="E2926">
        <v>47185</v>
      </c>
    </row>
    <row r="2927" spans="1:5" x14ac:dyDescent="0.25">
      <c r="A2927" s="11">
        <v>43770</v>
      </c>
      <c r="B2927" t="s">
        <v>61</v>
      </c>
      <c r="C2927" t="s">
        <v>115</v>
      </c>
      <c r="D2927">
        <v>3</v>
      </c>
      <c r="E2927">
        <v>99050</v>
      </c>
    </row>
    <row r="2928" spans="1:5" x14ac:dyDescent="0.25">
      <c r="A2928" s="11">
        <v>43770</v>
      </c>
      <c r="B2928" t="s">
        <v>61</v>
      </c>
      <c r="C2928" t="s">
        <v>123</v>
      </c>
      <c r="D2928">
        <v>1</v>
      </c>
      <c r="E2928">
        <v>2832256</v>
      </c>
    </row>
    <row r="2929" spans="1:5" x14ac:dyDescent="0.25">
      <c r="A2929" s="11">
        <v>43770</v>
      </c>
      <c r="B2929" t="s">
        <v>62</v>
      </c>
      <c r="C2929" t="s">
        <v>111</v>
      </c>
      <c r="D2929">
        <v>3</v>
      </c>
      <c r="E2929">
        <v>56977</v>
      </c>
    </row>
    <row r="2930" spans="1:5" x14ac:dyDescent="0.25">
      <c r="A2930" s="11">
        <v>43770</v>
      </c>
      <c r="B2930" t="s">
        <v>62</v>
      </c>
      <c r="C2930" t="s">
        <v>112</v>
      </c>
      <c r="D2930">
        <v>26</v>
      </c>
      <c r="E2930">
        <v>1388</v>
      </c>
    </row>
    <row r="2931" spans="1:5" x14ac:dyDescent="0.25">
      <c r="A2931" s="11">
        <v>43770</v>
      </c>
      <c r="B2931" t="s">
        <v>62</v>
      </c>
      <c r="C2931" t="s">
        <v>113</v>
      </c>
      <c r="D2931">
        <v>14</v>
      </c>
      <c r="E2931">
        <v>6668</v>
      </c>
    </row>
    <row r="2932" spans="1:5" x14ac:dyDescent="0.25">
      <c r="A2932" s="11">
        <v>43770</v>
      </c>
      <c r="B2932" t="s">
        <v>63</v>
      </c>
      <c r="C2932" t="s">
        <v>112</v>
      </c>
      <c r="D2932">
        <v>106</v>
      </c>
      <c r="E2932">
        <v>5758</v>
      </c>
    </row>
    <row r="2933" spans="1:5" x14ac:dyDescent="0.25">
      <c r="A2933" s="11">
        <v>43770</v>
      </c>
      <c r="B2933" t="s">
        <v>63</v>
      </c>
      <c r="C2933" t="s">
        <v>113</v>
      </c>
      <c r="D2933">
        <v>28</v>
      </c>
      <c r="E2933">
        <v>3670</v>
      </c>
    </row>
    <row r="2934" spans="1:5" x14ac:dyDescent="0.25">
      <c r="A2934" s="11">
        <v>43770</v>
      </c>
      <c r="B2934" t="s">
        <v>64</v>
      </c>
      <c r="C2934" t="s">
        <v>111</v>
      </c>
      <c r="D2934">
        <v>5</v>
      </c>
      <c r="E2934">
        <v>942132</v>
      </c>
    </row>
    <row r="2935" spans="1:5" x14ac:dyDescent="0.25">
      <c r="A2935" s="11">
        <v>43770</v>
      </c>
      <c r="B2935" t="s">
        <v>64</v>
      </c>
      <c r="C2935" t="s">
        <v>112</v>
      </c>
      <c r="D2935">
        <v>996</v>
      </c>
      <c r="E2935">
        <v>31554</v>
      </c>
    </row>
    <row r="2936" spans="1:5" x14ac:dyDescent="0.25">
      <c r="A2936" s="11">
        <v>43770</v>
      </c>
      <c r="B2936" t="s">
        <v>64</v>
      </c>
      <c r="C2936" t="s">
        <v>113</v>
      </c>
      <c r="D2936">
        <v>190</v>
      </c>
      <c r="E2936">
        <v>34108</v>
      </c>
    </row>
    <row r="2937" spans="1:5" x14ac:dyDescent="0.25">
      <c r="A2937" s="11">
        <v>43770</v>
      </c>
      <c r="B2937" t="s">
        <v>64</v>
      </c>
      <c r="C2937" t="s">
        <v>114</v>
      </c>
      <c r="D2937">
        <v>8</v>
      </c>
      <c r="E2937">
        <v>4772</v>
      </c>
    </row>
    <row r="2938" spans="1:5" x14ac:dyDescent="0.25">
      <c r="A2938" s="11">
        <v>43770</v>
      </c>
      <c r="B2938" t="s">
        <v>64</v>
      </c>
      <c r="C2938" t="s">
        <v>115</v>
      </c>
      <c r="D2938">
        <v>2</v>
      </c>
      <c r="E2938">
        <v>275543</v>
      </c>
    </row>
    <row r="2939" spans="1:5" x14ac:dyDescent="0.25">
      <c r="A2939" s="11">
        <v>43770</v>
      </c>
      <c r="B2939" t="s">
        <v>65</v>
      </c>
      <c r="C2939" t="s">
        <v>111</v>
      </c>
      <c r="D2939">
        <v>1</v>
      </c>
      <c r="E2939">
        <v>32532</v>
      </c>
    </row>
    <row r="2940" spans="1:5" x14ac:dyDescent="0.25">
      <c r="A2940" s="11">
        <v>43770</v>
      </c>
      <c r="B2940" t="s">
        <v>65</v>
      </c>
      <c r="C2940" t="s">
        <v>112</v>
      </c>
      <c r="D2940">
        <v>195</v>
      </c>
      <c r="E2940">
        <v>5634</v>
      </c>
    </row>
    <row r="2941" spans="1:5" x14ac:dyDescent="0.25">
      <c r="A2941" s="11">
        <v>43770</v>
      </c>
      <c r="B2941" t="s">
        <v>65</v>
      </c>
      <c r="C2941" t="s">
        <v>113</v>
      </c>
      <c r="D2941">
        <v>51</v>
      </c>
      <c r="E2941">
        <v>10177</v>
      </c>
    </row>
    <row r="2942" spans="1:5" x14ac:dyDescent="0.25">
      <c r="A2942" s="11">
        <v>43770</v>
      </c>
      <c r="B2942" t="s">
        <v>65</v>
      </c>
      <c r="C2942" t="s">
        <v>114</v>
      </c>
      <c r="D2942">
        <v>1</v>
      </c>
      <c r="E2942">
        <v>4556</v>
      </c>
    </row>
    <row r="2943" spans="1:5" x14ac:dyDescent="0.25">
      <c r="A2943" s="11">
        <v>43770</v>
      </c>
      <c r="B2943" t="s">
        <v>66</v>
      </c>
      <c r="C2943" t="s">
        <v>111</v>
      </c>
      <c r="D2943">
        <v>4</v>
      </c>
      <c r="E2943">
        <v>454798</v>
      </c>
    </row>
    <row r="2944" spans="1:5" x14ac:dyDescent="0.25">
      <c r="A2944" s="11">
        <v>43770</v>
      </c>
      <c r="B2944" t="s">
        <v>66</v>
      </c>
      <c r="C2944" t="s">
        <v>112</v>
      </c>
      <c r="D2944">
        <v>1116</v>
      </c>
      <c r="E2944">
        <v>69902</v>
      </c>
    </row>
    <row r="2945" spans="1:5" x14ac:dyDescent="0.25">
      <c r="A2945" s="11">
        <v>43770</v>
      </c>
      <c r="B2945" t="s">
        <v>66</v>
      </c>
      <c r="C2945" t="s">
        <v>113</v>
      </c>
      <c r="D2945">
        <v>147</v>
      </c>
      <c r="E2945">
        <v>47226</v>
      </c>
    </row>
    <row r="2946" spans="1:5" x14ac:dyDescent="0.25">
      <c r="A2946" s="11">
        <v>43770</v>
      </c>
      <c r="B2946" t="s">
        <v>66</v>
      </c>
      <c r="C2946" t="s">
        <v>114</v>
      </c>
      <c r="D2946">
        <v>6</v>
      </c>
      <c r="E2946">
        <v>8278</v>
      </c>
    </row>
    <row r="2947" spans="1:5" x14ac:dyDescent="0.25">
      <c r="A2947" s="11">
        <v>43770</v>
      </c>
      <c r="B2947" t="s">
        <v>67</v>
      </c>
      <c r="C2947" t="s">
        <v>111</v>
      </c>
      <c r="D2947">
        <v>2</v>
      </c>
      <c r="E2947">
        <v>626303</v>
      </c>
    </row>
    <row r="2948" spans="1:5" x14ac:dyDescent="0.25">
      <c r="A2948" s="11">
        <v>43770</v>
      </c>
      <c r="B2948" t="s">
        <v>67</v>
      </c>
      <c r="C2948" t="s">
        <v>112</v>
      </c>
      <c r="D2948">
        <v>193</v>
      </c>
      <c r="E2948">
        <v>10541</v>
      </c>
    </row>
    <row r="2949" spans="1:5" x14ac:dyDescent="0.25">
      <c r="A2949" s="11">
        <v>43770</v>
      </c>
      <c r="B2949" t="s">
        <v>67</v>
      </c>
      <c r="C2949" t="s">
        <v>113</v>
      </c>
      <c r="D2949">
        <v>58</v>
      </c>
      <c r="E2949">
        <v>9810</v>
      </c>
    </row>
    <row r="2950" spans="1:5" x14ac:dyDescent="0.25">
      <c r="A2950" s="11">
        <v>43770</v>
      </c>
      <c r="B2950" t="s">
        <v>67</v>
      </c>
      <c r="C2950" t="s">
        <v>114</v>
      </c>
      <c r="D2950">
        <v>3</v>
      </c>
      <c r="E2950">
        <v>140</v>
      </c>
    </row>
    <row r="2951" spans="1:5" x14ac:dyDescent="0.25">
      <c r="A2951" s="11">
        <v>43770</v>
      </c>
      <c r="B2951" t="s">
        <v>67</v>
      </c>
      <c r="C2951" t="s">
        <v>124</v>
      </c>
      <c r="D2951">
        <v>1</v>
      </c>
      <c r="E2951">
        <v>985783</v>
      </c>
    </row>
    <row r="2952" spans="1:5" x14ac:dyDescent="0.25">
      <c r="A2952" s="11">
        <v>43770</v>
      </c>
      <c r="B2952" t="s">
        <v>68</v>
      </c>
      <c r="C2952" t="s">
        <v>111</v>
      </c>
      <c r="D2952">
        <v>1</v>
      </c>
      <c r="E2952">
        <v>142522</v>
      </c>
    </row>
    <row r="2953" spans="1:5" x14ac:dyDescent="0.25">
      <c r="A2953" s="11">
        <v>43770</v>
      </c>
      <c r="B2953" t="s">
        <v>68</v>
      </c>
      <c r="C2953" t="s">
        <v>112</v>
      </c>
      <c r="D2953">
        <v>428</v>
      </c>
      <c r="E2953">
        <v>16717</v>
      </c>
    </row>
    <row r="2954" spans="1:5" x14ac:dyDescent="0.25">
      <c r="A2954" s="11">
        <v>43770</v>
      </c>
      <c r="B2954" t="s">
        <v>68</v>
      </c>
      <c r="C2954" t="s">
        <v>113</v>
      </c>
      <c r="D2954">
        <v>228</v>
      </c>
      <c r="E2954">
        <v>71392</v>
      </c>
    </row>
    <row r="2955" spans="1:5" x14ac:dyDescent="0.25">
      <c r="A2955" s="11">
        <v>43770</v>
      </c>
      <c r="B2955" t="s">
        <v>68</v>
      </c>
      <c r="C2955" t="s">
        <v>114</v>
      </c>
      <c r="D2955">
        <v>5</v>
      </c>
      <c r="E2955">
        <v>4757</v>
      </c>
    </row>
    <row r="2956" spans="1:5" x14ac:dyDescent="0.25">
      <c r="A2956" s="11">
        <v>43770</v>
      </c>
      <c r="B2956" t="s">
        <v>68</v>
      </c>
      <c r="C2956" t="s">
        <v>115</v>
      </c>
      <c r="D2956">
        <v>1</v>
      </c>
      <c r="E2956">
        <v>11621</v>
      </c>
    </row>
    <row r="2957" spans="1:5" x14ac:dyDescent="0.25">
      <c r="A2957" s="11">
        <v>43770</v>
      </c>
      <c r="B2957" t="s">
        <v>69</v>
      </c>
      <c r="C2957" t="s">
        <v>111</v>
      </c>
      <c r="D2957">
        <v>5</v>
      </c>
      <c r="E2957">
        <v>54507</v>
      </c>
    </row>
    <row r="2958" spans="1:5" x14ac:dyDescent="0.25">
      <c r="A2958" s="11">
        <v>43770</v>
      </c>
      <c r="B2958" t="s">
        <v>69</v>
      </c>
      <c r="C2958" t="s">
        <v>112</v>
      </c>
      <c r="D2958">
        <v>7978</v>
      </c>
      <c r="E2958">
        <v>419468</v>
      </c>
    </row>
    <row r="2959" spans="1:5" x14ac:dyDescent="0.25">
      <c r="A2959" s="11">
        <v>43770</v>
      </c>
      <c r="B2959" t="s">
        <v>69</v>
      </c>
      <c r="C2959" t="s">
        <v>113</v>
      </c>
      <c r="D2959">
        <v>1617</v>
      </c>
      <c r="E2959">
        <v>441879</v>
      </c>
    </row>
    <row r="2960" spans="1:5" x14ac:dyDescent="0.25">
      <c r="A2960" s="11">
        <v>43770</v>
      </c>
      <c r="B2960" t="s">
        <v>69</v>
      </c>
      <c r="C2960" t="s">
        <v>114</v>
      </c>
      <c r="D2960">
        <v>2</v>
      </c>
      <c r="E2960">
        <v>1475</v>
      </c>
    </row>
    <row r="2961" spans="1:5" x14ac:dyDescent="0.25">
      <c r="A2961" s="11">
        <v>43770</v>
      </c>
      <c r="B2961" t="s">
        <v>69</v>
      </c>
      <c r="C2961" t="s">
        <v>115</v>
      </c>
      <c r="D2961">
        <v>2</v>
      </c>
      <c r="E2961">
        <v>13180</v>
      </c>
    </row>
    <row r="2962" spans="1:5" x14ac:dyDescent="0.25">
      <c r="A2962" s="11">
        <v>43770</v>
      </c>
      <c r="B2962" t="s">
        <v>69</v>
      </c>
      <c r="C2962" t="s">
        <v>125</v>
      </c>
      <c r="D2962">
        <v>1</v>
      </c>
      <c r="E2962">
        <v>18814</v>
      </c>
    </row>
    <row r="2963" spans="1:5" x14ac:dyDescent="0.25">
      <c r="A2963" s="11">
        <v>43770</v>
      </c>
      <c r="B2963" t="s">
        <v>70</v>
      </c>
      <c r="C2963" t="s">
        <v>130</v>
      </c>
      <c r="D2963">
        <v>1</v>
      </c>
      <c r="E2963">
        <v>55692</v>
      </c>
    </row>
    <row r="2964" spans="1:5" x14ac:dyDescent="0.25">
      <c r="A2964" s="11">
        <v>43770</v>
      </c>
      <c r="B2964" t="s">
        <v>70</v>
      </c>
      <c r="C2964" t="s">
        <v>112</v>
      </c>
      <c r="D2964">
        <v>200</v>
      </c>
      <c r="E2964">
        <v>12325</v>
      </c>
    </row>
    <row r="2965" spans="1:5" x14ac:dyDescent="0.25">
      <c r="A2965" s="11">
        <v>43770</v>
      </c>
      <c r="B2965" t="s">
        <v>70</v>
      </c>
      <c r="C2965" t="s">
        <v>113</v>
      </c>
      <c r="D2965">
        <v>14</v>
      </c>
      <c r="E2965">
        <v>2311</v>
      </c>
    </row>
    <row r="2966" spans="1:5" x14ac:dyDescent="0.25">
      <c r="A2966" s="11">
        <v>43770</v>
      </c>
      <c r="B2966" t="s">
        <v>71</v>
      </c>
      <c r="C2966" t="s">
        <v>112</v>
      </c>
      <c r="D2966">
        <v>491</v>
      </c>
      <c r="E2966">
        <v>33409</v>
      </c>
    </row>
    <row r="2967" spans="1:5" x14ac:dyDescent="0.25">
      <c r="A2967" s="11">
        <v>43770</v>
      </c>
      <c r="B2967" t="s">
        <v>71</v>
      </c>
      <c r="C2967" t="s">
        <v>113</v>
      </c>
      <c r="D2967">
        <v>177</v>
      </c>
      <c r="E2967">
        <v>46579</v>
      </c>
    </row>
    <row r="2968" spans="1:5" x14ac:dyDescent="0.25">
      <c r="A2968" s="11">
        <v>43770</v>
      </c>
      <c r="B2968" t="s">
        <v>71</v>
      </c>
      <c r="C2968" t="s">
        <v>114</v>
      </c>
      <c r="D2968">
        <v>5</v>
      </c>
      <c r="E2968">
        <v>735</v>
      </c>
    </row>
    <row r="2969" spans="1:5" x14ac:dyDescent="0.25">
      <c r="A2969" s="11">
        <v>43770</v>
      </c>
      <c r="B2969" t="s">
        <v>72</v>
      </c>
      <c r="C2969" t="s">
        <v>112</v>
      </c>
      <c r="D2969">
        <v>60</v>
      </c>
      <c r="E2969">
        <v>4079</v>
      </c>
    </row>
    <row r="2970" spans="1:5" x14ac:dyDescent="0.25">
      <c r="A2970" s="11">
        <v>43770</v>
      </c>
      <c r="B2970" t="s">
        <v>72</v>
      </c>
      <c r="C2970" t="s">
        <v>113</v>
      </c>
      <c r="D2970">
        <v>17</v>
      </c>
      <c r="E2970">
        <v>1266</v>
      </c>
    </row>
    <row r="2971" spans="1:5" x14ac:dyDescent="0.25">
      <c r="A2971" s="11">
        <v>43770</v>
      </c>
      <c r="B2971" t="s">
        <v>72</v>
      </c>
      <c r="C2971" t="s">
        <v>114</v>
      </c>
      <c r="D2971">
        <v>1</v>
      </c>
      <c r="E2971">
        <v>59</v>
      </c>
    </row>
    <row r="2972" spans="1:5" x14ac:dyDescent="0.25">
      <c r="A2972" s="11">
        <v>43770</v>
      </c>
      <c r="B2972" t="s">
        <v>73</v>
      </c>
      <c r="C2972" t="s">
        <v>111</v>
      </c>
      <c r="D2972">
        <v>4</v>
      </c>
      <c r="E2972">
        <v>14185882</v>
      </c>
    </row>
    <row r="2973" spans="1:5" x14ac:dyDescent="0.25">
      <c r="A2973" s="11">
        <v>43770</v>
      </c>
      <c r="B2973" t="s">
        <v>73</v>
      </c>
      <c r="C2973" t="s">
        <v>112</v>
      </c>
      <c r="D2973">
        <v>1603</v>
      </c>
      <c r="E2973">
        <v>81419</v>
      </c>
    </row>
    <row r="2974" spans="1:5" x14ac:dyDescent="0.25">
      <c r="A2974" s="11">
        <v>43770</v>
      </c>
      <c r="B2974" t="s">
        <v>73</v>
      </c>
      <c r="C2974" t="s">
        <v>113</v>
      </c>
      <c r="D2974">
        <v>663</v>
      </c>
      <c r="E2974">
        <v>261152</v>
      </c>
    </row>
    <row r="2975" spans="1:5" x14ac:dyDescent="0.25">
      <c r="A2975" s="11">
        <v>43770</v>
      </c>
      <c r="B2975" t="s">
        <v>73</v>
      </c>
      <c r="C2975" t="s">
        <v>114</v>
      </c>
      <c r="D2975">
        <v>7</v>
      </c>
      <c r="E2975">
        <v>7559</v>
      </c>
    </row>
    <row r="2976" spans="1:5" x14ac:dyDescent="0.25">
      <c r="A2976" s="11">
        <v>43770</v>
      </c>
      <c r="B2976" t="s">
        <v>73</v>
      </c>
      <c r="C2976" t="s">
        <v>115</v>
      </c>
      <c r="D2976">
        <v>4</v>
      </c>
      <c r="E2976">
        <v>33665</v>
      </c>
    </row>
    <row r="2977" spans="1:5" x14ac:dyDescent="0.25">
      <c r="A2977" s="11">
        <v>43770</v>
      </c>
      <c r="B2977" t="s">
        <v>73</v>
      </c>
      <c r="C2977" t="s">
        <v>125</v>
      </c>
      <c r="D2977">
        <v>1</v>
      </c>
      <c r="E2977">
        <v>7088</v>
      </c>
    </row>
    <row r="2978" spans="1:5" x14ac:dyDescent="0.25">
      <c r="A2978" s="11">
        <v>43770</v>
      </c>
      <c r="B2978" t="s">
        <v>74</v>
      </c>
      <c r="C2978" t="s">
        <v>111</v>
      </c>
      <c r="D2978">
        <v>2</v>
      </c>
      <c r="E2978">
        <v>371498</v>
      </c>
    </row>
    <row r="2979" spans="1:5" x14ac:dyDescent="0.25">
      <c r="A2979" s="11">
        <v>43770</v>
      </c>
      <c r="B2979" t="s">
        <v>74</v>
      </c>
      <c r="C2979" t="s">
        <v>112</v>
      </c>
      <c r="D2979">
        <v>5704</v>
      </c>
      <c r="E2979">
        <v>369898</v>
      </c>
    </row>
    <row r="2980" spans="1:5" x14ac:dyDescent="0.25">
      <c r="A2980" s="11">
        <v>43770</v>
      </c>
      <c r="B2980" t="s">
        <v>74</v>
      </c>
      <c r="C2980" t="s">
        <v>113</v>
      </c>
      <c r="D2980">
        <v>591</v>
      </c>
      <c r="E2980">
        <v>159553</v>
      </c>
    </row>
    <row r="2981" spans="1:5" x14ac:dyDescent="0.25">
      <c r="A2981" s="11">
        <v>43770</v>
      </c>
      <c r="B2981" t="s">
        <v>74</v>
      </c>
      <c r="C2981" t="s">
        <v>114</v>
      </c>
      <c r="D2981">
        <v>7</v>
      </c>
      <c r="E2981">
        <v>9995</v>
      </c>
    </row>
    <row r="2982" spans="1:5" x14ac:dyDescent="0.25">
      <c r="A2982" s="11">
        <v>43770</v>
      </c>
      <c r="B2982" t="s">
        <v>75</v>
      </c>
      <c r="C2982" t="s">
        <v>112</v>
      </c>
      <c r="D2982">
        <v>770</v>
      </c>
      <c r="E2982">
        <v>46996</v>
      </c>
    </row>
    <row r="2983" spans="1:5" x14ac:dyDescent="0.25">
      <c r="A2983" s="11">
        <v>43770</v>
      </c>
      <c r="B2983" t="s">
        <v>75</v>
      </c>
      <c r="C2983" t="s">
        <v>113</v>
      </c>
      <c r="D2983">
        <v>7</v>
      </c>
      <c r="E2983">
        <v>4180</v>
      </c>
    </row>
    <row r="2984" spans="1:5" x14ac:dyDescent="0.25">
      <c r="A2984" s="11">
        <v>43770</v>
      </c>
      <c r="B2984" t="s">
        <v>76</v>
      </c>
      <c r="C2984" t="s">
        <v>112</v>
      </c>
      <c r="D2984">
        <v>556</v>
      </c>
      <c r="E2984">
        <v>28298</v>
      </c>
    </row>
    <row r="2985" spans="1:5" x14ac:dyDescent="0.25">
      <c r="A2985" s="11">
        <v>43770</v>
      </c>
      <c r="B2985" t="s">
        <v>76</v>
      </c>
      <c r="C2985" t="s">
        <v>113</v>
      </c>
      <c r="D2985">
        <v>31</v>
      </c>
      <c r="E2985">
        <v>14846</v>
      </c>
    </row>
    <row r="2986" spans="1:5" x14ac:dyDescent="0.25">
      <c r="A2986" s="11">
        <v>43770</v>
      </c>
      <c r="B2986" t="s">
        <v>77</v>
      </c>
      <c r="C2986" t="s">
        <v>112</v>
      </c>
      <c r="D2986">
        <v>160</v>
      </c>
      <c r="E2986">
        <v>8658</v>
      </c>
    </row>
    <row r="2987" spans="1:5" x14ac:dyDescent="0.25">
      <c r="A2987" s="11">
        <v>43770</v>
      </c>
      <c r="B2987" t="s">
        <v>77</v>
      </c>
      <c r="C2987" t="s">
        <v>113</v>
      </c>
      <c r="D2987">
        <v>23</v>
      </c>
      <c r="E2987">
        <v>3460</v>
      </c>
    </row>
    <row r="2988" spans="1:5" x14ac:dyDescent="0.25">
      <c r="A2988" s="11">
        <v>43770</v>
      </c>
      <c r="B2988" t="s">
        <v>77</v>
      </c>
      <c r="C2988" t="s">
        <v>114</v>
      </c>
      <c r="D2988">
        <v>1</v>
      </c>
      <c r="E2988">
        <v>866</v>
      </c>
    </row>
    <row r="2989" spans="1:5" x14ac:dyDescent="0.25">
      <c r="A2989" s="11">
        <v>43770</v>
      </c>
      <c r="B2989" t="s">
        <v>78</v>
      </c>
      <c r="C2989" t="s">
        <v>112</v>
      </c>
      <c r="D2989">
        <v>607</v>
      </c>
      <c r="E2989">
        <v>37787</v>
      </c>
    </row>
    <row r="2990" spans="1:5" x14ac:dyDescent="0.25">
      <c r="A2990" s="11">
        <v>43770</v>
      </c>
      <c r="B2990" t="s">
        <v>78</v>
      </c>
      <c r="C2990" t="s">
        <v>113</v>
      </c>
      <c r="D2990">
        <v>77</v>
      </c>
      <c r="E2990">
        <v>17230</v>
      </c>
    </row>
    <row r="2991" spans="1:5" x14ac:dyDescent="0.25">
      <c r="A2991" s="11">
        <v>43770</v>
      </c>
      <c r="B2991" t="s">
        <v>78</v>
      </c>
      <c r="C2991" t="s">
        <v>115</v>
      </c>
      <c r="D2991">
        <v>1</v>
      </c>
      <c r="E2991">
        <v>7732</v>
      </c>
    </row>
    <row r="2992" spans="1:5" x14ac:dyDescent="0.25">
      <c r="A2992" s="11">
        <v>43770</v>
      </c>
      <c r="B2992" t="s">
        <v>79</v>
      </c>
      <c r="C2992" t="s">
        <v>111</v>
      </c>
      <c r="D2992">
        <v>7</v>
      </c>
      <c r="E2992">
        <v>1288834</v>
      </c>
    </row>
    <row r="2993" spans="1:5" x14ac:dyDescent="0.25">
      <c r="A2993" s="11">
        <v>43770</v>
      </c>
      <c r="B2993" t="s">
        <v>79</v>
      </c>
      <c r="C2993" t="s">
        <v>112</v>
      </c>
      <c r="D2993">
        <v>714</v>
      </c>
      <c r="E2993">
        <v>36359</v>
      </c>
    </row>
    <row r="2994" spans="1:5" x14ac:dyDescent="0.25">
      <c r="A2994" s="11">
        <v>43770</v>
      </c>
      <c r="B2994" t="s">
        <v>79</v>
      </c>
      <c r="C2994" t="s">
        <v>113</v>
      </c>
      <c r="D2994">
        <v>378</v>
      </c>
      <c r="E2994">
        <v>167935</v>
      </c>
    </row>
    <row r="2995" spans="1:5" x14ac:dyDescent="0.25">
      <c r="A2995" s="11">
        <v>43770</v>
      </c>
      <c r="B2995" t="s">
        <v>79</v>
      </c>
      <c r="C2995" t="s">
        <v>114</v>
      </c>
      <c r="D2995">
        <v>1</v>
      </c>
      <c r="E2995">
        <v>3391</v>
      </c>
    </row>
    <row r="2996" spans="1:5" x14ac:dyDescent="0.25">
      <c r="A2996" s="11">
        <v>43770</v>
      </c>
      <c r="B2996" t="s">
        <v>79</v>
      </c>
      <c r="C2996" t="s">
        <v>115</v>
      </c>
      <c r="D2996">
        <v>4</v>
      </c>
      <c r="E2996">
        <v>98868</v>
      </c>
    </row>
    <row r="2997" spans="1:5" x14ac:dyDescent="0.25">
      <c r="A2997" s="11">
        <v>43770</v>
      </c>
      <c r="B2997" t="s">
        <v>79</v>
      </c>
      <c r="C2997" t="s">
        <v>126</v>
      </c>
      <c r="D2997">
        <v>1</v>
      </c>
      <c r="E2997">
        <v>348739</v>
      </c>
    </row>
    <row r="2998" spans="1:5" x14ac:dyDescent="0.25">
      <c r="A2998" s="11">
        <v>43770</v>
      </c>
      <c r="B2998" t="s">
        <v>80</v>
      </c>
      <c r="C2998" t="s">
        <v>111</v>
      </c>
      <c r="D2998">
        <v>7</v>
      </c>
      <c r="E2998">
        <v>252030</v>
      </c>
    </row>
    <row r="2999" spans="1:5" x14ac:dyDescent="0.25">
      <c r="A2999" s="11">
        <v>43770</v>
      </c>
      <c r="B2999" t="s">
        <v>80</v>
      </c>
      <c r="C2999" t="s">
        <v>112</v>
      </c>
      <c r="D2999">
        <v>10446</v>
      </c>
      <c r="E2999">
        <v>626297</v>
      </c>
    </row>
    <row r="3000" spans="1:5" x14ac:dyDescent="0.25">
      <c r="A3000" s="11">
        <v>43770</v>
      </c>
      <c r="B3000" t="s">
        <v>80</v>
      </c>
      <c r="C3000" t="s">
        <v>113</v>
      </c>
      <c r="D3000">
        <v>1197</v>
      </c>
      <c r="E3000">
        <v>258303</v>
      </c>
    </row>
    <row r="3001" spans="1:5" x14ac:dyDescent="0.25">
      <c r="A3001" s="11">
        <v>43770</v>
      </c>
      <c r="B3001" t="s">
        <v>80</v>
      </c>
      <c r="C3001" t="s">
        <v>114</v>
      </c>
      <c r="D3001">
        <v>13</v>
      </c>
      <c r="E3001">
        <v>24590</v>
      </c>
    </row>
    <row r="3002" spans="1:5" x14ac:dyDescent="0.25">
      <c r="A3002" s="11">
        <v>43770</v>
      </c>
      <c r="B3002" t="s">
        <v>80</v>
      </c>
      <c r="C3002" t="s">
        <v>115</v>
      </c>
      <c r="D3002">
        <v>5</v>
      </c>
      <c r="E3002">
        <v>49371</v>
      </c>
    </row>
    <row r="3003" spans="1:5" x14ac:dyDescent="0.25">
      <c r="A3003" s="11">
        <v>43770</v>
      </c>
      <c r="B3003" t="s">
        <v>81</v>
      </c>
      <c r="C3003" t="s">
        <v>111</v>
      </c>
      <c r="D3003">
        <v>4</v>
      </c>
      <c r="E3003">
        <v>70419</v>
      </c>
    </row>
    <row r="3004" spans="1:5" x14ac:dyDescent="0.25">
      <c r="A3004" s="11">
        <v>43770</v>
      </c>
      <c r="B3004" t="s">
        <v>81</v>
      </c>
      <c r="C3004" t="s">
        <v>112</v>
      </c>
      <c r="D3004">
        <v>1040</v>
      </c>
      <c r="E3004">
        <v>50307</v>
      </c>
    </row>
    <row r="3005" spans="1:5" x14ac:dyDescent="0.25">
      <c r="A3005" s="11">
        <v>43770</v>
      </c>
      <c r="B3005" t="s">
        <v>81</v>
      </c>
      <c r="C3005" t="s">
        <v>113</v>
      </c>
      <c r="D3005">
        <v>60</v>
      </c>
      <c r="E3005">
        <v>17859</v>
      </c>
    </row>
    <row r="3006" spans="1:5" x14ac:dyDescent="0.25">
      <c r="A3006" s="11">
        <v>43770</v>
      </c>
      <c r="B3006" t="s">
        <v>81</v>
      </c>
      <c r="C3006" t="s">
        <v>114</v>
      </c>
      <c r="D3006">
        <v>14</v>
      </c>
      <c r="E3006">
        <v>24087</v>
      </c>
    </row>
    <row r="3007" spans="1:5" x14ac:dyDescent="0.25">
      <c r="A3007" s="11">
        <v>43770</v>
      </c>
      <c r="B3007" t="s">
        <v>81</v>
      </c>
      <c r="C3007" t="s">
        <v>115</v>
      </c>
      <c r="D3007">
        <v>3</v>
      </c>
      <c r="E3007">
        <v>15120</v>
      </c>
    </row>
    <row r="3008" spans="1:5" x14ac:dyDescent="0.25">
      <c r="A3008" s="11">
        <v>43770</v>
      </c>
      <c r="B3008" t="s">
        <v>82</v>
      </c>
      <c r="C3008" t="s">
        <v>112</v>
      </c>
      <c r="D3008">
        <v>517</v>
      </c>
      <c r="E3008">
        <v>30546</v>
      </c>
    </row>
    <row r="3009" spans="1:5" x14ac:dyDescent="0.25">
      <c r="A3009" s="11">
        <v>43770</v>
      </c>
      <c r="B3009" t="s">
        <v>82</v>
      </c>
      <c r="C3009" t="s">
        <v>113</v>
      </c>
      <c r="D3009">
        <v>33</v>
      </c>
      <c r="E3009">
        <v>7001</v>
      </c>
    </row>
    <row r="3010" spans="1:5" x14ac:dyDescent="0.25">
      <c r="A3010" s="11">
        <v>43770</v>
      </c>
      <c r="B3010" t="s">
        <v>83</v>
      </c>
      <c r="C3010" t="s">
        <v>130</v>
      </c>
      <c r="D3010">
        <v>1</v>
      </c>
      <c r="E3010">
        <v>137101</v>
      </c>
    </row>
    <row r="3011" spans="1:5" x14ac:dyDescent="0.25">
      <c r="A3011" s="11">
        <v>43770</v>
      </c>
      <c r="B3011" t="s">
        <v>83</v>
      </c>
      <c r="C3011" t="s">
        <v>112</v>
      </c>
      <c r="D3011">
        <v>5893</v>
      </c>
      <c r="E3011">
        <v>309820</v>
      </c>
    </row>
    <row r="3012" spans="1:5" x14ac:dyDescent="0.25">
      <c r="A3012" s="11">
        <v>43770</v>
      </c>
      <c r="B3012" t="s">
        <v>83</v>
      </c>
      <c r="C3012" t="s">
        <v>113</v>
      </c>
      <c r="D3012">
        <v>643</v>
      </c>
      <c r="E3012">
        <v>223057</v>
      </c>
    </row>
    <row r="3013" spans="1:5" x14ac:dyDescent="0.25">
      <c r="A3013" s="11">
        <v>43770</v>
      </c>
      <c r="B3013" t="s">
        <v>83</v>
      </c>
      <c r="C3013" t="s">
        <v>114</v>
      </c>
      <c r="D3013">
        <v>2</v>
      </c>
      <c r="E3013">
        <v>58</v>
      </c>
    </row>
    <row r="3014" spans="1:5" x14ac:dyDescent="0.25">
      <c r="A3014" s="11">
        <v>43770</v>
      </c>
      <c r="B3014" t="s">
        <v>83</v>
      </c>
      <c r="C3014" t="s">
        <v>115</v>
      </c>
      <c r="D3014">
        <v>1</v>
      </c>
      <c r="E3014">
        <v>12459</v>
      </c>
    </row>
    <row r="3015" spans="1:5" x14ac:dyDescent="0.25">
      <c r="A3015" s="11">
        <v>43770</v>
      </c>
      <c r="B3015" t="s">
        <v>83</v>
      </c>
      <c r="C3015" t="s">
        <v>125</v>
      </c>
      <c r="D3015">
        <v>1</v>
      </c>
      <c r="E3015">
        <v>10291</v>
      </c>
    </row>
    <row r="3016" spans="1:5" x14ac:dyDescent="0.25">
      <c r="A3016" s="11">
        <v>43770</v>
      </c>
      <c r="B3016" t="s">
        <v>84</v>
      </c>
      <c r="C3016" t="s">
        <v>111</v>
      </c>
      <c r="D3016">
        <v>5</v>
      </c>
      <c r="E3016">
        <v>1544186</v>
      </c>
    </row>
    <row r="3017" spans="1:5" x14ac:dyDescent="0.25">
      <c r="A3017" s="11">
        <v>43770</v>
      </c>
      <c r="B3017" t="s">
        <v>84</v>
      </c>
      <c r="C3017" t="s">
        <v>112</v>
      </c>
      <c r="D3017">
        <v>1098</v>
      </c>
      <c r="E3017">
        <v>60793</v>
      </c>
    </row>
    <row r="3018" spans="1:5" x14ac:dyDescent="0.25">
      <c r="A3018" s="11">
        <v>43770</v>
      </c>
      <c r="B3018" t="s">
        <v>84</v>
      </c>
      <c r="C3018" t="s">
        <v>113</v>
      </c>
      <c r="D3018">
        <v>296</v>
      </c>
      <c r="E3018">
        <v>207115</v>
      </c>
    </row>
    <row r="3019" spans="1:5" x14ac:dyDescent="0.25">
      <c r="A3019" s="11">
        <v>43770</v>
      </c>
      <c r="B3019" t="s">
        <v>84</v>
      </c>
      <c r="C3019" t="s">
        <v>114</v>
      </c>
      <c r="D3019">
        <v>10</v>
      </c>
      <c r="E3019">
        <v>79584</v>
      </c>
    </row>
    <row r="3020" spans="1:5" x14ac:dyDescent="0.25">
      <c r="A3020" s="11">
        <v>43770</v>
      </c>
      <c r="B3020" t="s">
        <v>84</v>
      </c>
      <c r="C3020" t="s">
        <v>115</v>
      </c>
      <c r="D3020">
        <v>1</v>
      </c>
      <c r="E3020">
        <v>370</v>
      </c>
    </row>
    <row r="3021" spans="1:5" x14ac:dyDescent="0.25">
      <c r="A3021" s="11">
        <v>43770</v>
      </c>
      <c r="B3021" t="s">
        <v>84</v>
      </c>
      <c r="C3021" t="s">
        <v>125</v>
      </c>
      <c r="D3021">
        <v>1</v>
      </c>
      <c r="E3021">
        <v>6686</v>
      </c>
    </row>
    <row r="3022" spans="1:5" x14ac:dyDescent="0.25">
      <c r="A3022" s="11">
        <v>43770</v>
      </c>
      <c r="B3022" t="s">
        <v>85</v>
      </c>
      <c r="C3022" t="s">
        <v>111</v>
      </c>
      <c r="D3022">
        <v>10</v>
      </c>
      <c r="E3022">
        <v>1033507</v>
      </c>
    </row>
    <row r="3023" spans="1:5" x14ac:dyDescent="0.25">
      <c r="A3023" s="11">
        <v>43770</v>
      </c>
      <c r="B3023" t="s">
        <v>85</v>
      </c>
      <c r="C3023" t="s">
        <v>112</v>
      </c>
      <c r="D3023">
        <v>11389</v>
      </c>
      <c r="E3023">
        <v>396441</v>
      </c>
    </row>
    <row r="3024" spans="1:5" x14ac:dyDescent="0.25">
      <c r="A3024" s="11">
        <v>43770</v>
      </c>
      <c r="B3024" t="s">
        <v>85</v>
      </c>
      <c r="C3024" t="s">
        <v>113</v>
      </c>
      <c r="D3024">
        <v>1117</v>
      </c>
      <c r="E3024">
        <v>246243</v>
      </c>
    </row>
    <row r="3025" spans="1:5" x14ac:dyDescent="0.25">
      <c r="A3025" s="11">
        <v>43770</v>
      </c>
      <c r="B3025" t="s">
        <v>85</v>
      </c>
      <c r="C3025" t="s">
        <v>114</v>
      </c>
      <c r="D3025">
        <v>11</v>
      </c>
      <c r="E3025">
        <v>12455</v>
      </c>
    </row>
    <row r="3026" spans="1:5" x14ac:dyDescent="0.25">
      <c r="A3026" s="11">
        <v>43770</v>
      </c>
      <c r="B3026" t="s">
        <v>85</v>
      </c>
      <c r="C3026" t="s">
        <v>115</v>
      </c>
      <c r="D3026">
        <v>5</v>
      </c>
      <c r="E3026">
        <v>18332</v>
      </c>
    </row>
    <row r="3027" spans="1:5" x14ac:dyDescent="0.25">
      <c r="A3027" s="11">
        <v>43770</v>
      </c>
      <c r="B3027" t="s">
        <v>85</v>
      </c>
      <c r="C3027" t="s">
        <v>127</v>
      </c>
      <c r="D3027">
        <v>1</v>
      </c>
      <c r="E3027">
        <v>787046</v>
      </c>
    </row>
    <row r="3028" spans="1:5" x14ac:dyDescent="0.25">
      <c r="A3028" s="11">
        <v>43770</v>
      </c>
      <c r="B3028" t="s">
        <v>86</v>
      </c>
      <c r="C3028" t="s">
        <v>111</v>
      </c>
      <c r="D3028">
        <v>2</v>
      </c>
      <c r="E3028">
        <v>307884</v>
      </c>
    </row>
    <row r="3029" spans="1:5" x14ac:dyDescent="0.25">
      <c r="A3029" s="11">
        <v>43770</v>
      </c>
      <c r="B3029" t="s">
        <v>86</v>
      </c>
      <c r="C3029" t="s">
        <v>112</v>
      </c>
      <c r="D3029">
        <v>1</v>
      </c>
      <c r="E3029">
        <v>129</v>
      </c>
    </row>
    <row r="3030" spans="1:5" x14ac:dyDescent="0.25">
      <c r="A3030" s="11">
        <v>43770</v>
      </c>
      <c r="B3030" t="s">
        <v>86</v>
      </c>
      <c r="C3030" t="s">
        <v>113</v>
      </c>
      <c r="D3030">
        <v>6</v>
      </c>
      <c r="E3030">
        <v>1249</v>
      </c>
    </row>
    <row r="3031" spans="1:5" x14ac:dyDescent="0.25">
      <c r="A3031" s="11">
        <v>43770</v>
      </c>
      <c r="B3031" t="s">
        <v>86</v>
      </c>
      <c r="C3031" t="s">
        <v>115</v>
      </c>
      <c r="D3031">
        <v>1</v>
      </c>
      <c r="E3031">
        <v>51128</v>
      </c>
    </row>
    <row r="3032" spans="1:5" x14ac:dyDescent="0.25">
      <c r="A3032" s="11">
        <v>43770</v>
      </c>
      <c r="B3032" t="s">
        <v>87</v>
      </c>
      <c r="C3032" t="s">
        <v>112</v>
      </c>
      <c r="D3032">
        <v>7718</v>
      </c>
      <c r="E3032">
        <v>480416</v>
      </c>
    </row>
    <row r="3033" spans="1:5" x14ac:dyDescent="0.25">
      <c r="A3033" s="11">
        <v>43770</v>
      </c>
      <c r="B3033" t="s">
        <v>87</v>
      </c>
      <c r="C3033" t="s">
        <v>113</v>
      </c>
      <c r="D3033">
        <v>618</v>
      </c>
      <c r="E3033">
        <v>163345</v>
      </c>
    </row>
    <row r="3034" spans="1:5" x14ac:dyDescent="0.25">
      <c r="A3034" s="11">
        <v>43770</v>
      </c>
      <c r="B3034" t="s">
        <v>87</v>
      </c>
      <c r="C3034" t="s">
        <v>125</v>
      </c>
      <c r="D3034">
        <v>1</v>
      </c>
      <c r="E3034">
        <v>42366</v>
      </c>
    </row>
    <row r="3035" spans="1:5" x14ac:dyDescent="0.25">
      <c r="A3035" s="11">
        <v>43770</v>
      </c>
      <c r="B3035" t="s">
        <v>88</v>
      </c>
      <c r="C3035" t="s">
        <v>112</v>
      </c>
      <c r="D3035">
        <v>2884</v>
      </c>
      <c r="E3035">
        <v>184300</v>
      </c>
    </row>
    <row r="3036" spans="1:5" x14ac:dyDescent="0.25">
      <c r="A3036" s="11">
        <v>43770</v>
      </c>
      <c r="B3036" t="s">
        <v>88</v>
      </c>
      <c r="C3036" t="s">
        <v>113</v>
      </c>
      <c r="D3036">
        <v>291</v>
      </c>
      <c r="E3036">
        <v>100614</v>
      </c>
    </row>
    <row r="3037" spans="1:5" x14ac:dyDescent="0.25">
      <c r="A3037" s="11">
        <v>43770</v>
      </c>
      <c r="B3037" t="s">
        <v>88</v>
      </c>
      <c r="C3037" t="s">
        <v>115</v>
      </c>
      <c r="D3037">
        <v>1</v>
      </c>
      <c r="E3037">
        <v>5757</v>
      </c>
    </row>
    <row r="3038" spans="1:5" x14ac:dyDescent="0.25">
      <c r="A3038" s="11">
        <v>43770</v>
      </c>
      <c r="B3038" t="s">
        <v>89</v>
      </c>
      <c r="C3038" t="s">
        <v>111</v>
      </c>
      <c r="D3038">
        <v>3</v>
      </c>
      <c r="E3038">
        <v>745082</v>
      </c>
    </row>
    <row r="3039" spans="1:5" x14ac:dyDescent="0.25">
      <c r="A3039" s="11">
        <v>43770</v>
      </c>
      <c r="B3039" t="s">
        <v>89</v>
      </c>
      <c r="C3039" t="s">
        <v>112</v>
      </c>
      <c r="D3039">
        <v>453</v>
      </c>
      <c r="E3039">
        <v>14558</v>
      </c>
    </row>
    <row r="3040" spans="1:5" x14ac:dyDescent="0.25">
      <c r="A3040" s="11">
        <v>43770</v>
      </c>
      <c r="B3040" t="s">
        <v>89</v>
      </c>
      <c r="C3040" t="s">
        <v>113</v>
      </c>
      <c r="D3040">
        <v>134</v>
      </c>
      <c r="E3040">
        <v>36057</v>
      </c>
    </row>
    <row r="3041" spans="1:5" x14ac:dyDescent="0.25">
      <c r="A3041" s="11">
        <v>43770</v>
      </c>
      <c r="B3041" t="s">
        <v>89</v>
      </c>
      <c r="C3041" t="s">
        <v>114</v>
      </c>
      <c r="D3041">
        <v>5</v>
      </c>
      <c r="E3041">
        <v>24295</v>
      </c>
    </row>
    <row r="3042" spans="1:5" x14ac:dyDescent="0.25">
      <c r="A3042" s="11">
        <v>43770</v>
      </c>
      <c r="B3042" t="s">
        <v>90</v>
      </c>
      <c r="C3042" t="s">
        <v>111</v>
      </c>
      <c r="D3042">
        <v>3</v>
      </c>
      <c r="E3042">
        <v>1207139</v>
      </c>
    </row>
    <row r="3043" spans="1:5" x14ac:dyDescent="0.25">
      <c r="A3043" s="11">
        <v>43770</v>
      </c>
      <c r="B3043" t="s">
        <v>90</v>
      </c>
      <c r="C3043" t="s">
        <v>112</v>
      </c>
      <c r="D3043">
        <v>57</v>
      </c>
      <c r="E3043">
        <v>2118</v>
      </c>
    </row>
    <row r="3044" spans="1:5" x14ac:dyDescent="0.25">
      <c r="A3044" s="11">
        <v>43770</v>
      </c>
      <c r="B3044" t="s">
        <v>90</v>
      </c>
      <c r="C3044" t="s">
        <v>113</v>
      </c>
      <c r="D3044">
        <v>76</v>
      </c>
      <c r="E3044">
        <v>38050</v>
      </c>
    </row>
    <row r="3045" spans="1:5" x14ac:dyDescent="0.25">
      <c r="A3045" s="11">
        <v>43770</v>
      </c>
      <c r="B3045" t="s">
        <v>90</v>
      </c>
      <c r="C3045" t="s">
        <v>114</v>
      </c>
      <c r="D3045">
        <v>6</v>
      </c>
      <c r="E3045">
        <v>25483</v>
      </c>
    </row>
    <row r="3046" spans="1:5" x14ac:dyDescent="0.25">
      <c r="A3046" s="11">
        <v>43770</v>
      </c>
      <c r="B3046" t="s">
        <v>90</v>
      </c>
      <c r="C3046" t="s">
        <v>115</v>
      </c>
      <c r="D3046">
        <v>1</v>
      </c>
      <c r="E3046">
        <v>28288</v>
      </c>
    </row>
    <row r="3047" spans="1:5" x14ac:dyDescent="0.25">
      <c r="A3047" s="11">
        <v>43770</v>
      </c>
      <c r="B3047" t="s">
        <v>91</v>
      </c>
      <c r="C3047" t="s">
        <v>130</v>
      </c>
      <c r="D3047">
        <v>2</v>
      </c>
      <c r="E3047">
        <v>50151</v>
      </c>
    </row>
    <row r="3048" spans="1:5" x14ac:dyDescent="0.25">
      <c r="A3048" s="11">
        <v>43770</v>
      </c>
      <c r="B3048" t="s">
        <v>91</v>
      </c>
      <c r="C3048" t="s">
        <v>111</v>
      </c>
      <c r="D3048">
        <v>13</v>
      </c>
      <c r="E3048">
        <v>1362550</v>
      </c>
    </row>
    <row r="3049" spans="1:5" x14ac:dyDescent="0.25">
      <c r="A3049" s="11">
        <v>43770</v>
      </c>
      <c r="B3049" t="s">
        <v>91</v>
      </c>
      <c r="C3049" t="s">
        <v>112</v>
      </c>
      <c r="D3049">
        <v>7777</v>
      </c>
      <c r="E3049">
        <v>556175</v>
      </c>
    </row>
    <row r="3050" spans="1:5" x14ac:dyDescent="0.25">
      <c r="A3050" s="11">
        <v>43770</v>
      </c>
      <c r="B3050" t="s">
        <v>91</v>
      </c>
      <c r="C3050" t="s">
        <v>113</v>
      </c>
      <c r="D3050">
        <v>869</v>
      </c>
      <c r="E3050">
        <v>475816</v>
      </c>
    </row>
    <row r="3051" spans="1:5" x14ac:dyDescent="0.25">
      <c r="A3051" s="11">
        <v>43770</v>
      </c>
      <c r="B3051" t="s">
        <v>91</v>
      </c>
      <c r="C3051" t="s">
        <v>114</v>
      </c>
      <c r="D3051">
        <v>8</v>
      </c>
      <c r="E3051">
        <v>26052</v>
      </c>
    </row>
    <row r="3052" spans="1:5" x14ac:dyDescent="0.25">
      <c r="A3052" s="11">
        <v>43770</v>
      </c>
      <c r="B3052" t="s">
        <v>91</v>
      </c>
      <c r="C3052" t="s">
        <v>115</v>
      </c>
      <c r="D3052">
        <v>6</v>
      </c>
      <c r="E3052">
        <v>94438</v>
      </c>
    </row>
    <row r="3053" spans="1:5" x14ac:dyDescent="0.25">
      <c r="A3053" s="11">
        <v>43770</v>
      </c>
      <c r="B3053" t="s">
        <v>92</v>
      </c>
      <c r="C3053" t="s">
        <v>112</v>
      </c>
      <c r="D3053">
        <v>3</v>
      </c>
      <c r="E3053">
        <v>106</v>
      </c>
    </row>
    <row r="3054" spans="1:5" x14ac:dyDescent="0.25">
      <c r="A3054" s="11">
        <v>43770</v>
      </c>
      <c r="B3054" t="s">
        <v>92</v>
      </c>
      <c r="C3054" t="s">
        <v>113</v>
      </c>
      <c r="D3054">
        <v>1</v>
      </c>
      <c r="E3054">
        <v>24</v>
      </c>
    </row>
    <row r="3055" spans="1:5" x14ac:dyDescent="0.25">
      <c r="A3055" s="11">
        <v>43770</v>
      </c>
      <c r="B3055" t="s">
        <v>93</v>
      </c>
      <c r="C3055" t="s">
        <v>111</v>
      </c>
      <c r="D3055">
        <v>1</v>
      </c>
      <c r="E3055">
        <v>19028</v>
      </c>
    </row>
    <row r="3056" spans="1:5" x14ac:dyDescent="0.25">
      <c r="A3056" s="11">
        <v>43770</v>
      </c>
      <c r="B3056" t="s">
        <v>93</v>
      </c>
      <c r="C3056" t="s">
        <v>112</v>
      </c>
      <c r="D3056">
        <v>3697</v>
      </c>
      <c r="E3056">
        <v>198957</v>
      </c>
    </row>
    <row r="3057" spans="1:5" x14ac:dyDescent="0.25">
      <c r="A3057" s="11">
        <v>43770</v>
      </c>
      <c r="B3057" t="s">
        <v>93</v>
      </c>
      <c r="C3057" t="s">
        <v>113</v>
      </c>
      <c r="D3057">
        <v>368</v>
      </c>
      <c r="E3057">
        <v>72678</v>
      </c>
    </row>
    <row r="3058" spans="1:5" x14ac:dyDescent="0.25">
      <c r="A3058" s="11">
        <v>43770</v>
      </c>
      <c r="B3058" t="s">
        <v>93</v>
      </c>
      <c r="C3058" t="s">
        <v>114</v>
      </c>
      <c r="D3058">
        <v>10</v>
      </c>
      <c r="E3058">
        <v>20672</v>
      </c>
    </row>
    <row r="3059" spans="1:5" x14ac:dyDescent="0.25">
      <c r="A3059" s="11">
        <v>43770</v>
      </c>
      <c r="B3059" t="s">
        <v>93</v>
      </c>
      <c r="C3059" t="s">
        <v>115</v>
      </c>
      <c r="D3059">
        <v>3</v>
      </c>
      <c r="E3059">
        <v>57485</v>
      </c>
    </row>
    <row r="3060" spans="1:5" x14ac:dyDescent="0.25">
      <c r="A3060" s="11">
        <v>43770</v>
      </c>
      <c r="B3060" t="s">
        <v>94</v>
      </c>
      <c r="C3060" t="s">
        <v>111</v>
      </c>
      <c r="D3060">
        <v>4</v>
      </c>
      <c r="E3060">
        <v>365119</v>
      </c>
    </row>
    <row r="3061" spans="1:5" x14ac:dyDescent="0.25">
      <c r="A3061" s="11">
        <v>43770</v>
      </c>
      <c r="B3061" t="s">
        <v>94</v>
      </c>
      <c r="C3061" t="s">
        <v>112</v>
      </c>
      <c r="D3061">
        <v>1671</v>
      </c>
      <c r="E3061">
        <v>107695</v>
      </c>
    </row>
    <row r="3062" spans="1:5" x14ac:dyDescent="0.25">
      <c r="A3062" s="11">
        <v>43770</v>
      </c>
      <c r="B3062" t="s">
        <v>94</v>
      </c>
      <c r="C3062" t="s">
        <v>113</v>
      </c>
      <c r="D3062">
        <v>288</v>
      </c>
      <c r="E3062">
        <v>95453</v>
      </c>
    </row>
    <row r="3063" spans="1:5" x14ac:dyDescent="0.25">
      <c r="A3063" s="11">
        <v>43770</v>
      </c>
      <c r="B3063" t="s">
        <v>94</v>
      </c>
      <c r="C3063" t="s">
        <v>114</v>
      </c>
      <c r="D3063">
        <v>11</v>
      </c>
      <c r="E3063">
        <v>56587</v>
      </c>
    </row>
    <row r="3064" spans="1:5" x14ac:dyDescent="0.25">
      <c r="A3064" s="11">
        <v>43770</v>
      </c>
      <c r="B3064" t="s">
        <v>94</v>
      </c>
      <c r="C3064" t="s">
        <v>115</v>
      </c>
      <c r="D3064">
        <v>1</v>
      </c>
      <c r="E3064">
        <v>9909</v>
      </c>
    </row>
    <row r="3065" spans="1:5" x14ac:dyDescent="0.25">
      <c r="A3065" s="11">
        <v>43770</v>
      </c>
      <c r="B3065" t="s">
        <v>95</v>
      </c>
      <c r="C3065" t="s">
        <v>128</v>
      </c>
      <c r="D3065">
        <v>1</v>
      </c>
      <c r="E3065">
        <v>317</v>
      </c>
    </row>
    <row r="3066" spans="1:5" x14ac:dyDescent="0.25">
      <c r="A3066" s="11">
        <v>43770</v>
      </c>
      <c r="B3066" t="s">
        <v>95</v>
      </c>
      <c r="C3066" t="s">
        <v>111</v>
      </c>
      <c r="D3066">
        <v>2</v>
      </c>
      <c r="E3066">
        <v>13497</v>
      </c>
    </row>
    <row r="3067" spans="1:5" x14ac:dyDescent="0.25">
      <c r="A3067" s="11">
        <v>43770</v>
      </c>
      <c r="B3067" t="s">
        <v>95</v>
      </c>
      <c r="C3067" t="s">
        <v>112</v>
      </c>
      <c r="D3067">
        <v>1762</v>
      </c>
      <c r="E3067">
        <v>86575</v>
      </c>
    </row>
    <row r="3068" spans="1:5" x14ac:dyDescent="0.25">
      <c r="A3068" s="11">
        <v>43770</v>
      </c>
      <c r="B3068" t="s">
        <v>95</v>
      </c>
      <c r="C3068" t="s">
        <v>113</v>
      </c>
      <c r="D3068">
        <v>369</v>
      </c>
      <c r="E3068">
        <v>90872</v>
      </c>
    </row>
    <row r="3069" spans="1:5" x14ac:dyDescent="0.25">
      <c r="A3069" s="11">
        <v>43770</v>
      </c>
      <c r="B3069" t="s">
        <v>95</v>
      </c>
      <c r="C3069" t="s">
        <v>114</v>
      </c>
      <c r="D3069">
        <v>8</v>
      </c>
      <c r="E3069">
        <v>9527</v>
      </c>
    </row>
    <row r="3070" spans="1:5" x14ac:dyDescent="0.25">
      <c r="A3070" s="11">
        <v>43770</v>
      </c>
      <c r="B3070" t="s">
        <v>95</v>
      </c>
      <c r="C3070" t="s">
        <v>115</v>
      </c>
      <c r="D3070">
        <v>2</v>
      </c>
      <c r="E3070">
        <v>11626</v>
      </c>
    </row>
    <row r="3071" spans="1:5" x14ac:dyDescent="0.25">
      <c r="A3071" s="11">
        <v>43770</v>
      </c>
      <c r="B3071" t="s">
        <v>95</v>
      </c>
      <c r="C3071" t="s">
        <v>125</v>
      </c>
      <c r="D3071">
        <v>1</v>
      </c>
      <c r="E3071">
        <v>115748</v>
      </c>
    </row>
    <row r="3072" spans="1:5" x14ac:dyDescent="0.25">
      <c r="A3072" s="11">
        <v>43770</v>
      </c>
      <c r="B3072" t="s">
        <v>96</v>
      </c>
      <c r="C3072" t="s">
        <v>130</v>
      </c>
      <c r="D3072">
        <v>1</v>
      </c>
      <c r="E3072">
        <v>337025</v>
      </c>
    </row>
    <row r="3073" spans="1:5" x14ac:dyDescent="0.25">
      <c r="A3073" s="11">
        <v>43770</v>
      </c>
      <c r="B3073" t="s">
        <v>96</v>
      </c>
      <c r="C3073" t="s">
        <v>111</v>
      </c>
      <c r="D3073">
        <v>4</v>
      </c>
      <c r="E3073">
        <v>47540</v>
      </c>
    </row>
    <row r="3074" spans="1:5" x14ac:dyDescent="0.25">
      <c r="A3074" s="11">
        <v>43770</v>
      </c>
      <c r="B3074" t="s">
        <v>96</v>
      </c>
      <c r="C3074" t="s">
        <v>112</v>
      </c>
      <c r="D3074">
        <v>3872</v>
      </c>
      <c r="E3074">
        <v>286437</v>
      </c>
    </row>
    <row r="3075" spans="1:5" x14ac:dyDescent="0.25">
      <c r="A3075" s="11">
        <v>43770</v>
      </c>
      <c r="B3075" t="s">
        <v>96</v>
      </c>
      <c r="C3075" t="s">
        <v>113</v>
      </c>
      <c r="D3075">
        <v>510</v>
      </c>
      <c r="E3075">
        <v>190282</v>
      </c>
    </row>
    <row r="3076" spans="1:5" x14ac:dyDescent="0.25">
      <c r="A3076" s="11">
        <v>43770</v>
      </c>
      <c r="B3076" t="s">
        <v>96</v>
      </c>
      <c r="C3076" t="s">
        <v>115</v>
      </c>
      <c r="D3076">
        <v>1</v>
      </c>
      <c r="E3076">
        <v>7658</v>
      </c>
    </row>
    <row r="3077" spans="1:5" x14ac:dyDescent="0.25">
      <c r="A3077" s="11">
        <v>43770</v>
      </c>
      <c r="B3077" t="s">
        <v>97</v>
      </c>
      <c r="C3077" t="s">
        <v>111</v>
      </c>
      <c r="D3077">
        <v>1</v>
      </c>
      <c r="E3077">
        <v>629</v>
      </c>
    </row>
    <row r="3078" spans="1:5" x14ac:dyDescent="0.25">
      <c r="A3078" s="11">
        <v>43770</v>
      </c>
      <c r="B3078" t="s">
        <v>97</v>
      </c>
      <c r="C3078" t="s">
        <v>112</v>
      </c>
      <c r="D3078">
        <v>1752</v>
      </c>
      <c r="E3078">
        <v>119072</v>
      </c>
    </row>
    <row r="3079" spans="1:5" x14ac:dyDescent="0.25">
      <c r="A3079" s="11">
        <v>43770</v>
      </c>
      <c r="B3079" t="s">
        <v>97</v>
      </c>
      <c r="C3079" t="s">
        <v>113</v>
      </c>
      <c r="D3079">
        <v>271</v>
      </c>
      <c r="E3079">
        <v>72956</v>
      </c>
    </row>
    <row r="3080" spans="1:5" x14ac:dyDescent="0.25">
      <c r="A3080" s="11">
        <v>43770</v>
      </c>
      <c r="B3080" t="s">
        <v>97</v>
      </c>
      <c r="C3080" t="s">
        <v>114</v>
      </c>
      <c r="D3080">
        <v>1</v>
      </c>
      <c r="E3080">
        <v>53024</v>
      </c>
    </row>
    <row r="3081" spans="1:5" x14ac:dyDescent="0.25">
      <c r="A3081" s="11">
        <v>43770</v>
      </c>
      <c r="B3081" t="s">
        <v>97</v>
      </c>
      <c r="C3081" t="s">
        <v>115</v>
      </c>
      <c r="D3081">
        <v>2</v>
      </c>
      <c r="E3081">
        <v>17796</v>
      </c>
    </row>
    <row r="3082" spans="1:5" x14ac:dyDescent="0.25">
      <c r="A3082" s="11">
        <v>43770</v>
      </c>
      <c r="B3082" t="s">
        <v>98</v>
      </c>
      <c r="C3082" t="s">
        <v>111</v>
      </c>
      <c r="D3082">
        <v>3</v>
      </c>
      <c r="E3082">
        <v>139557</v>
      </c>
    </row>
    <row r="3083" spans="1:5" x14ac:dyDescent="0.25">
      <c r="A3083" s="11">
        <v>43770</v>
      </c>
      <c r="B3083" t="s">
        <v>98</v>
      </c>
      <c r="C3083" t="s">
        <v>112</v>
      </c>
      <c r="D3083">
        <v>422</v>
      </c>
      <c r="E3083">
        <v>24675</v>
      </c>
    </row>
    <row r="3084" spans="1:5" x14ac:dyDescent="0.25">
      <c r="A3084" s="11">
        <v>43770</v>
      </c>
      <c r="B3084" t="s">
        <v>98</v>
      </c>
      <c r="C3084" t="s">
        <v>113</v>
      </c>
      <c r="D3084">
        <v>63</v>
      </c>
      <c r="E3084">
        <v>12999</v>
      </c>
    </row>
    <row r="3085" spans="1:5" x14ac:dyDescent="0.25">
      <c r="A3085" s="11">
        <v>43770</v>
      </c>
      <c r="B3085" t="s">
        <v>98</v>
      </c>
      <c r="C3085" t="s">
        <v>114</v>
      </c>
      <c r="D3085">
        <v>3</v>
      </c>
      <c r="E3085">
        <v>553</v>
      </c>
    </row>
    <row r="3086" spans="1:5" x14ac:dyDescent="0.25">
      <c r="A3086" s="11">
        <v>43770</v>
      </c>
      <c r="B3086" t="s">
        <v>99</v>
      </c>
      <c r="C3086" t="s">
        <v>111</v>
      </c>
      <c r="D3086">
        <v>5</v>
      </c>
      <c r="E3086">
        <v>997947</v>
      </c>
    </row>
    <row r="3087" spans="1:5" x14ac:dyDescent="0.25">
      <c r="A3087" s="11">
        <v>43770</v>
      </c>
      <c r="B3087" t="s">
        <v>99</v>
      </c>
      <c r="C3087" t="s">
        <v>112</v>
      </c>
      <c r="D3087">
        <v>1950</v>
      </c>
      <c r="E3087">
        <v>106551</v>
      </c>
    </row>
    <row r="3088" spans="1:5" x14ac:dyDescent="0.25">
      <c r="A3088" s="11">
        <v>43770</v>
      </c>
      <c r="B3088" t="s">
        <v>99</v>
      </c>
      <c r="C3088" t="s">
        <v>113</v>
      </c>
      <c r="D3088">
        <v>536</v>
      </c>
      <c r="E3088">
        <v>145365</v>
      </c>
    </row>
    <row r="3089" spans="1:5" x14ac:dyDescent="0.25">
      <c r="A3089" s="11">
        <v>43770</v>
      </c>
      <c r="B3089" t="s">
        <v>99</v>
      </c>
      <c r="C3089" t="s">
        <v>114</v>
      </c>
      <c r="D3089">
        <v>19</v>
      </c>
      <c r="E3089">
        <v>84160</v>
      </c>
    </row>
    <row r="3090" spans="1:5" x14ac:dyDescent="0.25">
      <c r="A3090" s="11">
        <v>43770</v>
      </c>
      <c r="B3090" t="s">
        <v>99</v>
      </c>
      <c r="C3090" t="s">
        <v>115</v>
      </c>
      <c r="D3090">
        <v>3</v>
      </c>
      <c r="E3090">
        <v>18144</v>
      </c>
    </row>
    <row r="3091" spans="1:5" x14ac:dyDescent="0.25">
      <c r="A3091" s="11">
        <v>43770</v>
      </c>
      <c r="B3091" t="s">
        <v>100</v>
      </c>
      <c r="C3091" t="s">
        <v>112</v>
      </c>
      <c r="D3091">
        <v>187</v>
      </c>
      <c r="E3091">
        <v>11065</v>
      </c>
    </row>
    <row r="3092" spans="1:5" x14ac:dyDescent="0.25">
      <c r="A3092" s="11">
        <v>43770</v>
      </c>
      <c r="B3092" t="s">
        <v>100</v>
      </c>
      <c r="C3092" t="s">
        <v>113</v>
      </c>
      <c r="D3092">
        <v>3</v>
      </c>
      <c r="E3092">
        <v>1111</v>
      </c>
    </row>
    <row r="3093" spans="1:5" x14ac:dyDescent="0.25">
      <c r="A3093" s="11">
        <v>43770</v>
      </c>
      <c r="B3093" t="s">
        <v>101</v>
      </c>
      <c r="C3093" t="s">
        <v>111</v>
      </c>
      <c r="D3093">
        <v>4</v>
      </c>
      <c r="E3093">
        <v>284814</v>
      </c>
    </row>
    <row r="3094" spans="1:5" x14ac:dyDescent="0.25">
      <c r="A3094" s="11">
        <v>43770</v>
      </c>
      <c r="B3094" t="s">
        <v>101</v>
      </c>
      <c r="C3094" t="s">
        <v>112</v>
      </c>
      <c r="D3094">
        <v>928</v>
      </c>
      <c r="E3094">
        <v>58818</v>
      </c>
    </row>
    <row r="3095" spans="1:5" x14ac:dyDescent="0.25">
      <c r="A3095" s="11">
        <v>43770</v>
      </c>
      <c r="B3095" t="s">
        <v>101</v>
      </c>
      <c r="C3095" t="s">
        <v>113</v>
      </c>
      <c r="D3095">
        <v>254</v>
      </c>
      <c r="E3095">
        <v>88171</v>
      </c>
    </row>
    <row r="3096" spans="1:5" x14ac:dyDescent="0.25">
      <c r="A3096" s="11">
        <v>43770</v>
      </c>
      <c r="B3096" t="s">
        <v>101</v>
      </c>
      <c r="C3096" t="s">
        <v>114</v>
      </c>
      <c r="D3096">
        <v>10</v>
      </c>
      <c r="E3096">
        <v>16536</v>
      </c>
    </row>
    <row r="3097" spans="1:5" x14ac:dyDescent="0.25">
      <c r="A3097" s="11">
        <v>43770</v>
      </c>
      <c r="B3097" t="s">
        <v>101</v>
      </c>
      <c r="C3097" t="s">
        <v>115</v>
      </c>
      <c r="D3097">
        <v>1</v>
      </c>
      <c r="E3097">
        <v>21648</v>
      </c>
    </row>
    <row r="3098" spans="1:5" x14ac:dyDescent="0.25">
      <c r="A3098" s="11">
        <v>43770</v>
      </c>
      <c r="B3098" t="s">
        <v>101</v>
      </c>
      <c r="C3098" t="s">
        <v>125</v>
      </c>
      <c r="D3098">
        <v>1</v>
      </c>
      <c r="E3098">
        <v>27768</v>
      </c>
    </row>
    <row r="3099" spans="1:5" x14ac:dyDescent="0.25">
      <c r="A3099" s="11">
        <v>43770</v>
      </c>
      <c r="B3099" t="s">
        <v>102</v>
      </c>
      <c r="C3099" t="s">
        <v>111</v>
      </c>
      <c r="D3099">
        <v>3</v>
      </c>
      <c r="E3099">
        <v>80660</v>
      </c>
    </row>
    <row r="3100" spans="1:5" x14ac:dyDescent="0.25">
      <c r="A3100" s="11">
        <v>43770</v>
      </c>
      <c r="B3100" t="s">
        <v>102</v>
      </c>
      <c r="C3100" t="s">
        <v>112</v>
      </c>
      <c r="D3100">
        <v>656</v>
      </c>
      <c r="E3100">
        <v>28324</v>
      </c>
    </row>
    <row r="3101" spans="1:5" x14ac:dyDescent="0.25">
      <c r="A3101" s="11">
        <v>43770</v>
      </c>
      <c r="B3101" t="s">
        <v>102</v>
      </c>
      <c r="C3101" t="s">
        <v>113</v>
      </c>
      <c r="D3101">
        <v>381</v>
      </c>
      <c r="E3101">
        <v>116028</v>
      </c>
    </row>
    <row r="3102" spans="1:5" x14ac:dyDescent="0.25">
      <c r="A3102" s="11">
        <v>43770</v>
      </c>
      <c r="B3102" t="s">
        <v>102</v>
      </c>
      <c r="C3102" t="s">
        <v>114</v>
      </c>
      <c r="D3102">
        <v>18</v>
      </c>
      <c r="E3102">
        <v>30223</v>
      </c>
    </row>
    <row r="3103" spans="1:5" x14ac:dyDescent="0.25">
      <c r="A3103" s="11">
        <v>43770</v>
      </c>
      <c r="B3103" t="s">
        <v>103</v>
      </c>
      <c r="C3103" t="s">
        <v>111</v>
      </c>
      <c r="D3103">
        <v>6</v>
      </c>
      <c r="E3103">
        <v>157844</v>
      </c>
    </row>
    <row r="3104" spans="1:5" x14ac:dyDescent="0.25">
      <c r="A3104" s="11">
        <v>43770</v>
      </c>
      <c r="B3104" t="s">
        <v>103</v>
      </c>
      <c r="C3104" t="s">
        <v>112</v>
      </c>
      <c r="D3104">
        <v>8897</v>
      </c>
      <c r="E3104">
        <v>610436</v>
      </c>
    </row>
    <row r="3105" spans="1:5" x14ac:dyDescent="0.25">
      <c r="A3105" s="11">
        <v>43770</v>
      </c>
      <c r="B3105" t="s">
        <v>103</v>
      </c>
      <c r="C3105" t="s">
        <v>113</v>
      </c>
      <c r="D3105">
        <v>1168</v>
      </c>
      <c r="E3105">
        <v>411076</v>
      </c>
    </row>
    <row r="3106" spans="1:5" x14ac:dyDescent="0.25">
      <c r="A3106" s="11">
        <v>43770</v>
      </c>
      <c r="B3106" t="s">
        <v>103</v>
      </c>
      <c r="C3106" t="s">
        <v>114</v>
      </c>
      <c r="D3106">
        <v>18</v>
      </c>
      <c r="E3106">
        <v>16268</v>
      </c>
    </row>
    <row r="3107" spans="1:5" x14ac:dyDescent="0.25">
      <c r="A3107" s="11">
        <v>43770</v>
      </c>
      <c r="B3107" t="s">
        <v>103</v>
      </c>
      <c r="C3107" t="s">
        <v>115</v>
      </c>
      <c r="D3107">
        <v>2</v>
      </c>
      <c r="E3107">
        <v>187898</v>
      </c>
    </row>
    <row r="3108" spans="1:5" x14ac:dyDescent="0.25">
      <c r="A3108" s="11">
        <v>43770</v>
      </c>
      <c r="B3108" t="s">
        <v>104</v>
      </c>
      <c r="C3108" t="s">
        <v>111</v>
      </c>
      <c r="D3108">
        <v>1</v>
      </c>
      <c r="E3108">
        <v>115255</v>
      </c>
    </row>
    <row r="3109" spans="1:5" x14ac:dyDescent="0.25">
      <c r="A3109" s="11">
        <v>43770</v>
      </c>
      <c r="B3109" t="s">
        <v>104</v>
      </c>
      <c r="C3109" t="s">
        <v>112</v>
      </c>
      <c r="D3109">
        <v>343</v>
      </c>
      <c r="E3109">
        <v>18889</v>
      </c>
    </row>
    <row r="3110" spans="1:5" x14ac:dyDescent="0.25">
      <c r="A3110" s="11">
        <v>43770</v>
      </c>
      <c r="B3110" t="s">
        <v>104</v>
      </c>
      <c r="C3110" t="s">
        <v>113</v>
      </c>
      <c r="D3110">
        <v>111</v>
      </c>
      <c r="E3110">
        <v>39909</v>
      </c>
    </row>
    <row r="3111" spans="1:5" x14ac:dyDescent="0.25">
      <c r="A3111" s="11">
        <v>43770</v>
      </c>
      <c r="B3111" t="s">
        <v>104</v>
      </c>
      <c r="C3111" t="s">
        <v>114</v>
      </c>
      <c r="D3111">
        <v>9</v>
      </c>
      <c r="E3111">
        <v>64575</v>
      </c>
    </row>
    <row r="3112" spans="1:5" x14ac:dyDescent="0.25">
      <c r="A3112" s="11">
        <v>43770</v>
      </c>
      <c r="B3112" t="s">
        <v>105</v>
      </c>
      <c r="C3112" t="s">
        <v>111</v>
      </c>
      <c r="D3112">
        <v>6</v>
      </c>
      <c r="E3112">
        <v>631393</v>
      </c>
    </row>
    <row r="3113" spans="1:5" x14ac:dyDescent="0.25">
      <c r="A3113" s="11">
        <v>43770</v>
      </c>
      <c r="B3113" t="s">
        <v>105</v>
      </c>
      <c r="C3113" t="s">
        <v>112</v>
      </c>
      <c r="D3113">
        <v>1034</v>
      </c>
      <c r="E3113">
        <v>49095</v>
      </c>
    </row>
    <row r="3114" spans="1:5" x14ac:dyDescent="0.25">
      <c r="A3114" s="11">
        <v>43770</v>
      </c>
      <c r="B3114" t="s">
        <v>105</v>
      </c>
      <c r="C3114" t="s">
        <v>113</v>
      </c>
      <c r="D3114">
        <v>552</v>
      </c>
      <c r="E3114">
        <v>261801</v>
      </c>
    </row>
    <row r="3115" spans="1:5" x14ac:dyDescent="0.25">
      <c r="A3115" s="11">
        <v>43770</v>
      </c>
      <c r="B3115" t="s">
        <v>105</v>
      </c>
      <c r="C3115" t="s">
        <v>114</v>
      </c>
      <c r="D3115">
        <v>12</v>
      </c>
      <c r="E3115">
        <v>29594</v>
      </c>
    </row>
    <row r="3116" spans="1:5" x14ac:dyDescent="0.25">
      <c r="A3116" s="11">
        <v>43770</v>
      </c>
      <c r="B3116" t="s">
        <v>105</v>
      </c>
      <c r="C3116" t="s">
        <v>115</v>
      </c>
      <c r="D3116">
        <v>2</v>
      </c>
      <c r="E3116">
        <v>14873</v>
      </c>
    </row>
    <row r="3117" spans="1:5" x14ac:dyDescent="0.25">
      <c r="A3117" s="11">
        <v>43770</v>
      </c>
      <c r="B3117" t="s">
        <v>106</v>
      </c>
      <c r="C3117" t="s">
        <v>112</v>
      </c>
      <c r="D3117">
        <v>933</v>
      </c>
      <c r="E3117">
        <v>53258</v>
      </c>
    </row>
    <row r="3118" spans="1:5" x14ac:dyDescent="0.25">
      <c r="A3118" s="11">
        <v>43770</v>
      </c>
      <c r="B3118" t="s">
        <v>106</v>
      </c>
      <c r="C3118" t="s">
        <v>113</v>
      </c>
      <c r="D3118">
        <v>35</v>
      </c>
      <c r="E3118">
        <v>19072</v>
      </c>
    </row>
    <row r="3119" spans="1:5" x14ac:dyDescent="0.25">
      <c r="A3119" s="11">
        <v>43770</v>
      </c>
      <c r="B3119" t="s">
        <v>107</v>
      </c>
      <c r="C3119" t="s">
        <v>113</v>
      </c>
      <c r="D3119">
        <v>5</v>
      </c>
      <c r="E3119">
        <v>457</v>
      </c>
    </row>
    <row r="3120" spans="1:5" x14ac:dyDescent="0.25">
      <c r="A3120" s="11">
        <v>43770</v>
      </c>
      <c r="B3120" t="s">
        <v>107</v>
      </c>
      <c r="C3120" t="s">
        <v>114</v>
      </c>
      <c r="D3120">
        <v>6</v>
      </c>
      <c r="E3120">
        <v>29992</v>
      </c>
    </row>
    <row r="3121" spans="1:5" x14ac:dyDescent="0.25">
      <c r="A3121" s="11">
        <v>43770</v>
      </c>
      <c r="B3121" t="s">
        <v>108</v>
      </c>
      <c r="C3121" t="s">
        <v>111</v>
      </c>
      <c r="D3121">
        <v>3</v>
      </c>
      <c r="E3121">
        <v>91267</v>
      </c>
    </row>
    <row r="3122" spans="1:5" x14ac:dyDescent="0.25">
      <c r="A3122" s="11">
        <v>43770</v>
      </c>
      <c r="B3122" t="s">
        <v>108</v>
      </c>
      <c r="C3122" t="s">
        <v>112</v>
      </c>
      <c r="D3122">
        <v>729</v>
      </c>
      <c r="E3122">
        <v>29813</v>
      </c>
    </row>
    <row r="3123" spans="1:5" x14ac:dyDescent="0.25">
      <c r="A3123" s="11">
        <v>43770</v>
      </c>
      <c r="B3123" t="s">
        <v>108</v>
      </c>
      <c r="C3123" t="s">
        <v>113</v>
      </c>
      <c r="D3123">
        <v>217</v>
      </c>
      <c r="E3123">
        <v>48747</v>
      </c>
    </row>
    <row r="3124" spans="1:5" x14ac:dyDescent="0.25">
      <c r="A3124" s="11">
        <v>43770</v>
      </c>
      <c r="B3124" t="s">
        <v>108</v>
      </c>
      <c r="C3124" t="s">
        <v>114</v>
      </c>
      <c r="D3124">
        <v>17</v>
      </c>
      <c r="E3124">
        <v>50935</v>
      </c>
    </row>
    <row r="3125" spans="1:5" x14ac:dyDescent="0.25">
      <c r="A3125" s="11">
        <v>43770</v>
      </c>
      <c r="B3125" t="s">
        <v>108</v>
      </c>
      <c r="C3125" t="s">
        <v>115</v>
      </c>
      <c r="D3125">
        <v>1</v>
      </c>
      <c r="E3125">
        <v>6216</v>
      </c>
    </row>
    <row r="3126" spans="1:5" x14ac:dyDescent="0.25">
      <c r="A3126" s="11">
        <v>43770</v>
      </c>
      <c r="B3126" t="s">
        <v>109</v>
      </c>
      <c r="C3126" t="s">
        <v>111</v>
      </c>
      <c r="D3126">
        <v>9</v>
      </c>
      <c r="E3126">
        <v>707183</v>
      </c>
    </row>
    <row r="3127" spans="1:5" x14ac:dyDescent="0.25">
      <c r="A3127" s="11">
        <v>43770</v>
      </c>
      <c r="B3127" t="s">
        <v>109</v>
      </c>
      <c r="C3127" t="s">
        <v>112</v>
      </c>
      <c r="D3127">
        <v>17123</v>
      </c>
      <c r="E3127">
        <v>1102438</v>
      </c>
    </row>
    <row r="3128" spans="1:5" x14ac:dyDescent="0.25">
      <c r="A3128" s="11">
        <v>43770</v>
      </c>
      <c r="B3128" t="s">
        <v>109</v>
      </c>
      <c r="C3128" t="s">
        <v>113</v>
      </c>
      <c r="D3128">
        <v>2921</v>
      </c>
      <c r="E3128">
        <v>890565</v>
      </c>
    </row>
    <row r="3129" spans="1:5" x14ac:dyDescent="0.25">
      <c r="A3129" s="11">
        <v>43770</v>
      </c>
      <c r="B3129" t="s">
        <v>109</v>
      </c>
      <c r="C3129" t="s">
        <v>114</v>
      </c>
      <c r="D3129">
        <v>54</v>
      </c>
      <c r="E3129">
        <v>147285</v>
      </c>
    </row>
    <row r="3130" spans="1:5" x14ac:dyDescent="0.25">
      <c r="A3130" s="11">
        <v>43770</v>
      </c>
      <c r="B3130" t="s">
        <v>109</v>
      </c>
      <c r="C3130" t="s">
        <v>115</v>
      </c>
      <c r="D3130">
        <v>8</v>
      </c>
      <c r="E3130">
        <v>71192</v>
      </c>
    </row>
    <row r="3131" spans="1:5" x14ac:dyDescent="0.25">
      <c r="A3131" s="11">
        <v>43770</v>
      </c>
      <c r="B3131" t="s">
        <v>109</v>
      </c>
      <c r="C3131" t="s">
        <v>125</v>
      </c>
      <c r="D3131">
        <v>1</v>
      </c>
      <c r="E3131">
        <v>4059</v>
      </c>
    </row>
    <row r="3132" spans="1:5" x14ac:dyDescent="0.25">
      <c r="A3132" s="11">
        <v>43770</v>
      </c>
      <c r="B3132" t="s">
        <v>110</v>
      </c>
      <c r="C3132" t="s">
        <v>112</v>
      </c>
      <c r="D3132">
        <v>453</v>
      </c>
      <c r="E3132">
        <v>13829</v>
      </c>
    </row>
    <row r="3133" spans="1:5" x14ac:dyDescent="0.25">
      <c r="A3133" s="11">
        <v>43770</v>
      </c>
      <c r="B3133" t="s">
        <v>110</v>
      </c>
      <c r="C3133" t="s">
        <v>113</v>
      </c>
      <c r="D3133">
        <v>95</v>
      </c>
      <c r="E3133">
        <v>15082</v>
      </c>
    </row>
    <row r="3134" spans="1:5" x14ac:dyDescent="0.25">
      <c r="A3134" s="11">
        <v>43770</v>
      </c>
      <c r="B3134" t="s">
        <v>110</v>
      </c>
      <c r="C3134" t="s">
        <v>114</v>
      </c>
      <c r="D3134">
        <v>2</v>
      </c>
      <c r="E3134">
        <v>3772</v>
      </c>
    </row>
    <row r="3135" spans="1:5" x14ac:dyDescent="0.25">
      <c r="A3135" s="11">
        <v>43800</v>
      </c>
      <c r="B3135" t="s">
        <v>42</v>
      </c>
      <c r="C3135" t="s">
        <v>111</v>
      </c>
      <c r="D3135">
        <v>6</v>
      </c>
      <c r="E3135">
        <v>64968</v>
      </c>
    </row>
    <row r="3136" spans="1:5" x14ac:dyDescent="0.25">
      <c r="A3136" s="11">
        <v>43800</v>
      </c>
      <c r="B3136" t="s">
        <v>42</v>
      </c>
      <c r="C3136" t="s">
        <v>112</v>
      </c>
      <c r="D3136">
        <v>1396</v>
      </c>
      <c r="E3136">
        <v>145397</v>
      </c>
    </row>
    <row r="3137" spans="1:5" x14ac:dyDescent="0.25">
      <c r="A3137" s="11">
        <v>43800</v>
      </c>
      <c r="B3137" t="s">
        <v>42</v>
      </c>
      <c r="C3137" t="s">
        <v>113</v>
      </c>
      <c r="D3137">
        <v>365</v>
      </c>
      <c r="E3137">
        <v>149016</v>
      </c>
    </row>
    <row r="3138" spans="1:5" x14ac:dyDescent="0.25">
      <c r="A3138" s="11">
        <v>43800</v>
      </c>
      <c r="B3138" t="s">
        <v>42</v>
      </c>
      <c r="C3138" t="s">
        <v>114</v>
      </c>
      <c r="D3138">
        <v>3</v>
      </c>
      <c r="E3138">
        <v>7852</v>
      </c>
    </row>
    <row r="3139" spans="1:5" x14ac:dyDescent="0.25">
      <c r="A3139" s="11">
        <v>43800</v>
      </c>
      <c r="B3139" t="s">
        <v>42</v>
      </c>
      <c r="C3139" t="s">
        <v>115</v>
      </c>
      <c r="D3139">
        <v>2</v>
      </c>
      <c r="E3139">
        <v>25757</v>
      </c>
    </row>
    <row r="3140" spans="1:5" x14ac:dyDescent="0.25">
      <c r="A3140" s="11">
        <v>43800</v>
      </c>
      <c r="B3140" t="s">
        <v>43</v>
      </c>
      <c r="C3140" t="s">
        <v>112</v>
      </c>
      <c r="D3140">
        <v>68</v>
      </c>
      <c r="E3140">
        <v>6655</v>
      </c>
    </row>
    <row r="3141" spans="1:5" x14ac:dyDescent="0.25">
      <c r="A3141" s="11">
        <v>43800</v>
      </c>
      <c r="B3141" t="s">
        <v>43</v>
      </c>
      <c r="C3141" t="s">
        <v>113</v>
      </c>
      <c r="D3141">
        <v>9</v>
      </c>
      <c r="E3141">
        <v>3058</v>
      </c>
    </row>
    <row r="3142" spans="1:5" x14ac:dyDescent="0.25">
      <c r="A3142" s="11">
        <v>43800</v>
      </c>
      <c r="B3142" t="s">
        <v>44</v>
      </c>
      <c r="C3142" t="s">
        <v>112</v>
      </c>
      <c r="D3142">
        <v>6</v>
      </c>
      <c r="E3142">
        <v>77</v>
      </c>
    </row>
    <row r="3143" spans="1:5" x14ac:dyDescent="0.25">
      <c r="A3143" s="11">
        <v>43800</v>
      </c>
      <c r="B3143" t="s">
        <v>45</v>
      </c>
      <c r="C3143" t="s">
        <v>111</v>
      </c>
      <c r="D3143">
        <v>9</v>
      </c>
      <c r="E3143">
        <v>13774814</v>
      </c>
    </row>
    <row r="3144" spans="1:5" x14ac:dyDescent="0.25">
      <c r="A3144" s="11">
        <v>43800</v>
      </c>
      <c r="B3144" t="s">
        <v>45</v>
      </c>
      <c r="C3144" t="s">
        <v>112</v>
      </c>
      <c r="D3144">
        <v>7765</v>
      </c>
      <c r="E3144">
        <v>737808</v>
      </c>
    </row>
    <row r="3145" spans="1:5" x14ac:dyDescent="0.25">
      <c r="A3145" s="11">
        <v>43800</v>
      </c>
      <c r="B3145" t="s">
        <v>45</v>
      </c>
      <c r="C3145" t="s">
        <v>113</v>
      </c>
      <c r="D3145">
        <v>682</v>
      </c>
      <c r="E3145">
        <v>225700</v>
      </c>
    </row>
    <row r="3146" spans="1:5" x14ac:dyDescent="0.25">
      <c r="A3146" s="11">
        <v>43800</v>
      </c>
      <c r="B3146" t="s">
        <v>45</v>
      </c>
      <c r="C3146" t="s">
        <v>114</v>
      </c>
      <c r="D3146">
        <v>3</v>
      </c>
      <c r="E3146">
        <v>2282</v>
      </c>
    </row>
    <row r="3147" spans="1:5" x14ac:dyDescent="0.25">
      <c r="A3147" s="11">
        <v>43800</v>
      </c>
      <c r="B3147" t="s">
        <v>45</v>
      </c>
      <c r="C3147" t="s">
        <v>116</v>
      </c>
      <c r="D3147">
        <v>1</v>
      </c>
      <c r="E3147">
        <v>7351963</v>
      </c>
    </row>
    <row r="3148" spans="1:5" x14ac:dyDescent="0.25">
      <c r="A3148" s="11">
        <v>43800</v>
      </c>
      <c r="B3148" t="s">
        <v>46</v>
      </c>
      <c r="C3148" t="s">
        <v>117</v>
      </c>
      <c r="D3148">
        <v>1</v>
      </c>
      <c r="E3148">
        <v>3958</v>
      </c>
    </row>
    <row r="3149" spans="1:5" x14ac:dyDescent="0.25">
      <c r="A3149" s="11">
        <v>43800</v>
      </c>
      <c r="B3149" t="s">
        <v>46</v>
      </c>
      <c r="C3149" t="s">
        <v>111</v>
      </c>
      <c r="D3149">
        <v>4</v>
      </c>
      <c r="E3149">
        <v>54644</v>
      </c>
    </row>
    <row r="3150" spans="1:5" x14ac:dyDescent="0.25">
      <c r="A3150" s="11">
        <v>43800</v>
      </c>
      <c r="B3150" t="s">
        <v>46</v>
      </c>
      <c r="C3150" t="s">
        <v>112</v>
      </c>
      <c r="D3150">
        <v>4243</v>
      </c>
      <c r="E3150">
        <v>376571</v>
      </c>
    </row>
    <row r="3151" spans="1:5" x14ac:dyDescent="0.25">
      <c r="A3151" s="11">
        <v>43800</v>
      </c>
      <c r="B3151" t="s">
        <v>46</v>
      </c>
      <c r="C3151" t="s">
        <v>113</v>
      </c>
      <c r="D3151">
        <v>595</v>
      </c>
      <c r="E3151">
        <v>251172</v>
      </c>
    </row>
    <row r="3152" spans="1:5" x14ac:dyDescent="0.25">
      <c r="A3152" s="11">
        <v>43800</v>
      </c>
      <c r="B3152" t="s">
        <v>46</v>
      </c>
      <c r="C3152" t="s">
        <v>114</v>
      </c>
      <c r="D3152">
        <v>30</v>
      </c>
      <c r="E3152">
        <v>45016</v>
      </c>
    </row>
    <row r="3153" spans="1:5" x14ac:dyDescent="0.25">
      <c r="A3153" s="11">
        <v>43800</v>
      </c>
      <c r="B3153" t="s">
        <v>47</v>
      </c>
      <c r="C3153" t="s">
        <v>112</v>
      </c>
      <c r="D3153">
        <v>149</v>
      </c>
      <c r="E3153">
        <v>9672</v>
      </c>
    </row>
    <row r="3154" spans="1:5" x14ac:dyDescent="0.25">
      <c r="A3154" s="11">
        <v>43800</v>
      </c>
      <c r="B3154" t="s">
        <v>47</v>
      </c>
      <c r="C3154" t="s">
        <v>113</v>
      </c>
      <c r="D3154">
        <v>102</v>
      </c>
      <c r="E3154">
        <v>31225</v>
      </c>
    </row>
    <row r="3155" spans="1:5" x14ac:dyDescent="0.25">
      <c r="A3155" s="11">
        <v>43800</v>
      </c>
      <c r="B3155" t="s">
        <v>47</v>
      </c>
      <c r="C3155" t="s">
        <v>115</v>
      </c>
      <c r="D3155">
        <v>1</v>
      </c>
      <c r="E3155">
        <v>5725</v>
      </c>
    </row>
    <row r="3156" spans="1:5" x14ac:dyDescent="0.25">
      <c r="A3156" s="11">
        <v>43800</v>
      </c>
      <c r="B3156" t="s">
        <v>48</v>
      </c>
      <c r="C3156" t="s">
        <v>111</v>
      </c>
      <c r="D3156">
        <v>8</v>
      </c>
      <c r="E3156">
        <v>461170</v>
      </c>
    </row>
    <row r="3157" spans="1:5" x14ac:dyDescent="0.25">
      <c r="A3157" s="11">
        <v>43800</v>
      </c>
      <c r="B3157" t="s">
        <v>48</v>
      </c>
      <c r="C3157" t="s">
        <v>112</v>
      </c>
      <c r="D3157">
        <v>26200</v>
      </c>
      <c r="E3157">
        <v>2304465</v>
      </c>
    </row>
    <row r="3158" spans="1:5" x14ac:dyDescent="0.25">
      <c r="A3158" s="11">
        <v>43800</v>
      </c>
      <c r="B3158" t="s">
        <v>48</v>
      </c>
      <c r="C3158" t="s">
        <v>113</v>
      </c>
      <c r="D3158">
        <v>3352</v>
      </c>
      <c r="E3158">
        <v>1057638</v>
      </c>
    </row>
    <row r="3159" spans="1:5" x14ac:dyDescent="0.25">
      <c r="A3159" s="11">
        <v>43800</v>
      </c>
      <c r="B3159" t="s">
        <v>48</v>
      </c>
      <c r="C3159" t="s">
        <v>114</v>
      </c>
      <c r="D3159">
        <v>35</v>
      </c>
      <c r="E3159">
        <v>70550</v>
      </c>
    </row>
    <row r="3160" spans="1:5" x14ac:dyDescent="0.25">
      <c r="A3160" s="11">
        <v>43800</v>
      </c>
      <c r="B3160" t="s">
        <v>48</v>
      </c>
      <c r="C3160" t="s">
        <v>115</v>
      </c>
      <c r="D3160">
        <v>4</v>
      </c>
      <c r="E3160">
        <v>24128</v>
      </c>
    </row>
    <row r="3161" spans="1:5" x14ac:dyDescent="0.25">
      <c r="A3161" s="11">
        <v>43800</v>
      </c>
      <c r="B3161" t="s">
        <v>48</v>
      </c>
      <c r="C3161" t="s">
        <v>118</v>
      </c>
      <c r="D3161">
        <v>1</v>
      </c>
      <c r="E3161">
        <v>188376</v>
      </c>
    </row>
    <row r="3162" spans="1:5" x14ac:dyDescent="0.25">
      <c r="A3162" s="11">
        <v>43800</v>
      </c>
      <c r="B3162" t="s">
        <v>49</v>
      </c>
      <c r="C3162" t="s">
        <v>111</v>
      </c>
      <c r="D3162">
        <v>3</v>
      </c>
      <c r="E3162">
        <v>74067</v>
      </c>
    </row>
    <row r="3163" spans="1:5" x14ac:dyDescent="0.25">
      <c r="A3163" s="11">
        <v>43800</v>
      </c>
      <c r="B3163" t="s">
        <v>49</v>
      </c>
      <c r="C3163" t="s">
        <v>112</v>
      </c>
      <c r="D3163">
        <v>3746</v>
      </c>
      <c r="E3163">
        <v>379348</v>
      </c>
    </row>
    <row r="3164" spans="1:5" x14ac:dyDescent="0.25">
      <c r="A3164" s="11">
        <v>43800</v>
      </c>
      <c r="B3164" t="s">
        <v>49</v>
      </c>
      <c r="C3164" t="s">
        <v>113</v>
      </c>
      <c r="D3164">
        <v>277</v>
      </c>
      <c r="E3164">
        <v>122671</v>
      </c>
    </row>
    <row r="3165" spans="1:5" x14ac:dyDescent="0.25">
      <c r="A3165" s="11">
        <v>43800</v>
      </c>
      <c r="B3165" t="s">
        <v>49</v>
      </c>
      <c r="C3165" t="s">
        <v>114</v>
      </c>
      <c r="D3165">
        <v>8</v>
      </c>
      <c r="E3165">
        <v>20450</v>
      </c>
    </row>
    <row r="3166" spans="1:5" x14ac:dyDescent="0.25">
      <c r="A3166" s="11">
        <v>43800</v>
      </c>
      <c r="B3166" t="s">
        <v>49</v>
      </c>
      <c r="C3166" t="s">
        <v>115</v>
      </c>
      <c r="D3166">
        <v>1</v>
      </c>
      <c r="E3166">
        <v>19728</v>
      </c>
    </row>
    <row r="3167" spans="1:5" x14ac:dyDescent="0.25">
      <c r="A3167" s="11">
        <v>43800</v>
      </c>
      <c r="B3167" t="s">
        <v>49</v>
      </c>
      <c r="C3167" t="s">
        <v>119</v>
      </c>
      <c r="D3167">
        <v>1</v>
      </c>
      <c r="E3167">
        <v>57819</v>
      </c>
    </row>
    <row r="3168" spans="1:5" x14ac:dyDescent="0.25">
      <c r="A3168" s="11">
        <v>43800</v>
      </c>
      <c r="B3168" t="s">
        <v>50</v>
      </c>
      <c r="C3168" t="s">
        <v>130</v>
      </c>
      <c r="D3168">
        <v>1</v>
      </c>
      <c r="E3168">
        <v>831863</v>
      </c>
    </row>
    <row r="3169" spans="1:5" x14ac:dyDescent="0.25">
      <c r="A3169" s="11">
        <v>43800</v>
      </c>
      <c r="B3169" t="s">
        <v>50</v>
      </c>
      <c r="C3169" t="s">
        <v>111</v>
      </c>
      <c r="D3169">
        <v>3</v>
      </c>
      <c r="E3169">
        <v>69581</v>
      </c>
    </row>
    <row r="3170" spans="1:5" x14ac:dyDescent="0.25">
      <c r="A3170" s="11">
        <v>43800</v>
      </c>
      <c r="B3170" t="s">
        <v>50</v>
      </c>
      <c r="C3170" t="s">
        <v>112</v>
      </c>
      <c r="D3170">
        <v>14575</v>
      </c>
      <c r="E3170">
        <v>1219724</v>
      </c>
    </row>
    <row r="3171" spans="1:5" x14ac:dyDescent="0.25">
      <c r="A3171" s="11">
        <v>43800</v>
      </c>
      <c r="B3171" t="s">
        <v>50</v>
      </c>
      <c r="C3171" t="s">
        <v>113</v>
      </c>
      <c r="D3171">
        <v>1095</v>
      </c>
      <c r="E3171">
        <v>490703</v>
      </c>
    </row>
    <row r="3172" spans="1:5" x14ac:dyDescent="0.25">
      <c r="A3172" s="11">
        <v>43800</v>
      </c>
      <c r="B3172" t="s">
        <v>50</v>
      </c>
      <c r="C3172" t="s">
        <v>114</v>
      </c>
      <c r="D3172">
        <v>6</v>
      </c>
      <c r="E3172">
        <v>35770</v>
      </c>
    </row>
    <row r="3173" spans="1:5" x14ac:dyDescent="0.25">
      <c r="A3173" s="11">
        <v>43800</v>
      </c>
      <c r="B3173" t="s">
        <v>50</v>
      </c>
      <c r="C3173" t="s">
        <v>115</v>
      </c>
      <c r="D3173">
        <v>5</v>
      </c>
      <c r="E3173">
        <v>126183</v>
      </c>
    </row>
    <row r="3174" spans="1:5" x14ac:dyDescent="0.25">
      <c r="A3174" s="11">
        <v>43800</v>
      </c>
      <c r="B3174" t="s">
        <v>51</v>
      </c>
      <c r="C3174" t="s">
        <v>111</v>
      </c>
      <c r="D3174">
        <v>4</v>
      </c>
      <c r="E3174">
        <v>482066</v>
      </c>
    </row>
    <row r="3175" spans="1:5" x14ac:dyDescent="0.25">
      <c r="A3175" s="11">
        <v>43800</v>
      </c>
      <c r="B3175" t="s">
        <v>51</v>
      </c>
      <c r="C3175" t="s">
        <v>112</v>
      </c>
      <c r="D3175">
        <v>129</v>
      </c>
      <c r="E3175">
        <v>13495</v>
      </c>
    </row>
    <row r="3176" spans="1:5" x14ac:dyDescent="0.25">
      <c r="A3176" s="11">
        <v>43800</v>
      </c>
      <c r="B3176" t="s">
        <v>51</v>
      </c>
      <c r="C3176" t="s">
        <v>113</v>
      </c>
      <c r="D3176">
        <v>22</v>
      </c>
      <c r="E3176">
        <v>23464</v>
      </c>
    </row>
    <row r="3177" spans="1:5" x14ac:dyDescent="0.25">
      <c r="A3177" s="11">
        <v>43800</v>
      </c>
      <c r="B3177" t="s">
        <v>51</v>
      </c>
      <c r="C3177" t="s">
        <v>114</v>
      </c>
      <c r="D3177">
        <v>2</v>
      </c>
      <c r="E3177">
        <v>9800</v>
      </c>
    </row>
    <row r="3178" spans="1:5" x14ac:dyDescent="0.25">
      <c r="A3178" s="11">
        <v>43800</v>
      </c>
      <c r="B3178" t="s">
        <v>51</v>
      </c>
      <c r="C3178" t="s">
        <v>120</v>
      </c>
      <c r="D3178">
        <v>1</v>
      </c>
      <c r="E3178">
        <v>2719510</v>
      </c>
    </row>
    <row r="3179" spans="1:5" x14ac:dyDescent="0.25">
      <c r="A3179" s="11">
        <v>43800</v>
      </c>
      <c r="B3179" t="s">
        <v>52</v>
      </c>
      <c r="C3179" t="s">
        <v>111</v>
      </c>
      <c r="D3179">
        <v>8</v>
      </c>
      <c r="E3179">
        <v>132348</v>
      </c>
    </row>
    <row r="3180" spans="1:5" x14ac:dyDescent="0.25">
      <c r="A3180" s="11">
        <v>43800</v>
      </c>
      <c r="B3180" t="s">
        <v>52</v>
      </c>
      <c r="C3180" t="s">
        <v>121</v>
      </c>
      <c r="D3180">
        <v>1</v>
      </c>
      <c r="E3180">
        <v>211269</v>
      </c>
    </row>
    <row r="3181" spans="1:5" x14ac:dyDescent="0.25">
      <c r="A3181" s="11">
        <v>43800</v>
      </c>
      <c r="B3181" t="s">
        <v>52</v>
      </c>
      <c r="C3181" t="s">
        <v>112</v>
      </c>
      <c r="D3181">
        <v>3769</v>
      </c>
      <c r="E3181">
        <v>273979</v>
      </c>
    </row>
    <row r="3182" spans="1:5" x14ac:dyDescent="0.25">
      <c r="A3182" s="11">
        <v>43800</v>
      </c>
      <c r="B3182" t="s">
        <v>52</v>
      </c>
      <c r="C3182" t="s">
        <v>113</v>
      </c>
      <c r="D3182">
        <v>866</v>
      </c>
      <c r="E3182">
        <v>262081</v>
      </c>
    </row>
    <row r="3183" spans="1:5" x14ac:dyDescent="0.25">
      <c r="A3183" s="11">
        <v>43800</v>
      </c>
      <c r="B3183" t="s">
        <v>52</v>
      </c>
      <c r="C3183" t="s">
        <v>114</v>
      </c>
      <c r="D3183">
        <v>54</v>
      </c>
      <c r="E3183">
        <v>52128</v>
      </c>
    </row>
    <row r="3184" spans="1:5" x14ac:dyDescent="0.25">
      <c r="A3184" s="11">
        <v>43800</v>
      </c>
      <c r="B3184" t="s">
        <v>52</v>
      </c>
      <c r="C3184" t="s">
        <v>115</v>
      </c>
      <c r="D3184">
        <v>1</v>
      </c>
      <c r="E3184">
        <v>36365</v>
      </c>
    </row>
    <row r="3185" spans="1:5" x14ac:dyDescent="0.25">
      <c r="A3185" s="11">
        <v>43800</v>
      </c>
      <c r="B3185" t="s">
        <v>53</v>
      </c>
      <c r="C3185" t="s">
        <v>112</v>
      </c>
      <c r="D3185">
        <v>787</v>
      </c>
      <c r="E3185">
        <v>76571</v>
      </c>
    </row>
    <row r="3186" spans="1:5" x14ac:dyDescent="0.25">
      <c r="A3186" s="11">
        <v>43800</v>
      </c>
      <c r="B3186" t="s">
        <v>53</v>
      </c>
      <c r="C3186" t="s">
        <v>113</v>
      </c>
      <c r="D3186">
        <v>61</v>
      </c>
      <c r="E3186">
        <v>11024</v>
      </c>
    </row>
    <row r="3187" spans="1:5" x14ac:dyDescent="0.25">
      <c r="A3187" s="11">
        <v>43800</v>
      </c>
      <c r="B3187" t="s">
        <v>54</v>
      </c>
      <c r="C3187" t="s">
        <v>112</v>
      </c>
      <c r="D3187">
        <v>70</v>
      </c>
      <c r="E3187">
        <v>4023</v>
      </c>
    </row>
    <row r="3188" spans="1:5" x14ac:dyDescent="0.25">
      <c r="A3188" s="11">
        <v>43800</v>
      </c>
      <c r="B3188" t="s">
        <v>54</v>
      </c>
      <c r="C3188" t="s">
        <v>113</v>
      </c>
      <c r="D3188">
        <v>48</v>
      </c>
      <c r="E3188">
        <v>12930</v>
      </c>
    </row>
    <row r="3189" spans="1:5" x14ac:dyDescent="0.25">
      <c r="A3189" s="11">
        <v>43800</v>
      </c>
      <c r="B3189" t="s">
        <v>55</v>
      </c>
      <c r="C3189" t="s">
        <v>112</v>
      </c>
      <c r="D3189">
        <v>1251</v>
      </c>
      <c r="E3189">
        <v>134115</v>
      </c>
    </row>
    <row r="3190" spans="1:5" x14ac:dyDescent="0.25">
      <c r="A3190" s="11">
        <v>43800</v>
      </c>
      <c r="B3190" t="s">
        <v>55</v>
      </c>
      <c r="C3190" t="s">
        <v>113</v>
      </c>
      <c r="D3190">
        <v>58</v>
      </c>
      <c r="E3190">
        <v>15839</v>
      </c>
    </row>
    <row r="3191" spans="1:5" x14ac:dyDescent="0.25">
      <c r="A3191" s="11">
        <v>43800</v>
      </c>
      <c r="B3191" t="s">
        <v>56</v>
      </c>
      <c r="C3191" t="s">
        <v>111</v>
      </c>
      <c r="D3191">
        <v>1</v>
      </c>
      <c r="E3191">
        <v>66104</v>
      </c>
    </row>
    <row r="3192" spans="1:5" x14ac:dyDescent="0.25">
      <c r="A3192" s="11">
        <v>43800</v>
      </c>
      <c r="B3192" t="s">
        <v>56</v>
      </c>
      <c r="C3192" t="s">
        <v>112</v>
      </c>
      <c r="D3192">
        <v>2672</v>
      </c>
      <c r="E3192">
        <v>258195</v>
      </c>
    </row>
    <row r="3193" spans="1:5" x14ac:dyDescent="0.25">
      <c r="A3193" s="11">
        <v>43800</v>
      </c>
      <c r="B3193" t="s">
        <v>56</v>
      </c>
      <c r="C3193" t="s">
        <v>113</v>
      </c>
      <c r="D3193">
        <v>139</v>
      </c>
      <c r="E3193">
        <v>106315</v>
      </c>
    </row>
    <row r="3194" spans="1:5" x14ac:dyDescent="0.25">
      <c r="A3194" s="11">
        <v>43800</v>
      </c>
      <c r="B3194" t="s">
        <v>57</v>
      </c>
      <c r="C3194" t="s">
        <v>112</v>
      </c>
      <c r="D3194">
        <v>25</v>
      </c>
      <c r="E3194">
        <v>2060</v>
      </c>
    </row>
    <row r="3195" spans="1:5" x14ac:dyDescent="0.25">
      <c r="A3195" s="11">
        <v>43800</v>
      </c>
      <c r="B3195" t="s">
        <v>57</v>
      </c>
      <c r="C3195" t="s">
        <v>113</v>
      </c>
      <c r="D3195">
        <v>12</v>
      </c>
      <c r="E3195">
        <v>2883</v>
      </c>
    </row>
    <row r="3196" spans="1:5" x14ac:dyDescent="0.25">
      <c r="A3196" s="11">
        <v>43800</v>
      </c>
      <c r="B3196" t="s">
        <v>57</v>
      </c>
      <c r="C3196" t="s">
        <v>115</v>
      </c>
      <c r="D3196">
        <v>1</v>
      </c>
      <c r="E3196">
        <v>7740</v>
      </c>
    </row>
    <row r="3197" spans="1:5" x14ac:dyDescent="0.25">
      <c r="A3197" s="11">
        <v>43800</v>
      </c>
      <c r="B3197" t="s">
        <v>58</v>
      </c>
      <c r="C3197" t="s">
        <v>112</v>
      </c>
      <c r="D3197">
        <v>327</v>
      </c>
      <c r="E3197">
        <v>16928</v>
      </c>
    </row>
    <row r="3198" spans="1:5" x14ac:dyDescent="0.25">
      <c r="A3198" s="11">
        <v>43800</v>
      </c>
      <c r="B3198" t="s">
        <v>58</v>
      </c>
      <c r="C3198" t="s">
        <v>113</v>
      </c>
      <c r="D3198">
        <v>132</v>
      </c>
      <c r="E3198">
        <v>98426</v>
      </c>
    </row>
    <row r="3199" spans="1:5" x14ac:dyDescent="0.25">
      <c r="A3199" s="11">
        <v>43800</v>
      </c>
      <c r="B3199" t="s">
        <v>58</v>
      </c>
      <c r="C3199" t="s">
        <v>114</v>
      </c>
      <c r="D3199">
        <v>2</v>
      </c>
      <c r="E3199">
        <v>10890</v>
      </c>
    </row>
    <row r="3200" spans="1:5" x14ac:dyDescent="0.25">
      <c r="A3200" s="11">
        <v>43800</v>
      </c>
      <c r="B3200" t="s">
        <v>58</v>
      </c>
      <c r="C3200" t="s">
        <v>115</v>
      </c>
      <c r="D3200">
        <v>1</v>
      </c>
      <c r="E3200">
        <v>12889</v>
      </c>
    </row>
    <row r="3201" spans="1:5" x14ac:dyDescent="0.25">
      <c r="A3201" s="11">
        <v>43800</v>
      </c>
      <c r="B3201" t="s">
        <v>59</v>
      </c>
      <c r="C3201" t="s">
        <v>111</v>
      </c>
      <c r="D3201">
        <v>2</v>
      </c>
      <c r="E3201">
        <v>513194</v>
      </c>
    </row>
    <row r="3202" spans="1:5" x14ac:dyDescent="0.25">
      <c r="A3202" s="11">
        <v>43800</v>
      </c>
      <c r="B3202" t="s">
        <v>59</v>
      </c>
      <c r="C3202" t="s">
        <v>112</v>
      </c>
      <c r="D3202">
        <v>331</v>
      </c>
      <c r="E3202">
        <v>28844</v>
      </c>
    </row>
    <row r="3203" spans="1:5" x14ac:dyDescent="0.25">
      <c r="A3203" s="11">
        <v>43800</v>
      </c>
      <c r="B3203" t="s">
        <v>59</v>
      </c>
      <c r="C3203" t="s">
        <v>113</v>
      </c>
      <c r="D3203">
        <v>101</v>
      </c>
      <c r="E3203">
        <v>40192</v>
      </c>
    </row>
    <row r="3204" spans="1:5" x14ac:dyDescent="0.25">
      <c r="A3204" s="11">
        <v>43800</v>
      </c>
      <c r="B3204" t="s">
        <v>59</v>
      </c>
      <c r="C3204" t="s">
        <v>114</v>
      </c>
      <c r="D3204">
        <v>2</v>
      </c>
      <c r="E3204">
        <v>3186</v>
      </c>
    </row>
    <row r="3205" spans="1:5" x14ac:dyDescent="0.25">
      <c r="A3205" s="11">
        <v>43800</v>
      </c>
      <c r="B3205" t="s">
        <v>60</v>
      </c>
      <c r="C3205" t="s">
        <v>111</v>
      </c>
      <c r="D3205">
        <v>3</v>
      </c>
      <c r="E3205">
        <v>53835</v>
      </c>
    </row>
    <row r="3206" spans="1:5" x14ac:dyDescent="0.25">
      <c r="A3206" s="11">
        <v>43800</v>
      </c>
      <c r="B3206" t="s">
        <v>60</v>
      </c>
      <c r="C3206" t="s">
        <v>112</v>
      </c>
      <c r="D3206">
        <v>963</v>
      </c>
      <c r="E3206">
        <v>83969</v>
      </c>
    </row>
    <row r="3207" spans="1:5" x14ac:dyDescent="0.25">
      <c r="A3207" s="11">
        <v>43800</v>
      </c>
      <c r="B3207" t="s">
        <v>60</v>
      </c>
      <c r="C3207" t="s">
        <v>113</v>
      </c>
      <c r="D3207">
        <v>99</v>
      </c>
      <c r="E3207">
        <v>27737</v>
      </c>
    </row>
    <row r="3208" spans="1:5" x14ac:dyDescent="0.25">
      <c r="A3208" s="11">
        <v>43800</v>
      </c>
      <c r="B3208" t="s">
        <v>60</v>
      </c>
      <c r="C3208" t="s">
        <v>114</v>
      </c>
      <c r="D3208">
        <v>3</v>
      </c>
      <c r="E3208">
        <v>11706</v>
      </c>
    </row>
    <row r="3209" spans="1:5" x14ac:dyDescent="0.25">
      <c r="A3209" s="11">
        <v>43800</v>
      </c>
      <c r="B3209" t="s">
        <v>60</v>
      </c>
      <c r="C3209" t="s">
        <v>115</v>
      </c>
      <c r="D3209">
        <v>1</v>
      </c>
      <c r="E3209">
        <v>8299</v>
      </c>
    </row>
    <row r="3210" spans="1:5" x14ac:dyDescent="0.25">
      <c r="A3210" s="11">
        <v>43800</v>
      </c>
      <c r="B3210" t="s">
        <v>61</v>
      </c>
      <c r="C3210" t="s">
        <v>111</v>
      </c>
      <c r="D3210">
        <v>7</v>
      </c>
      <c r="E3210">
        <v>138110</v>
      </c>
    </row>
    <row r="3211" spans="1:5" x14ac:dyDescent="0.25">
      <c r="A3211" s="11">
        <v>43800</v>
      </c>
      <c r="B3211" t="s">
        <v>61</v>
      </c>
      <c r="C3211" t="s">
        <v>122</v>
      </c>
      <c r="D3211">
        <v>1</v>
      </c>
      <c r="E3211">
        <v>5956005</v>
      </c>
    </row>
    <row r="3212" spans="1:5" x14ac:dyDescent="0.25">
      <c r="A3212" s="11">
        <v>43800</v>
      </c>
      <c r="B3212" t="s">
        <v>61</v>
      </c>
      <c r="C3212" t="s">
        <v>112</v>
      </c>
      <c r="D3212">
        <v>7547</v>
      </c>
      <c r="E3212">
        <v>723352</v>
      </c>
    </row>
    <row r="3213" spans="1:5" x14ac:dyDescent="0.25">
      <c r="A3213" s="11">
        <v>43800</v>
      </c>
      <c r="B3213" t="s">
        <v>61</v>
      </c>
      <c r="C3213" t="s">
        <v>113</v>
      </c>
      <c r="D3213">
        <v>908</v>
      </c>
      <c r="E3213">
        <v>263467</v>
      </c>
    </row>
    <row r="3214" spans="1:5" x14ac:dyDescent="0.25">
      <c r="A3214" s="11">
        <v>43800</v>
      </c>
      <c r="B3214" t="s">
        <v>61</v>
      </c>
      <c r="C3214" t="s">
        <v>114</v>
      </c>
      <c r="D3214">
        <v>18</v>
      </c>
      <c r="E3214">
        <v>61449</v>
      </c>
    </row>
    <row r="3215" spans="1:5" x14ac:dyDescent="0.25">
      <c r="A3215" s="11">
        <v>43800</v>
      </c>
      <c r="B3215" t="s">
        <v>61</v>
      </c>
      <c r="C3215" t="s">
        <v>115</v>
      </c>
      <c r="D3215">
        <v>3</v>
      </c>
      <c r="E3215">
        <v>88823</v>
      </c>
    </row>
    <row r="3216" spans="1:5" x14ac:dyDescent="0.25">
      <c r="A3216" s="11">
        <v>43800</v>
      </c>
      <c r="B3216" t="s">
        <v>61</v>
      </c>
      <c r="C3216" t="s">
        <v>123</v>
      </c>
      <c r="D3216">
        <v>1</v>
      </c>
      <c r="E3216">
        <v>3143984</v>
      </c>
    </row>
    <row r="3217" spans="1:5" x14ac:dyDescent="0.25">
      <c r="A3217" s="11">
        <v>43800</v>
      </c>
      <c r="B3217" t="s">
        <v>62</v>
      </c>
      <c r="C3217" t="s">
        <v>111</v>
      </c>
      <c r="D3217">
        <v>3</v>
      </c>
      <c r="E3217">
        <v>72130</v>
      </c>
    </row>
    <row r="3218" spans="1:5" x14ac:dyDescent="0.25">
      <c r="A3218" s="11">
        <v>43800</v>
      </c>
      <c r="B3218" t="s">
        <v>62</v>
      </c>
      <c r="C3218" t="s">
        <v>112</v>
      </c>
      <c r="D3218">
        <v>26</v>
      </c>
      <c r="E3218">
        <v>2466</v>
      </c>
    </row>
    <row r="3219" spans="1:5" x14ac:dyDescent="0.25">
      <c r="A3219" s="11">
        <v>43800</v>
      </c>
      <c r="B3219" t="s">
        <v>62</v>
      </c>
      <c r="C3219" t="s">
        <v>113</v>
      </c>
      <c r="D3219">
        <v>14</v>
      </c>
      <c r="E3219">
        <v>10410</v>
      </c>
    </row>
    <row r="3220" spans="1:5" x14ac:dyDescent="0.25">
      <c r="A3220" s="11">
        <v>43800</v>
      </c>
      <c r="B3220" t="s">
        <v>63</v>
      </c>
      <c r="C3220" t="s">
        <v>112</v>
      </c>
      <c r="D3220">
        <v>106</v>
      </c>
      <c r="E3220">
        <v>6143</v>
      </c>
    </row>
    <row r="3221" spans="1:5" x14ac:dyDescent="0.25">
      <c r="A3221" s="11">
        <v>43800</v>
      </c>
      <c r="B3221" t="s">
        <v>63</v>
      </c>
      <c r="C3221" t="s">
        <v>113</v>
      </c>
      <c r="D3221">
        <v>28</v>
      </c>
      <c r="E3221">
        <v>4973</v>
      </c>
    </row>
    <row r="3222" spans="1:5" x14ac:dyDescent="0.25">
      <c r="A3222" s="11">
        <v>43800</v>
      </c>
      <c r="B3222" t="s">
        <v>64</v>
      </c>
      <c r="C3222" t="s">
        <v>111</v>
      </c>
      <c r="D3222">
        <v>5</v>
      </c>
      <c r="E3222">
        <v>344854</v>
      </c>
    </row>
    <row r="3223" spans="1:5" x14ac:dyDescent="0.25">
      <c r="A3223" s="11">
        <v>43800</v>
      </c>
      <c r="B3223" t="s">
        <v>64</v>
      </c>
      <c r="C3223" t="s">
        <v>112</v>
      </c>
      <c r="D3223">
        <v>1001</v>
      </c>
      <c r="E3223">
        <v>83158</v>
      </c>
    </row>
    <row r="3224" spans="1:5" x14ac:dyDescent="0.25">
      <c r="A3224" s="11">
        <v>43800</v>
      </c>
      <c r="B3224" t="s">
        <v>64</v>
      </c>
      <c r="C3224" t="s">
        <v>113</v>
      </c>
      <c r="D3224">
        <v>191</v>
      </c>
      <c r="E3224">
        <v>85325</v>
      </c>
    </row>
    <row r="3225" spans="1:5" x14ac:dyDescent="0.25">
      <c r="A3225" s="11">
        <v>43800</v>
      </c>
      <c r="B3225" t="s">
        <v>64</v>
      </c>
      <c r="C3225" t="s">
        <v>114</v>
      </c>
      <c r="D3225">
        <v>8</v>
      </c>
      <c r="E3225">
        <v>8438</v>
      </c>
    </row>
    <row r="3226" spans="1:5" x14ac:dyDescent="0.25">
      <c r="A3226" s="11">
        <v>43800</v>
      </c>
      <c r="B3226" t="s">
        <v>64</v>
      </c>
      <c r="C3226" t="s">
        <v>115</v>
      </c>
      <c r="D3226">
        <v>2</v>
      </c>
      <c r="E3226">
        <v>135736</v>
      </c>
    </row>
    <row r="3227" spans="1:5" x14ac:dyDescent="0.25">
      <c r="A3227" s="11">
        <v>43800</v>
      </c>
      <c r="B3227" t="s">
        <v>65</v>
      </c>
      <c r="C3227" t="s">
        <v>111</v>
      </c>
      <c r="D3227">
        <v>1</v>
      </c>
      <c r="E3227">
        <v>26707</v>
      </c>
    </row>
    <row r="3228" spans="1:5" x14ac:dyDescent="0.25">
      <c r="A3228" s="11">
        <v>43800</v>
      </c>
      <c r="B3228" t="s">
        <v>65</v>
      </c>
      <c r="C3228" t="s">
        <v>112</v>
      </c>
      <c r="D3228">
        <v>196</v>
      </c>
      <c r="E3228">
        <v>14273</v>
      </c>
    </row>
    <row r="3229" spans="1:5" x14ac:dyDescent="0.25">
      <c r="A3229" s="11">
        <v>43800</v>
      </c>
      <c r="B3229" t="s">
        <v>65</v>
      </c>
      <c r="C3229" t="s">
        <v>113</v>
      </c>
      <c r="D3229">
        <v>51</v>
      </c>
      <c r="E3229">
        <v>25411</v>
      </c>
    </row>
    <row r="3230" spans="1:5" x14ac:dyDescent="0.25">
      <c r="A3230" s="11">
        <v>43800</v>
      </c>
      <c r="B3230" t="s">
        <v>65</v>
      </c>
      <c r="C3230" t="s">
        <v>114</v>
      </c>
      <c r="D3230">
        <v>1</v>
      </c>
      <c r="E3230">
        <v>7603</v>
      </c>
    </row>
    <row r="3231" spans="1:5" x14ac:dyDescent="0.25">
      <c r="A3231" s="11">
        <v>43800</v>
      </c>
      <c r="B3231" t="s">
        <v>66</v>
      </c>
      <c r="C3231" t="s">
        <v>111</v>
      </c>
      <c r="D3231">
        <v>4</v>
      </c>
      <c r="E3231">
        <v>295171</v>
      </c>
    </row>
    <row r="3232" spans="1:5" x14ac:dyDescent="0.25">
      <c r="A3232" s="11">
        <v>43800</v>
      </c>
      <c r="B3232" t="s">
        <v>66</v>
      </c>
      <c r="C3232" t="s">
        <v>112</v>
      </c>
      <c r="D3232">
        <v>1119</v>
      </c>
      <c r="E3232">
        <v>106581</v>
      </c>
    </row>
    <row r="3233" spans="1:5" x14ac:dyDescent="0.25">
      <c r="A3233" s="11">
        <v>43800</v>
      </c>
      <c r="B3233" t="s">
        <v>66</v>
      </c>
      <c r="C3233" t="s">
        <v>113</v>
      </c>
      <c r="D3233">
        <v>147</v>
      </c>
      <c r="E3233">
        <v>69696</v>
      </c>
    </row>
    <row r="3234" spans="1:5" x14ac:dyDescent="0.25">
      <c r="A3234" s="11">
        <v>43800</v>
      </c>
      <c r="B3234" t="s">
        <v>66</v>
      </c>
      <c r="C3234" t="s">
        <v>114</v>
      </c>
      <c r="D3234">
        <v>6</v>
      </c>
      <c r="E3234">
        <v>10450</v>
      </c>
    </row>
    <row r="3235" spans="1:5" x14ac:dyDescent="0.25">
      <c r="A3235" s="11">
        <v>43800</v>
      </c>
      <c r="B3235" t="s">
        <v>67</v>
      </c>
      <c r="C3235" t="s">
        <v>111</v>
      </c>
      <c r="D3235">
        <v>2</v>
      </c>
      <c r="E3235">
        <v>582129</v>
      </c>
    </row>
    <row r="3236" spans="1:5" x14ac:dyDescent="0.25">
      <c r="A3236" s="11">
        <v>43800</v>
      </c>
      <c r="B3236" t="s">
        <v>67</v>
      </c>
      <c r="C3236" t="s">
        <v>112</v>
      </c>
      <c r="D3236">
        <v>193</v>
      </c>
      <c r="E3236">
        <v>14312</v>
      </c>
    </row>
    <row r="3237" spans="1:5" x14ac:dyDescent="0.25">
      <c r="A3237" s="11">
        <v>43800</v>
      </c>
      <c r="B3237" t="s">
        <v>67</v>
      </c>
      <c r="C3237" t="s">
        <v>113</v>
      </c>
      <c r="D3237">
        <v>60</v>
      </c>
      <c r="E3237">
        <v>12477</v>
      </c>
    </row>
    <row r="3238" spans="1:5" x14ac:dyDescent="0.25">
      <c r="A3238" s="11">
        <v>43800</v>
      </c>
      <c r="B3238" t="s">
        <v>67</v>
      </c>
      <c r="C3238" t="s">
        <v>114</v>
      </c>
      <c r="D3238">
        <v>3</v>
      </c>
      <c r="E3238">
        <v>7628</v>
      </c>
    </row>
    <row r="3239" spans="1:5" x14ac:dyDescent="0.25">
      <c r="A3239" s="11">
        <v>43800</v>
      </c>
      <c r="B3239" t="s">
        <v>67</v>
      </c>
      <c r="C3239" t="s">
        <v>124</v>
      </c>
      <c r="D3239">
        <v>1</v>
      </c>
      <c r="E3239">
        <v>994562</v>
      </c>
    </row>
    <row r="3240" spans="1:5" x14ac:dyDescent="0.25">
      <c r="A3240" s="11">
        <v>43800</v>
      </c>
      <c r="B3240" t="s">
        <v>68</v>
      </c>
      <c r="C3240" t="s">
        <v>111</v>
      </c>
      <c r="D3240">
        <v>1</v>
      </c>
      <c r="E3240">
        <v>126887</v>
      </c>
    </row>
    <row r="3241" spans="1:5" x14ac:dyDescent="0.25">
      <c r="A3241" s="11">
        <v>43800</v>
      </c>
      <c r="B3241" t="s">
        <v>68</v>
      </c>
      <c r="C3241" t="s">
        <v>112</v>
      </c>
      <c r="D3241">
        <v>426</v>
      </c>
      <c r="E3241">
        <v>22652</v>
      </c>
    </row>
    <row r="3242" spans="1:5" x14ac:dyDescent="0.25">
      <c r="A3242" s="11">
        <v>43800</v>
      </c>
      <c r="B3242" t="s">
        <v>68</v>
      </c>
      <c r="C3242" t="s">
        <v>113</v>
      </c>
      <c r="D3242">
        <v>227</v>
      </c>
      <c r="E3242">
        <v>92879</v>
      </c>
    </row>
    <row r="3243" spans="1:5" x14ac:dyDescent="0.25">
      <c r="A3243" s="11">
        <v>43800</v>
      </c>
      <c r="B3243" t="s">
        <v>68</v>
      </c>
      <c r="C3243" t="s">
        <v>114</v>
      </c>
      <c r="D3243">
        <v>5</v>
      </c>
      <c r="E3243">
        <v>5092</v>
      </c>
    </row>
    <row r="3244" spans="1:5" x14ac:dyDescent="0.25">
      <c r="A3244" s="11">
        <v>43800</v>
      </c>
      <c r="B3244" t="s">
        <v>68</v>
      </c>
      <c r="C3244" t="s">
        <v>115</v>
      </c>
      <c r="D3244">
        <v>1</v>
      </c>
      <c r="E3244">
        <v>14090</v>
      </c>
    </row>
    <row r="3245" spans="1:5" x14ac:dyDescent="0.25">
      <c r="A3245" s="11">
        <v>43800</v>
      </c>
      <c r="B3245" t="s">
        <v>69</v>
      </c>
      <c r="C3245" t="s">
        <v>111</v>
      </c>
      <c r="D3245">
        <v>5</v>
      </c>
      <c r="E3245">
        <v>67164</v>
      </c>
    </row>
    <row r="3246" spans="1:5" x14ac:dyDescent="0.25">
      <c r="A3246" s="11">
        <v>43800</v>
      </c>
      <c r="B3246" t="s">
        <v>69</v>
      </c>
      <c r="C3246" t="s">
        <v>112</v>
      </c>
      <c r="D3246">
        <v>8024</v>
      </c>
      <c r="E3246">
        <v>801403</v>
      </c>
    </row>
    <row r="3247" spans="1:5" x14ac:dyDescent="0.25">
      <c r="A3247" s="11">
        <v>43800</v>
      </c>
      <c r="B3247" t="s">
        <v>69</v>
      </c>
      <c r="C3247" t="s">
        <v>113</v>
      </c>
      <c r="D3247">
        <v>1625</v>
      </c>
      <c r="E3247">
        <v>839179</v>
      </c>
    </row>
    <row r="3248" spans="1:5" x14ac:dyDescent="0.25">
      <c r="A3248" s="11">
        <v>43800</v>
      </c>
      <c r="B3248" t="s">
        <v>69</v>
      </c>
      <c r="C3248" t="s">
        <v>114</v>
      </c>
      <c r="D3248">
        <v>2</v>
      </c>
      <c r="E3248">
        <v>4702</v>
      </c>
    </row>
    <row r="3249" spans="1:5" x14ac:dyDescent="0.25">
      <c r="A3249" s="11">
        <v>43800</v>
      </c>
      <c r="B3249" t="s">
        <v>69</v>
      </c>
      <c r="C3249" t="s">
        <v>115</v>
      </c>
      <c r="D3249">
        <v>2</v>
      </c>
      <c r="E3249">
        <v>24568</v>
      </c>
    </row>
    <row r="3250" spans="1:5" x14ac:dyDescent="0.25">
      <c r="A3250" s="11">
        <v>43800</v>
      </c>
      <c r="B3250" t="s">
        <v>69</v>
      </c>
      <c r="C3250" t="s">
        <v>125</v>
      </c>
      <c r="D3250">
        <v>1</v>
      </c>
      <c r="E3250">
        <v>21432</v>
      </c>
    </row>
    <row r="3251" spans="1:5" x14ac:dyDescent="0.25">
      <c r="A3251" s="11">
        <v>43800</v>
      </c>
      <c r="B3251" t="s">
        <v>70</v>
      </c>
      <c r="C3251" t="s">
        <v>130</v>
      </c>
      <c r="D3251">
        <v>1</v>
      </c>
      <c r="E3251">
        <v>68551</v>
      </c>
    </row>
    <row r="3252" spans="1:5" x14ac:dyDescent="0.25">
      <c r="A3252" s="11">
        <v>43800</v>
      </c>
      <c r="B3252" t="s">
        <v>70</v>
      </c>
      <c r="C3252" t="s">
        <v>112</v>
      </c>
      <c r="D3252">
        <v>200</v>
      </c>
      <c r="E3252">
        <v>16407</v>
      </c>
    </row>
    <row r="3253" spans="1:5" x14ac:dyDescent="0.25">
      <c r="A3253" s="11">
        <v>43800</v>
      </c>
      <c r="B3253" t="s">
        <v>70</v>
      </c>
      <c r="C3253" t="s">
        <v>113</v>
      </c>
      <c r="D3253">
        <v>15</v>
      </c>
      <c r="E3253">
        <v>2882</v>
      </c>
    </row>
    <row r="3254" spans="1:5" x14ac:dyDescent="0.25">
      <c r="A3254" s="11">
        <v>43800</v>
      </c>
      <c r="B3254" t="s">
        <v>71</v>
      </c>
      <c r="C3254" t="s">
        <v>112</v>
      </c>
      <c r="D3254">
        <v>492</v>
      </c>
      <c r="E3254">
        <v>42848</v>
      </c>
    </row>
    <row r="3255" spans="1:5" x14ac:dyDescent="0.25">
      <c r="A3255" s="11">
        <v>43800</v>
      </c>
      <c r="B3255" t="s">
        <v>71</v>
      </c>
      <c r="C3255" t="s">
        <v>113</v>
      </c>
      <c r="D3255">
        <v>177</v>
      </c>
      <c r="E3255">
        <v>56226</v>
      </c>
    </row>
    <row r="3256" spans="1:5" x14ac:dyDescent="0.25">
      <c r="A3256" s="11">
        <v>43800</v>
      </c>
      <c r="B3256" t="s">
        <v>71</v>
      </c>
      <c r="C3256" t="s">
        <v>114</v>
      </c>
      <c r="D3256">
        <v>5</v>
      </c>
      <c r="E3256">
        <v>992</v>
      </c>
    </row>
    <row r="3257" spans="1:5" x14ac:dyDescent="0.25">
      <c r="A3257" s="11">
        <v>43800</v>
      </c>
      <c r="B3257" t="s">
        <v>72</v>
      </c>
      <c r="C3257" t="s">
        <v>112</v>
      </c>
      <c r="D3257">
        <v>60</v>
      </c>
      <c r="E3257">
        <v>5600</v>
      </c>
    </row>
    <row r="3258" spans="1:5" x14ac:dyDescent="0.25">
      <c r="A3258" s="11">
        <v>43800</v>
      </c>
      <c r="B3258" t="s">
        <v>72</v>
      </c>
      <c r="C3258" t="s">
        <v>113</v>
      </c>
      <c r="D3258">
        <v>17</v>
      </c>
      <c r="E3258">
        <v>2167</v>
      </c>
    </row>
    <row r="3259" spans="1:5" x14ac:dyDescent="0.25">
      <c r="A3259" s="11">
        <v>43800</v>
      </c>
      <c r="B3259" t="s">
        <v>72</v>
      </c>
      <c r="C3259" t="s">
        <v>114</v>
      </c>
      <c r="D3259">
        <v>1</v>
      </c>
      <c r="E3259">
        <v>10</v>
      </c>
    </row>
    <row r="3260" spans="1:5" x14ac:dyDescent="0.25">
      <c r="A3260" s="11">
        <v>43800</v>
      </c>
      <c r="B3260" t="s">
        <v>73</v>
      </c>
      <c r="C3260" t="s">
        <v>111</v>
      </c>
      <c r="D3260">
        <v>4</v>
      </c>
      <c r="E3260">
        <v>15080150</v>
      </c>
    </row>
    <row r="3261" spans="1:5" x14ac:dyDescent="0.25">
      <c r="A3261" s="11">
        <v>43800</v>
      </c>
      <c r="B3261" t="s">
        <v>73</v>
      </c>
      <c r="C3261" t="s">
        <v>112</v>
      </c>
      <c r="D3261">
        <v>1612</v>
      </c>
      <c r="E3261">
        <v>108819</v>
      </c>
    </row>
    <row r="3262" spans="1:5" x14ac:dyDescent="0.25">
      <c r="A3262" s="11">
        <v>43800</v>
      </c>
      <c r="B3262" t="s">
        <v>73</v>
      </c>
      <c r="C3262" t="s">
        <v>113</v>
      </c>
      <c r="D3262">
        <v>664</v>
      </c>
      <c r="E3262">
        <v>351975</v>
      </c>
    </row>
    <row r="3263" spans="1:5" x14ac:dyDescent="0.25">
      <c r="A3263" s="11">
        <v>43800</v>
      </c>
      <c r="B3263" t="s">
        <v>73</v>
      </c>
      <c r="C3263" t="s">
        <v>114</v>
      </c>
      <c r="D3263">
        <v>7</v>
      </c>
      <c r="E3263">
        <v>11761</v>
      </c>
    </row>
    <row r="3264" spans="1:5" x14ac:dyDescent="0.25">
      <c r="A3264" s="11">
        <v>43800</v>
      </c>
      <c r="B3264" t="s">
        <v>73</v>
      </c>
      <c r="C3264" t="s">
        <v>115</v>
      </c>
      <c r="D3264">
        <v>4</v>
      </c>
      <c r="E3264">
        <v>47209</v>
      </c>
    </row>
    <row r="3265" spans="1:5" x14ac:dyDescent="0.25">
      <c r="A3265" s="11">
        <v>43800</v>
      </c>
      <c r="B3265" t="s">
        <v>73</v>
      </c>
      <c r="C3265" t="s">
        <v>125</v>
      </c>
      <c r="D3265">
        <v>1</v>
      </c>
      <c r="E3265">
        <v>8043</v>
      </c>
    </row>
    <row r="3266" spans="1:5" x14ac:dyDescent="0.25">
      <c r="A3266" s="11">
        <v>43800</v>
      </c>
      <c r="B3266" t="s">
        <v>74</v>
      </c>
      <c r="C3266" t="s">
        <v>111</v>
      </c>
      <c r="D3266">
        <v>2</v>
      </c>
      <c r="E3266">
        <v>372670</v>
      </c>
    </row>
    <row r="3267" spans="1:5" x14ac:dyDescent="0.25">
      <c r="A3267" s="11">
        <v>43800</v>
      </c>
      <c r="B3267" t="s">
        <v>74</v>
      </c>
      <c r="C3267" t="s">
        <v>112</v>
      </c>
      <c r="D3267">
        <v>5716</v>
      </c>
      <c r="E3267">
        <v>564594</v>
      </c>
    </row>
    <row r="3268" spans="1:5" x14ac:dyDescent="0.25">
      <c r="A3268" s="11">
        <v>43800</v>
      </c>
      <c r="B3268" t="s">
        <v>74</v>
      </c>
      <c r="C3268" t="s">
        <v>113</v>
      </c>
      <c r="D3268">
        <v>592</v>
      </c>
      <c r="E3268">
        <v>247872</v>
      </c>
    </row>
    <row r="3269" spans="1:5" x14ac:dyDescent="0.25">
      <c r="A3269" s="11">
        <v>43800</v>
      </c>
      <c r="B3269" t="s">
        <v>74</v>
      </c>
      <c r="C3269" t="s">
        <v>114</v>
      </c>
      <c r="D3269">
        <v>7</v>
      </c>
      <c r="E3269">
        <v>13606</v>
      </c>
    </row>
    <row r="3270" spans="1:5" x14ac:dyDescent="0.25">
      <c r="A3270" s="11">
        <v>43800</v>
      </c>
      <c r="B3270" t="s">
        <v>75</v>
      </c>
      <c r="C3270" t="s">
        <v>112</v>
      </c>
      <c r="D3270">
        <v>772</v>
      </c>
      <c r="E3270">
        <v>70656</v>
      </c>
    </row>
    <row r="3271" spans="1:5" x14ac:dyDescent="0.25">
      <c r="A3271" s="11">
        <v>43800</v>
      </c>
      <c r="B3271" t="s">
        <v>75</v>
      </c>
      <c r="C3271" t="s">
        <v>113</v>
      </c>
      <c r="D3271">
        <v>7</v>
      </c>
      <c r="E3271">
        <v>6420</v>
      </c>
    </row>
    <row r="3272" spans="1:5" x14ac:dyDescent="0.25">
      <c r="A3272" s="11">
        <v>43800</v>
      </c>
      <c r="B3272" t="s">
        <v>76</v>
      </c>
      <c r="C3272" t="s">
        <v>112</v>
      </c>
      <c r="D3272">
        <v>558</v>
      </c>
      <c r="E3272">
        <v>35077</v>
      </c>
    </row>
    <row r="3273" spans="1:5" x14ac:dyDescent="0.25">
      <c r="A3273" s="11">
        <v>43800</v>
      </c>
      <c r="B3273" t="s">
        <v>76</v>
      </c>
      <c r="C3273" t="s">
        <v>113</v>
      </c>
      <c r="D3273">
        <v>33</v>
      </c>
      <c r="E3273">
        <v>16314</v>
      </c>
    </row>
    <row r="3274" spans="1:5" x14ac:dyDescent="0.25">
      <c r="A3274" s="11">
        <v>43800</v>
      </c>
      <c r="B3274" t="s">
        <v>77</v>
      </c>
      <c r="C3274" t="s">
        <v>112</v>
      </c>
      <c r="D3274">
        <v>160</v>
      </c>
      <c r="E3274">
        <v>13680</v>
      </c>
    </row>
    <row r="3275" spans="1:5" x14ac:dyDescent="0.25">
      <c r="A3275" s="11">
        <v>43800</v>
      </c>
      <c r="B3275" t="s">
        <v>77</v>
      </c>
      <c r="C3275" t="s">
        <v>113</v>
      </c>
      <c r="D3275">
        <v>23</v>
      </c>
      <c r="E3275">
        <v>5279</v>
      </c>
    </row>
    <row r="3276" spans="1:5" x14ac:dyDescent="0.25">
      <c r="A3276" s="11">
        <v>43800</v>
      </c>
      <c r="B3276" t="s">
        <v>77</v>
      </c>
      <c r="C3276" t="s">
        <v>114</v>
      </c>
      <c r="D3276">
        <v>1</v>
      </c>
      <c r="E3276">
        <v>1025</v>
      </c>
    </row>
    <row r="3277" spans="1:5" x14ac:dyDescent="0.25">
      <c r="A3277" s="11">
        <v>43800</v>
      </c>
      <c r="B3277" t="s">
        <v>78</v>
      </c>
      <c r="C3277" t="s">
        <v>112</v>
      </c>
      <c r="D3277">
        <v>608</v>
      </c>
      <c r="E3277">
        <v>59752</v>
      </c>
    </row>
    <row r="3278" spans="1:5" x14ac:dyDescent="0.25">
      <c r="A3278" s="11">
        <v>43800</v>
      </c>
      <c r="B3278" t="s">
        <v>78</v>
      </c>
      <c r="C3278" t="s">
        <v>113</v>
      </c>
      <c r="D3278">
        <v>77</v>
      </c>
      <c r="E3278">
        <v>25322</v>
      </c>
    </row>
    <row r="3279" spans="1:5" x14ac:dyDescent="0.25">
      <c r="A3279" s="11">
        <v>43800</v>
      </c>
      <c r="B3279" t="s">
        <v>78</v>
      </c>
      <c r="C3279" t="s">
        <v>115</v>
      </c>
      <c r="D3279">
        <v>1</v>
      </c>
      <c r="E3279">
        <v>11338</v>
      </c>
    </row>
    <row r="3280" spans="1:5" x14ac:dyDescent="0.25">
      <c r="A3280" s="11">
        <v>43800</v>
      </c>
      <c r="B3280" t="s">
        <v>79</v>
      </c>
      <c r="C3280" t="s">
        <v>111</v>
      </c>
      <c r="D3280">
        <v>7</v>
      </c>
      <c r="E3280">
        <v>1198036</v>
      </c>
    </row>
    <row r="3281" spans="1:5" x14ac:dyDescent="0.25">
      <c r="A3281" s="11">
        <v>43800</v>
      </c>
      <c r="B3281" t="s">
        <v>79</v>
      </c>
      <c r="C3281" t="s">
        <v>112</v>
      </c>
      <c r="D3281">
        <v>719</v>
      </c>
      <c r="E3281">
        <v>61690</v>
      </c>
    </row>
    <row r="3282" spans="1:5" x14ac:dyDescent="0.25">
      <c r="A3282" s="11">
        <v>43800</v>
      </c>
      <c r="B3282" t="s">
        <v>79</v>
      </c>
      <c r="C3282" t="s">
        <v>113</v>
      </c>
      <c r="D3282">
        <v>380</v>
      </c>
      <c r="E3282">
        <v>274260</v>
      </c>
    </row>
    <row r="3283" spans="1:5" x14ac:dyDescent="0.25">
      <c r="A3283" s="11">
        <v>43800</v>
      </c>
      <c r="B3283" t="s">
        <v>79</v>
      </c>
      <c r="C3283" t="s">
        <v>114</v>
      </c>
      <c r="D3283">
        <v>1</v>
      </c>
      <c r="E3283">
        <v>4793</v>
      </c>
    </row>
    <row r="3284" spans="1:5" x14ac:dyDescent="0.25">
      <c r="A3284" s="11">
        <v>43800</v>
      </c>
      <c r="B3284" t="s">
        <v>79</v>
      </c>
      <c r="C3284" t="s">
        <v>115</v>
      </c>
      <c r="D3284">
        <v>4</v>
      </c>
      <c r="E3284">
        <v>119428</v>
      </c>
    </row>
    <row r="3285" spans="1:5" x14ac:dyDescent="0.25">
      <c r="A3285" s="11">
        <v>43800</v>
      </c>
      <c r="B3285" t="s">
        <v>79</v>
      </c>
      <c r="C3285" t="s">
        <v>126</v>
      </c>
      <c r="D3285">
        <v>1</v>
      </c>
      <c r="E3285">
        <v>325444</v>
      </c>
    </row>
    <row r="3286" spans="1:5" x14ac:dyDescent="0.25">
      <c r="A3286" s="11">
        <v>43800</v>
      </c>
      <c r="B3286" t="s">
        <v>80</v>
      </c>
      <c r="C3286" t="s">
        <v>111</v>
      </c>
      <c r="D3286">
        <v>7</v>
      </c>
      <c r="E3286">
        <v>299378</v>
      </c>
    </row>
    <row r="3287" spans="1:5" x14ac:dyDescent="0.25">
      <c r="A3287" s="11">
        <v>43800</v>
      </c>
      <c r="B3287" t="s">
        <v>80</v>
      </c>
      <c r="C3287" t="s">
        <v>112</v>
      </c>
      <c r="D3287">
        <v>10456</v>
      </c>
      <c r="E3287">
        <v>925671</v>
      </c>
    </row>
    <row r="3288" spans="1:5" x14ac:dyDescent="0.25">
      <c r="A3288" s="11">
        <v>43800</v>
      </c>
      <c r="B3288" t="s">
        <v>80</v>
      </c>
      <c r="C3288" t="s">
        <v>113</v>
      </c>
      <c r="D3288">
        <v>1199</v>
      </c>
      <c r="E3288">
        <v>373745</v>
      </c>
    </row>
    <row r="3289" spans="1:5" x14ac:dyDescent="0.25">
      <c r="A3289" s="11">
        <v>43800</v>
      </c>
      <c r="B3289" t="s">
        <v>80</v>
      </c>
      <c r="C3289" t="s">
        <v>114</v>
      </c>
      <c r="D3289">
        <v>13</v>
      </c>
      <c r="E3289">
        <v>28148</v>
      </c>
    </row>
    <row r="3290" spans="1:5" x14ac:dyDescent="0.25">
      <c r="A3290" s="11">
        <v>43800</v>
      </c>
      <c r="B3290" t="s">
        <v>80</v>
      </c>
      <c r="C3290" t="s">
        <v>115</v>
      </c>
      <c r="D3290">
        <v>5</v>
      </c>
      <c r="E3290">
        <v>66608</v>
      </c>
    </row>
    <row r="3291" spans="1:5" x14ac:dyDescent="0.25">
      <c r="A3291" s="11">
        <v>43800</v>
      </c>
      <c r="B3291" t="s">
        <v>81</v>
      </c>
      <c r="C3291" t="s">
        <v>111</v>
      </c>
      <c r="D3291">
        <v>4</v>
      </c>
      <c r="E3291">
        <v>78928</v>
      </c>
    </row>
    <row r="3292" spans="1:5" x14ac:dyDescent="0.25">
      <c r="A3292" s="11">
        <v>43800</v>
      </c>
      <c r="B3292" t="s">
        <v>81</v>
      </c>
      <c r="C3292" t="s">
        <v>112</v>
      </c>
      <c r="D3292">
        <v>1042</v>
      </c>
      <c r="E3292">
        <v>103798</v>
      </c>
    </row>
    <row r="3293" spans="1:5" x14ac:dyDescent="0.25">
      <c r="A3293" s="11">
        <v>43800</v>
      </c>
      <c r="B3293" t="s">
        <v>81</v>
      </c>
      <c r="C3293" t="s">
        <v>113</v>
      </c>
      <c r="D3293">
        <v>59</v>
      </c>
      <c r="E3293">
        <v>31812</v>
      </c>
    </row>
    <row r="3294" spans="1:5" x14ac:dyDescent="0.25">
      <c r="A3294" s="11">
        <v>43800</v>
      </c>
      <c r="B3294" t="s">
        <v>81</v>
      </c>
      <c r="C3294" t="s">
        <v>114</v>
      </c>
      <c r="D3294">
        <v>14</v>
      </c>
      <c r="E3294">
        <v>36636</v>
      </c>
    </row>
    <row r="3295" spans="1:5" x14ac:dyDescent="0.25">
      <c r="A3295" s="11">
        <v>43800</v>
      </c>
      <c r="B3295" t="s">
        <v>81</v>
      </c>
      <c r="C3295" t="s">
        <v>115</v>
      </c>
      <c r="D3295">
        <v>3</v>
      </c>
      <c r="E3295">
        <v>35425</v>
      </c>
    </row>
    <row r="3296" spans="1:5" x14ac:dyDescent="0.25">
      <c r="A3296" s="11">
        <v>43800</v>
      </c>
      <c r="B3296" t="s">
        <v>82</v>
      </c>
      <c r="C3296" t="s">
        <v>112</v>
      </c>
      <c r="D3296">
        <v>516</v>
      </c>
      <c r="E3296">
        <v>43043</v>
      </c>
    </row>
    <row r="3297" spans="1:5" x14ac:dyDescent="0.25">
      <c r="A3297" s="11">
        <v>43800</v>
      </c>
      <c r="B3297" t="s">
        <v>82</v>
      </c>
      <c r="C3297" t="s">
        <v>113</v>
      </c>
      <c r="D3297">
        <v>34</v>
      </c>
      <c r="E3297">
        <v>9918</v>
      </c>
    </row>
    <row r="3298" spans="1:5" x14ac:dyDescent="0.25">
      <c r="A3298" s="11">
        <v>43800</v>
      </c>
      <c r="B3298" t="s">
        <v>83</v>
      </c>
      <c r="C3298" t="s">
        <v>130</v>
      </c>
      <c r="D3298">
        <v>1</v>
      </c>
      <c r="E3298">
        <v>149723</v>
      </c>
    </row>
    <row r="3299" spans="1:5" x14ac:dyDescent="0.25">
      <c r="A3299" s="11">
        <v>43800</v>
      </c>
      <c r="B3299" t="s">
        <v>83</v>
      </c>
      <c r="C3299" t="s">
        <v>112</v>
      </c>
      <c r="D3299">
        <v>5890</v>
      </c>
      <c r="E3299">
        <v>497897</v>
      </c>
    </row>
    <row r="3300" spans="1:5" x14ac:dyDescent="0.25">
      <c r="A3300" s="11">
        <v>43800</v>
      </c>
      <c r="B3300" t="s">
        <v>83</v>
      </c>
      <c r="C3300" t="s">
        <v>113</v>
      </c>
      <c r="D3300">
        <v>646</v>
      </c>
      <c r="E3300">
        <v>333838</v>
      </c>
    </row>
    <row r="3301" spans="1:5" x14ac:dyDescent="0.25">
      <c r="A3301" s="11">
        <v>43800</v>
      </c>
      <c r="B3301" t="s">
        <v>83</v>
      </c>
      <c r="C3301" t="s">
        <v>114</v>
      </c>
      <c r="D3301">
        <v>2</v>
      </c>
      <c r="E3301">
        <v>60</v>
      </c>
    </row>
    <row r="3302" spans="1:5" x14ac:dyDescent="0.25">
      <c r="A3302" s="11">
        <v>43800</v>
      </c>
      <c r="B3302" t="s">
        <v>83</v>
      </c>
      <c r="C3302" t="s">
        <v>115</v>
      </c>
      <c r="D3302">
        <v>1</v>
      </c>
      <c r="E3302">
        <v>19640</v>
      </c>
    </row>
    <row r="3303" spans="1:5" x14ac:dyDescent="0.25">
      <c r="A3303" s="11">
        <v>43800</v>
      </c>
      <c r="B3303" t="s">
        <v>83</v>
      </c>
      <c r="C3303" t="s">
        <v>125</v>
      </c>
      <c r="D3303">
        <v>1</v>
      </c>
      <c r="E3303">
        <v>10770</v>
      </c>
    </row>
    <row r="3304" spans="1:5" x14ac:dyDescent="0.25">
      <c r="A3304" s="11">
        <v>43800</v>
      </c>
      <c r="B3304" t="s">
        <v>84</v>
      </c>
      <c r="C3304" t="s">
        <v>111</v>
      </c>
      <c r="D3304">
        <v>5</v>
      </c>
      <c r="E3304">
        <v>1213878</v>
      </c>
    </row>
    <row r="3305" spans="1:5" x14ac:dyDescent="0.25">
      <c r="A3305" s="11">
        <v>43800</v>
      </c>
      <c r="B3305" t="s">
        <v>84</v>
      </c>
      <c r="C3305" t="s">
        <v>112</v>
      </c>
      <c r="D3305">
        <v>1101</v>
      </c>
      <c r="E3305">
        <v>107638</v>
      </c>
    </row>
    <row r="3306" spans="1:5" x14ac:dyDescent="0.25">
      <c r="A3306" s="11">
        <v>43800</v>
      </c>
      <c r="B3306" t="s">
        <v>84</v>
      </c>
      <c r="C3306" t="s">
        <v>113</v>
      </c>
      <c r="D3306">
        <v>296</v>
      </c>
      <c r="E3306">
        <v>138788</v>
      </c>
    </row>
    <row r="3307" spans="1:5" x14ac:dyDescent="0.25">
      <c r="A3307" s="11">
        <v>43800</v>
      </c>
      <c r="B3307" t="s">
        <v>84</v>
      </c>
      <c r="C3307" t="s">
        <v>114</v>
      </c>
      <c r="D3307">
        <v>10</v>
      </c>
      <c r="E3307">
        <v>74406</v>
      </c>
    </row>
    <row r="3308" spans="1:5" x14ac:dyDescent="0.25">
      <c r="A3308" s="11">
        <v>43800</v>
      </c>
      <c r="B3308" t="s">
        <v>84</v>
      </c>
      <c r="C3308" t="s">
        <v>115</v>
      </c>
      <c r="D3308">
        <v>1</v>
      </c>
      <c r="E3308">
        <v>701</v>
      </c>
    </row>
    <row r="3309" spans="1:5" x14ac:dyDescent="0.25">
      <c r="A3309" s="11">
        <v>43800</v>
      </c>
      <c r="B3309" t="s">
        <v>84</v>
      </c>
      <c r="C3309" t="s">
        <v>125</v>
      </c>
      <c r="D3309">
        <v>1</v>
      </c>
      <c r="E3309">
        <v>7024</v>
      </c>
    </row>
    <row r="3310" spans="1:5" x14ac:dyDescent="0.25">
      <c r="A3310" s="11">
        <v>43800</v>
      </c>
      <c r="B3310" t="s">
        <v>85</v>
      </c>
      <c r="C3310" t="s">
        <v>111</v>
      </c>
      <c r="D3310">
        <v>10</v>
      </c>
      <c r="E3310">
        <v>797422</v>
      </c>
    </row>
    <row r="3311" spans="1:5" x14ac:dyDescent="0.25">
      <c r="A3311" s="11">
        <v>43800</v>
      </c>
      <c r="B3311" t="s">
        <v>85</v>
      </c>
      <c r="C3311" t="s">
        <v>112</v>
      </c>
      <c r="D3311">
        <v>11443</v>
      </c>
      <c r="E3311">
        <v>828981</v>
      </c>
    </row>
    <row r="3312" spans="1:5" x14ac:dyDescent="0.25">
      <c r="A3312" s="11">
        <v>43800</v>
      </c>
      <c r="B3312" t="s">
        <v>85</v>
      </c>
      <c r="C3312" t="s">
        <v>113</v>
      </c>
      <c r="D3312">
        <v>1125</v>
      </c>
      <c r="E3312">
        <v>520494</v>
      </c>
    </row>
    <row r="3313" spans="1:5" x14ac:dyDescent="0.25">
      <c r="A3313" s="11">
        <v>43800</v>
      </c>
      <c r="B3313" t="s">
        <v>85</v>
      </c>
      <c r="C3313" t="s">
        <v>114</v>
      </c>
      <c r="D3313">
        <v>11</v>
      </c>
      <c r="E3313">
        <v>22984</v>
      </c>
    </row>
    <row r="3314" spans="1:5" x14ac:dyDescent="0.25">
      <c r="A3314" s="11">
        <v>43800</v>
      </c>
      <c r="B3314" t="s">
        <v>85</v>
      </c>
      <c r="C3314" t="s">
        <v>115</v>
      </c>
      <c r="D3314">
        <v>5</v>
      </c>
      <c r="E3314">
        <v>44434</v>
      </c>
    </row>
    <row r="3315" spans="1:5" x14ac:dyDescent="0.25">
      <c r="A3315" s="11">
        <v>43800</v>
      </c>
      <c r="B3315" t="s">
        <v>85</v>
      </c>
      <c r="C3315" t="s">
        <v>127</v>
      </c>
      <c r="D3315">
        <v>1</v>
      </c>
      <c r="E3315">
        <v>758864</v>
      </c>
    </row>
    <row r="3316" spans="1:5" x14ac:dyDescent="0.25">
      <c r="A3316" s="11">
        <v>43800</v>
      </c>
      <c r="B3316" t="s">
        <v>86</v>
      </c>
      <c r="C3316" t="s">
        <v>111</v>
      </c>
      <c r="D3316">
        <v>2</v>
      </c>
      <c r="E3316">
        <v>61218</v>
      </c>
    </row>
    <row r="3317" spans="1:5" x14ac:dyDescent="0.25">
      <c r="A3317" s="11">
        <v>43800</v>
      </c>
      <c r="B3317" t="s">
        <v>86</v>
      </c>
      <c r="C3317" t="s">
        <v>112</v>
      </c>
      <c r="D3317">
        <v>1</v>
      </c>
      <c r="E3317">
        <v>192</v>
      </c>
    </row>
    <row r="3318" spans="1:5" x14ac:dyDescent="0.25">
      <c r="A3318" s="11">
        <v>43800</v>
      </c>
      <c r="B3318" t="s">
        <v>86</v>
      </c>
      <c r="C3318" t="s">
        <v>113</v>
      </c>
      <c r="D3318">
        <v>6</v>
      </c>
      <c r="E3318">
        <v>1999</v>
      </c>
    </row>
    <row r="3319" spans="1:5" x14ac:dyDescent="0.25">
      <c r="A3319" s="11">
        <v>43800</v>
      </c>
      <c r="B3319" t="s">
        <v>86</v>
      </c>
      <c r="C3319" t="s">
        <v>115</v>
      </c>
      <c r="D3319">
        <v>1</v>
      </c>
      <c r="E3319">
        <v>40968</v>
      </c>
    </row>
    <row r="3320" spans="1:5" x14ac:dyDescent="0.25">
      <c r="A3320" s="11">
        <v>43800</v>
      </c>
      <c r="B3320" t="s">
        <v>87</v>
      </c>
      <c r="C3320" t="s">
        <v>112</v>
      </c>
      <c r="D3320">
        <v>7725</v>
      </c>
      <c r="E3320">
        <v>667741</v>
      </c>
    </row>
    <row r="3321" spans="1:5" x14ac:dyDescent="0.25">
      <c r="A3321" s="11">
        <v>43800</v>
      </c>
      <c r="B3321" t="s">
        <v>87</v>
      </c>
      <c r="C3321" t="s">
        <v>113</v>
      </c>
      <c r="D3321">
        <v>618</v>
      </c>
      <c r="E3321">
        <v>232090</v>
      </c>
    </row>
    <row r="3322" spans="1:5" x14ac:dyDescent="0.25">
      <c r="A3322" s="11">
        <v>43800</v>
      </c>
      <c r="B3322" t="s">
        <v>87</v>
      </c>
      <c r="C3322" t="s">
        <v>125</v>
      </c>
      <c r="D3322">
        <v>1</v>
      </c>
      <c r="E3322">
        <v>46097</v>
      </c>
    </row>
    <row r="3323" spans="1:5" x14ac:dyDescent="0.25">
      <c r="A3323" s="11">
        <v>43800</v>
      </c>
      <c r="B3323" t="s">
        <v>88</v>
      </c>
      <c r="C3323" t="s">
        <v>112</v>
      </c>
      <c r="D3323">
        <v>2891</v>
      </c>
      <c r="E3323">
        <v>253542</v>
      </c>
    </row>
    <row r="3324" spans="1:5" x14ac:dyDescent="0.25">
      <c r="A3324" s="11">
        <v>43800</v>
      </c>
      <c r="B3324" t="s">
        <v>88</v>
      </c>
      <c r="C3324" t="s">
        <v>113</v>
      </c>
      <c r="D3324">
        <v>292</v>
      </c>
      <c r="E3324">
        <v>133047</v>
      </c>
    </row>
    <row r="3325" spans="1:5" x14ac:dyDescent="0.25">
      <c r="A3325" s="11">
        <v>43800</v>
      </c>
      <c r="B3325" t="s">
        <v>88</v>
      </c>
      <c r="C3325" t="s">
        <v>115</v>
      </c>
      <c r="D3325">
        <v>1</v>
      </c>
      <c r="E3325">
        <v>7032</v>
      </c>
    </row>
    <row r="3326" spans="1:5" x14ac:dyDescent="0.25">
      <c r="A3326" s="11">
        <v>43800</v>
      </c>
      <c r="B3326" t="s">
        <v>89</v>
      </c>
      <c r="C3326" t="s">
        <v>111</v>
      </c>
      <c r="D3326">
        <v>3</v>
      </c>
      <c r="E3326">
        <v>378129</v>
      </c>
    </row>
    <row r="3327" spans="1:5" x14ac:dyDescent="0.25">
      <c r="A3327" s="11">
        <v>43800</v>
      </c>
      <c r="B3327" t="s">
        <v>89</v>
      </c>
      <c r="C3327" t="s">
        <v>112</v>
      </c>
      <c r="D3327">
        <v>452</v>
      </c>
      <c r="E3327">
        <v>40082</v>
      </c>
    </row>
    <row r="3328" spans="1:5" x14ac:dyDescent="0.25">
      <c r="A3328" s="11">
        <v>43800</v>
      </c>
      <c r="B3328" t="s">
        <v>89</v>
      </c>
      <c r="C3328" t="s">
        <v>113</v>
      </c>
      <c r="D3328">
        <v>135</v>
      </c>
      <c r="E3328">
        <v>66902</v>
      </c>
    </row>
    <row r="3329" spans="1:5" x14ac:dyDescent="0.25">
      <c r="A3329" s="11">
        <v>43800</v>
      </c>
      <c r="B3329" t="s">
        <v>89</v>
      </c>
      <c r="C3329" t="s">
        <v>114</v>
      </c>
      <c r="D3329">
        <v>5</v>
      </c>
      <c r="E3329">
        <v>35970</v>
      </c>
    </row>
    <row r="3330" spans="1:5" x14ac:dyDescent="0.25">
      <c r="A3330" s="11">
        <v>43800</v>
      </c>
      <c r="B3330" t="s">
        <v>90</v>
      </c>
      <c r="C3330" t="s">
        <v>111</v>
      </c>
      <c r="D3330">
        <v>3</v>
      </c>
      <c r="E3330">
        <v>1010443</v>
      </c>
    </row>
    <row r="3331" spans="1:5" x14ac:dyDescent="0.25">
      <c r="A3331" s="11">
        <v>43800</v>
      </c>
      <c r="B3331" t="s">
        <v>90</v>
      </c>
      <c r="C3331" t="s">
        <v>112</v>
      </c>
      <c r="D3331">
        <v>57</v>
      </c>
      <c r="E3331">
        <v>3303</v>
      </c>
    </row>
    <row r="3332" spans="1:5" x14ac:dyDescent="0.25">
      <c r="A3332" s="11">
        <v>43800</v>
      </c>
      <c r="B3332" t="s">
        <v>90</v>
      </c>
      <c r="C3332" t="s">
        <v>113</v>
      </c>
      <c r="D3332">
        <v>76</v>
      </c>
      <c r="E3332">
        <v>57668</v>
      </c>
    </row>
    <row r="3333" spans="1:5" x14ac:dyDescent="0.25">
      <c r="A3333" s="11">
        <v>43800</v>
      </c>
      <c r="B3333" t="s">
        <v>90</v>
      </c>
      <c r="C3333" t="s">
        <v>114</v>
      </c>
      <c r="D3333">
        <v>5</v>
      </c>
      <c r="E3333">
        <v>40663</v>
      </c>
    </row>
    <row r="3334" spans="1:5" x14ac:dyDescent="0.25">
      <c r="A3334" s="11">
        <v>43800</v>
      </c>
      <c r="B3334" t="s">
        <v>90</v>
      </c>
      <c r="C3334" t="s">
        <v>115</v>
      </c>
      <c r="D3334">
        <v>1</v>
      </c>
      <c r="E3334">
        <v>34380</v>
      </c>
    </row>
    <row r="3335" spans="1:5" x14ac:dyDescent="0.25">
      <c r="A3335" s="11">
        <v>43800</v>
      </c>
      <c r="B3335" t="s">
        <v>91</v>
      </c>
      <c r="C3335" t="s">
        <v>130</v>
      </c>
      <c r="D3335">
        <v>2</v>
      </c>
      <c r="E3335">
        <v>81522</v>
      </c>
    </row>
    <row r="3336" spans="1:5" x14ac:dyDescent="0.25">
      <c r="A3336" s="11">
        <v>43800</v>
      </c>
      <c r="B3336" t="s">
        <v>91</v>
      </c>
      <c r="C3336" t="s">
        <v>111</v>
      </c>
      <c r="D3336">
        <v>11</v>
      </c>
      <c r="E3336">
        <v>1404166</v>
      </c>
    </row>
    <row r="3337" spans="1:5" x14ac:dyDescent="0.25">
      <c r="A3337" s="11">
        <v>43800</v>
      </c>
      <c r="B3337" t="s">
        <v>91</v>
      </c>
      <c r="C3337" t="s">
        <v>112</v>
      </c>
      <c r="D3337">
        <v>7798</v>
      </c>
      <c r="E3337">
        <v>801353</v>
      </c>
    </row>
    <row r="3338" spans="1:5" x14ac:dyDescent="0.25">
      <c r="A3338" s="11">
        <v>43800</v>
      </c>
      <c r="B3338" t="s">
        <v>91</v>
      </c>
      <c r="C3338" t="s">
        <v>113</v>
      </c>
      <c r="D3338">
        <v>880</v>
      </c>
      <c r="E3338">
        <v>662277</v>
      </c>
    </row>
    <row r="3339" spans="1:5" x14ac:dyDescent="0.25">
      <c r="A3339" s="11">
        <v>43800</v>
      </c>
      <c r="B3339" t="s">
        <v>91</v>
      </c>
      <c r="C3339" t="s">
        <v>114</v>
      </c>
      <c r="D3339">
        <v>8</v>
      </c>
      <c r="E3339">
        <v>30608</v>
      </c>
    </row>
    <row r="3340" spans="1:5" x14ac:dyDescent="0.25">
      <c r="A3340" s="11">
        <v>43800</v>
      </c>
      <c r="B3340" t="s">
        <v>91</v>
      </c>
      <c r="C3340" t="s">
        <v>115</v>
      </c>
      <c r="D3340">
        <v>6</v>
      </c>
      <c r="E3340">
        <v>122678</v>
      </c>
    </row>
    <row r="3341" spans="1:5" x14ac:dyDescent="0.25">
      <c r="A3341" s="11">
        <v>43800</v>
      </c>
      <c r="B3341" t="s">
        <v>92</v>
      </c>
      <c r="C3341" t="s">
        <v>112</v>
      </c>
      <c r="D3341">
        <v>3</v>
      </c>
      <c r="E3341">
        <v>191</v>
      </c>
    </row>
    <row r="3342" spans="1:5" x14ac:dyDescent="0.25">
      <c r="A3342" s="11">
        <v>43800</v>
      </c>
      <c r="B3342" t="s">
        <v>92</v>
      </c>
      <c r="C3342" t="s">
        <v>113</v>
      </c>
      <c r="D3342">
        <v>1</v>
      </c>
      <c r="E3342">
        <v>69</v>
      </c>
    </row>
    <row r="3343" spans="1:5" x14ac:dyDescent="0.25">
      <c r="A3343" s="11">
        <v>43800</v>
      </c>
      <c r="B3343" t="s">
        <v>93</v>
      </c>
      <c r="C3343" t="s">
        <v>111</v>
      </c>
      <c r="D3343">
        <v>1</v>
      </c>
      <c r="E3343">
        <v>22552</v>
      </c>
    </row>
    <row r="3344" spans="1:5" x14ac:dyDescent="0.25">
      <c r="A3344" s="11">
        <v>43800</v>
      </c>
      <c r="B3344" t="s">
        <v>93</v>
      </c>
      <c r="C3344" t="s">
        <v>112</v>
      </c>
      <c r="D3344">
        <v>3704</v>
      </c>
      <c r="E3344">
        <v>326993</v>
      </c>
    </row>
    <row r="3345" spans="1:5" x14ac:dyDescent="0.25">
      <c r="A3345" s="11">
        <v>43800</v>
      </c>
      <c r="B3345" t="s">
        <v>93</v>
      </c>
      <c r="C3345" t="s">
        <v>113</v>
      </c>
      <c r="D3345">
        <v>368</v>
      </c>
      <c r="E3345">
        <v>123576</v>
      </c>
    </row>
    <row r="3346" spans="1:5" x14ac:dyDescent="0.25">
      <c r="A3346" s="11">
        <v>43800</v>
      </c>
      <c r="B3346" t="s">
        <v>93</v>
      </c>
      <c r="C3346" t="s">
        <v>114</v>
      </c>
      <c r="D3346">
        <v>10</v>
      </c>
      <c r="E3346">
        <v>28410</v>
      </c>
    </row>
    <row r="3347" spans="1:5" x14ac:dyDescent="0.25">
      <c r="A3347" s="11">
        <v>43800</v>
      </c>
      <c r="B3347" t="s">
        <v>93</v>
      </c>
      <c r="C3347" t="s">
        <v>115</v>
      </c>
      <c r="D3347">
        <v>3</v>
      </c>
      <c r="E3347">
        <v>73199</v>
      </c>
    </row>
    <row r="3348" spans="1:5" x14ac:dyDescent="0.25">
      <c r="A3348" s="11">
        <v>43800</v>
      </c>
      <c r="B3348" t="s">
        <v>94</v>
      </c>
      <c r="C3348" t="s">
        <v>111</v>
      </c>
      <c r="D3348">
        <v>4</v>
      </c>
      <c r="E3348">
        <v>334424</v>
      </c>
    </row>
    <row r="3349" spans="1:5" x14ac:dyDescent="0.25">
      <c r="A3349" s="11">
        <v>43800</v>
      </c>
      <c r="B3349" t="s">
        <v>94</v>
      </c>
      <c r="C3349" t="s">
        <v>112</v>
      </c>
      <c r="D3349">
        <v>1674</v>
      </c>
      <c r="E3349">
        <v>185032</v>
      </c>
    </row>
    <row r="3350" spans="1:5" x14ac:dyDescent="0.25">
      <c r="A3350" s="11">
        <v>43800</v>
      </c>
      <c r="B3350" t="s">
        <v>94</v>
      </c>
      <c r="C3350" t="s">
        <v>113</v>
      </c>
      <c r="D3350">
        <v>289</v>
      </c>
      <c r="E3350">
        <v>166210</v>
      </c>
    </row>
    <row r="3351" spans="1:5" x14ac:dyDescent="0.25">
      <c r="A3351" s="11">
        <v>43800</v>
      </c>
      <c r="B3351" t="s">
        <v>94</v>
      </c>
      <c r="C3351" t="s">
        <v>114</v>
      </c>
      <c r="D3351">
        <v>11</v>
      </c>
      <c r="E3351">
        <v>76120</v>
      </c>
    </row>
    <row r="3352" spans="1:5" x14ac:dyDescent="0.25">
      <c r="A3352" s="11">
        <v>43800</v>
      </c>
      <c r="B3352" t="s">
        <v>94</v>
      </c>
      <c r="C3352" t="s">
        <v>115</v>
      </c>
      <c r="D3352">
        <v>1</v>
      </c>
      <c r="E3352">
        <v>12545</v>
      </c>
    </row>
    <row r="3353" spans="1:5" x14ac:dyDescent="0.25">
      <c r="A3353" s="11">
        <v>43800</v>
      </c>
      <c r="B3353" t="s">
        <v>95</v>
      </c>
      <c r="C3353" t="s">
        <v>128</v>
      </c>
      <c r="D3353">
        <v>1</v>
      </c>
      <c r="E3353">
        <v>491</v>
      </c>
    </row>
    <row r="3354" spans="1:5" x14ac:dyDescent="0.25">
      <c r="A3354" s="11">
        <v>43800</v>
      </c>
      <c r="B3354" t="s">
        <v>95</v>
      </c>
      <c r="C3354" t="s">
        <v>111</v>
      </c>
      <c r="D3354">
        <v>2</v>
      </c>
      <c r="E3354">
        <v>16043</v>
      </c>
    </row>
    <row r="3355" spans="1:5" x14ac:dyDescent="0.25">
      <c r="A3355" s="11">
        <v>43800</v>
      </c>
      <c r="B3355" t="s">
        <v>95</v>
      </c>
      <c r="C3355" t="s">
        <v>112</v>
      </c>
      <c r="D3355">
        <v>1764</v>
      </c>
      <c r="E3355">
        <v>144460</v>
      </c>
    </row>
    <row r="3356" spans="1:5" x14ac:dyDescent="0.25">
      <c r="A3356" s="11">
        <v>43800</v>
      </c>
      <c r="B3356" t="s">
        <v>95</v>
      </c>
      <c r="C3356" t="s">
        <v>113</v>
      </c>
      <c r="D3356">
        <v>369</v>
      </c>
      <c r="E3356">
        <v>148813</v>
      </c>
    </row>
    <row r="3357" spans="1:5" x14ac:dyDescent="0.25">
      <c r="A3357" s="11">
        <v>43800</v>
      </c>
      <c r="B3357" t="s">
        <v>95</v>
      </c>
      <c r="C3357" t="s">
        <v>114</v>
      </c>
      <c r="D3357">
        <v>8</v>
      </c>
      <c r="E3357">
        <v>13928</v>
      </c>
    </row>
    <row r="3358" spans="1:5" x14ac:dyDescent="0.25">
      <c r="A3358" s="11">
        <v>43800</v>
      </c>
      <c r="B3358" t="s">
        <v>95</v>
      </c>
      <c r="C3358" t="s">
        <v>115</v>
      </c>
      <c r="D3358">
        <v>2</v>
      </c>
      <c r="E3358">
        <v>18027</v>
      </c>
    </row>
    <row r="3359" spans="1:5" x14ac:dyDescent="0.25">
      <c r="A3359" s="11">
        <v>43800</v>
      </c>
      <c r="B3359" t="s">
        <v>95</v>
      </c>
      <c r="C3359" t="s">
        <v>125</v>
      </c>
      <c r="D3359">
        <v>1</v>
      </c>
      <c r="E3359">
        <v>131257</v>
      </c>
    </row>
    <row r="3360" spans="1:5" x14ac:dyDescent="0.25">
      <c r="A3360" s="11">
        <v>43800</v>
      </c>
      <c r="B3360" t="s">
        <v>96</v>
      </c>
      <c r="C3360" t="s">
        <v>130</v>
      </c>
      <c r="D3360">
        <v>1</v>
      </c>
      <c r="E3360">
        <v>367084</v>
      </c>
    </row>
    <row r="3361" spans="1:5" x14ac:dyDescent="0.25">
      <c r="A3361" s="11">
        <v>43800</v>
      </c>
      <c r="B3361" t="s">
        <v>96</v>
      </c>
      <c r="C3361" t="s">
        <v>111</v>
      </c>
      <c r="D3361">
        <v>3</v>
      </c>
      <c r="E3361">
        <v>44165</v>
      </c>
    </row>
    <row r="3362" spans="1:5" x14ac:dyDescent="0.25">
      <c r="A3362" s="11">
        <v>43800</v>
      </c>
      <c r="B3362" t="s">
        <v>96</v>
      </c>
      <c r="C3362" t="s">
        <v>112</v>
      </c>
      <c r="D3362">
        <v>3878</v>
      </c>
      <c r="E3362">
        <v>384908</v>
      </c>
    </row>
    <row r="3363" spans="1:5" x14ac:dyDescent="0.25">
      <c r="A3363" s="11">
        <v>43800</v>
      </c>
      <c r="B3363" t="s">
        <v>96</v>
      </c>
      <c r="C3363" t="s">
        <v>113</v>
      </c>
      <c r="D3363">
        <v>513</v>
      </c>
      <c r="E3363">
        <v>245154</v>
      </c>
    </row>
    <row r="3364" spans="1:5" x14ac:dyDescent="0.25">
      <c r="A3364" s="11">
        <v>43800</v>
      </c>
      <c r="B3364" t="s">
        <v>96</v>
      </c>
      <c r="C3364" t="s">
        <v>115</v>
      </c>
      <c r="D3364">
        <v>1</v>
      </c>
      <c r="E3364">
        <v>8509</v>
      </c>
    </row>
    <row r="3365" spans="1:5" x14ac:dyDescent="0.25">
      <c r="A3365" s="11">
        <v>43800</v>
      </c>
      <c r="B3365" t="s">
        <v>97</v>
      </c>
      <c r="C3365" t="s">
        <v>111</v>
      </c>
      <c r="D3365">
        <v>1</v>
      </c>
      <c r="E3365">
        <v>7424</v>
      </c>
    </row>
    <row r="3366" spans="1:5" x14ac:dyDescent="0.25">
      <c r="A3366" s="11">
        <v>43800</v>
      </c>
      <c r="B3366" t="s">
        <v>97</v>
      </c>
      <c r="C3366" t="s">
        <v>112</v>
      </c>
      <c r="D3366">
        <v>1756</v>
      </c>
      <c r="E3366">
        <v>167610</v>
      </c>
    </row>
    <row r="3367" spans="1:5" x14ac:dyDescent="0.25">
      <c r="A3367" s="11">
        <v>43800</v>
      </c>
      <c r="B3367" t="s">
        <v>97</v>
      </c>
      <c r="C3367" t="s">
        <v>113</v>
      </c>
      <c r="D3367">
        <v>272</v>
      </c>
      <c r="E3367">
        <v>97212</v>
      </c>
    </row>
    <row r="3368" spans="1:5" x14ac:dyDescent="0.25">
      <c r="A3368" s="11">
        <v>43800</v>
      </c>
      <c r="B3368" t="s">
        <v>97</v>
      </c>
      <c r="C3368" t="s">
        <v>114</v>
      </c>
      <c r="D3368">
        <v>1</v>
      </c>
      <c r="E3368">
        <v>56312</v>
      </c>
    </row>
    <row r="3369" spans="1:5" x14ac:dyDescent="0.25">
      <c r="A3369" s="11">
        <v>43800</v>
      </c>
      <c r="B3369" t="s">
        <v>97</v>
      </c>
      <c r="C3369" t="s">
        <v>115</v>
      </c>
      <c r="D3369">
        <v>2</v>
      </c>
      <c r="E3369">
        <v>22793</v>
      </c>
    </row>
    <row r="3370" spans="1:5" x14ac:dyDescent="0.25">
      <c r="A3370" s="11">
        <v>43800</v>
      </c>
      <c r="B3370" t="s">
        <v>98</v>
      </c>
      <c r="C3370" t="s">
        <v>111</v>
      </c>
      <c r="D3370">
        <v>3</v>
      </c>
      <c r="E3370">
        <v>111873</v>
      </c>
    </row>
    <row r="3371" spans="1:5" x14ac:dyDescent="0.25">
      <c r="A3371" s="11">
        <v>43800</v>
      </c>
      <c r="B3371" t="s">
        <v>98</v>
      </c>
      <c r="C3371" t="s">
        <v>112</v>
      </c>
      <c r="D3371">
        <v>423</v>
      </c>
      <c r="E3371">
        <v>36268</v>
      </c>
    </row>
    <row r="3372" spans="1:5" x14ac:dyDescent="0.25">
      <c r="A3372" s="11">
        <v>43800</v>
      </c>
      <c r="B3372" t="s">
        <v>98</v>
      </c>
      <c r="C3372" t="s">
        <v>113</v>
      </c>
      <c r="D3372">
        <v>64</v>
      </c>
      <c r="E3372">
        <v>18558</v>
      </c>
    </row>
    <row r="3373" spans="1:5" x14ac:dyDescent="0.25">
      <c r="A3373" s="11">
        <v>43800</v>
      </c>
      <c r="B3373" t="s">
        <v>98</v>
      </c>
      <c r="C3373" t="s">
        <v>114</v>
      </c>
      <c r="D3373">
        <v>3</v>
      </c>
      <c r="E3373">
        <v>551</v>
      </c>
    </row>
    <row r="3374" spans="1:5" x14ac:dyDescent="0.25">
      <c r="A3374" s="11">
        <v>43800</v>
      </c>
      <c r="B3374" t="s">
        <v>99</v>
      </c>
      <c r="C3374" t="s">
        <v>111</v>
      </c>
      <c r="D3374">
        <v>5</v>
      </c>
      <c r="E3374">
        <v>864550</v>
      </c>
    </row>
    <row r="3375" spans="1:5" x14ac:dyDescent="0.25">
      <c r="A3375" s="11">
        <v>43800</v>
      </c>
      <c r="B3375" t="s">
        <v>99</v>
      </c>
      <c r="C3375" t="s">
        <v>112</v>
      </c>
      <c r="D3375">
        <v>1966</v>
      </c>
      <c r="E3375">
        <v>183324</v>
      </c>
    </row>
    <row r="3376" spans="1:5" x14ac:dyDescent="0.25">
      <c r="A3376" s="11">
        <v>43800</v>
      </c>
      <c r="B3376" t="s">
        <v>99</v>
      </c>
      <c r="C3376" t="s">
        <v>113</v>
      </c>
      <c r="D3376">
        <v>541</v>
      </c>
      <c r="E3376">
        <v>249341</v>
      </c>
    </row>
    <row r="3377" spans="1:5" x14ac:dyDescent="0.25">
      <c r="A3377" s="11">
        <v>43800</v>
      </c>
      <c r="B3377" t="s">
        <v>99</v>
      </c>
      <c r="C3377" t="s">
        <v>114</v>
      </c>
      <c r="D3377">
        <v>19</v>
      </c>
      <c r="E3377">
        <v>73786</v>
      </c>
    </row>
    <row r="3378" spans="1:5" x14ac:dyDescent="0.25">
      <c r="A3378" s="11">
        <v>43800</v>
      </c>
      <c r="B3378" t="s">
        <v>99</v>
      </c>
      <c r="C3378" t="s">
        <v>115</v>
      </c>
      <c r="D3378">
        <v>3</v>
      </c>
      <c r="E3378">
        <v>30172</v>
      </c>
    </row>
    <row r="3379" spans="1:5" x14ac:dyDescent="0.25">
      <c r="A3379" s="11">
        <v>43800</v>
      </c>
      <c r="B3379" t="s">
        <v>100</v>
      </c>
      <c r="C3379" t="s">
        <v>112</v>
      </c>
      <c r="D3379">
        <v>187</v>
      </c>
      <c r="E3379">
        <v>12457</v>
      </c>
    </row>
    <row r="3380" spans="1:5" x14ac:dyDescent="0.25">
      <c r="A3380" s="11">
        <v>43800</v>
      </c>
      <c r="B3380" t="s">
        <v>100</v>
      </c>
      <c r="C3380" t="s">
        <v>113</v>
      </c>
      <c r="D3380">
        <v>3</v>
      </c>
      <c r="E3380">
        <v>2244</v>
      </c>
    </row>
    <row r="3381" spans="1:5" x14ac:dyDescent="0.25">
      <c r="A3381" s="11">
        <v>43800</v>
      </c>
      <c r="B3381" t="s">
        <v>101</v>
      </c>
      <c r="C3381" t="s">
        <v>111</v>
      </c>
      <c r="D3381">
        <v>4</v>
      </c>
      <c r="E3381">
        <v>257751</v>
      </c>
    </row>
    <row r="3382" spans="1:5" x14ac:dyDescent="0.25">
      <c r="A3382" s="11">
        <v>43800</v>
      </c>
      <c r="B3382" t="s">
        <v>101</v>
      </c>
      <c r="C3382" t="s">
        <v>112</v>
      </c>
      <c r="D3382">
        <v>932</v>
      </c>
      <c r="E3382">
        <v>84807</v>
      </c>
    </row>
    <row r="3383" spans="1:5" x14ac:dyDescent="0.25">
      <c r="A3383" s="11">
        <v>43800</v>
      </c>
      <c r="B3383" t="s">
        <v>101</v>
      </c>
      <c r="C3383" t="s">
        <v>113</v>
      </c>
      <c r="D3383">
        <v>254</v>
      </c>
      <c r="E3383">
        <v>131068</v>
      </c>
    </row>
    <row r="3384" spans="1:5" x14ac:dyDescent="0.25">
      <c r="A3384" s="11">
        <v>43800</v>
      </c>
      <c r="B3384" t="s">
        <v>101</v>
      </c>
      <c r="C3384" t="s">
        <v>114</v>
      </c>
      <c r="D3384">
        <v>10</v>
      </c>
      <c r="E3384">
        <v>14013</v>
      </c>
    </row>
    <row r="3385" spans="1:5" x14ac:dyDescent="0.25">
      <c r="A3385" s="11">
        <v>43800</v>
      </c>
      <c r="B3385" t="s">
        <v>101</v>
      </c>
      <c r="C3385" t="s">
        <v>115</v>
      </c>
      <c r="D3385">
        <v>1</v>
      </c>
      <c r="E3385">
        <v>30468</v>
      </c>
    </row>
    <row r="3386" spans="1:5" x14ac:dyDescent="0.25">
      <c r="A3386" s="11">
        <v>43800</v>
      </c>
      <c r="B3386" t="s">
        <v>101</v>
      </c>
      <c r="C3386" t="s">
        <v>125</v>
      </c>
      <c r="D3386">
        <v>1</v>
      </c>
      <c r="E3386">
        <v>0</v>
      </c>
    </row>
    <row r="3387" spans="1:5" x14ac:dyDescent="0.25">
      <c r="A3387" s="11">
        <v>43800</v>
      </c>
      <c r="B3387" t="s">
        <v>102</v>
      </c>
      <c r="C3387" t="s">
        <v>111</v>
      </c>
      <c r="D3387">
        <v>4</v>
      </c>
      <c r="E3387">
        <v>90045</v>
      </c>
    </row>
    <row r="3388" spans="1:5" x14ac:dyDescent="0.25">
      <c r="A3388" s="11">
        <v>43800</v>
      </c>
      <c r="B3388" t="s">
        <v>102</v>
      </c>
      <c r="C3388" t="s">
        <v>112</v>
      </c>
      <c r="D3388">
        <v>654</v>
      </c>
      <c r="E3388">
        <v>50637</v>
      </c>
    </row>
    <row r="3389" spans="1:5" x14ac:dyDescent="0.25">
      <c r="A3389" s="11">
        <v>43800</v>
      </c>
      <c r="B3389" t="s">
        <v>102</v>
      </c>
      <c r="C3389" t="s">
        <v>113</v>
      </c>
      <c r="D3389">
        <v>385</v>
      </c>
      <c r="E3389">
        <v>192208</v>
      </c>
    </row>
    <row r="3390" spans="1:5" x14ac:dyDescent="0.25">
      <c r="A3390" s="11">
        <v>43800</v>
      </c>
      <c r="B3390" t="s">
        <v>102</v>
      </c>
      <c r="C3390" t="s">
        <v>114</v>
      </c>
      <c r="D3390">
        <v>17</v>
      </c>
      <c r="E3390">
        <v>34684</v>
      </c>
    </row>
    <row r="3391" spans="1:5" x14ac:dyDescent="0.25">
      <c r="A3391" s="11">
        <v>43800</v>
      </c>
      <c r="B3391" t="s">
        <v>103</v>
      </c>
      <c r="C3391" t="s">
        <v>111</v>
      </c>
      <c r="D3391">
        <v>6</v>
      </c>
      <c r="E3391">
        <v>183405</v>
      </c>
    </row>
    <row r="3392" spans="1:5" x14ac:dyDescent="0.25">
      <c r="A3392" s="11">
        <v>43800</v>
      </c>
      <c r="B3392" t="s">
        <v>103</v>
      </c>
      <c r="C3392" t="s">
        <v>112</v>
      </c>
      <c r="D3392">
        <v>8914</v>
      </c>
      <c r="E3392">
        <v>907460</v>
      </c>
    </row>
    <row r="3393" spans="1:5" x14ac:dyDescent="0.25">
      <c r="A3393" s="11">
        <v>43800</v>
      </c>
      <c r="B3393" t="s">
        <v>103</v>
      </c>
      <c r="C3393" t="s">
        <v>113</v>
      </c>
      <c r="D3393">
        <v>1170</v>
      </c>
      <c r="E3393">
        <v>583506</v>
      </c>
    </row>
    <row r="3394" spans="1:5" x14ac:dyDescent="0.25">
      <c r="A3394" s="11">
        <v>43800</v>
      </c>
      <c r="B3394" t="s">
        <v>103</v>
      </c>
      <c r="C3394" t="s">
        <v>114</v>
      </c>
      <c r="D3394">
        <v>18</v>
      </c>
      <c r="E3394">
        <v>24497</v>
      </c>
    </row>
    <row r="3395" spans="1:5" x14ac:dyDescent="0.25">
      <c r="A3395" s="11">
        <v>43800</v>
      </c>
      <c r="B3395" t="s">
        <v>103</v>
      </c>
      <c r="C3395" t="s">
        <v>115</v>
      </c>
      <c r="D3395">
        <v>2</v>
      </c>
      <c r="E3395">
        <v>217006</v>
      </c>
    </row>
    <row r="3396" spans="1:5" x14ac:dyDescent="0.25">
      <c r="A3396" s="11">
        <v>43800</v>
      </c>
      <c r="B3396" t="s">
        <v>104</v>
      </c>
      <c r="C3396" t="s">
        <v>111</v>
      </c>
      <c r="D3396">
        <v>1</v>
      </c>
      <c r="E3396">
        <v>101938</v>
      </c>
    </row>
    <row r="3397" spans="1:5" x14ac:dyDescent="0.25">
      <c r="A3397" s="11">
        <v>43800</v>
      </c>
      <c r="B3397" t="s">
        <v>104</v>
      </c>
      <c r="C3397" t="s">
        <v>112</v>
      </c>
      <c r="D3397">
        <v>342</v>
      </c>
      <c r="E3397">
        <v>27781</v>
      </c>
    </row>
    <row r="3398" spans="1:5" x14ac:dyDescent="0.25">
      <c r="A3398" s="11">
        <v>43800</v>
      </c>
      <c r="B3398" t="s">
        <v>104</v>
      </c>
      <c r="C3398" t="s">
        <v>113</v>
      </c>
      <c r="D3398">
        <v>112</v>
      </c>
      <c r="E3398">
        <v>58577</v>
      </c>
    </row>
    <row r="3399" spans="1:5" x14ac:dyDescent="0.25">
      <c r="A3399" s="11">
        <v>43800</v>
      </c>
      <c r="B3399" t="s">
        <v>104</v>
      </c>
      <c r="C3399" t="s">
        <v>114</v>
      </c>
      <c r="D3399">
        <v>9</v>
      </c>
      <c r="E3399">
        <v>75480</v>
      </c>
    </row>
    <row r="3400" spans="1:5" x14ac:dyDescent="0.25">
      <c r="A3400" s="11">
        <v>43800</v>
      </c>
      <c r="B3400" t="s">
        <v>105</v>
      </c>
      <c r="C3400" t="s">
        <v>111</v>
      </c>
      <c r="D3400">
        <v>6</v>
      </c>
      <c r="E3400">
        <v>573494</v>
      </c>
    </row>
    <row r="3401" spans="1:5" x14ac:dyDescent="0.25">
      <c r="A3401" s="11">
        <v>43800</v>
      </c>
      <c r="B3401" t="s">
        <v>105</v>
      </c>
      <c r="C3401" t="s">
        <v>112</v>
      </c>
      <c r="D3401">
        <v>1033</v>
      </c>
      <c r="E3401">
        <v>74467</v>
      </c>
    </row>
    <row r="3402" spans="1:5" x14ac:dyDescent="0.25">
      <c r="A3402" s="11">
        <v>43800</v>
      </c>
      <c r="B3402" t="s">
        <v>105</v>
      </c>
      <c r="C3402" t="s">
        <v>113</v>
      </c>
      <c r="D3402">
        <v>558</v>
      </c>
      <c r="E3402">
        <v>393608</v>
      </c>
    </row>
    <row r="3403" spans="1:5" x14ac:dyDescent="0.25">
      <c r="A3403" s="11">
        <v>43800</v>
      </c>
      <c r="B3403" t="s">
        <v>105</v>
      </c>
      <c r="C3403" t="s">
        <v>114</v>
      </c>
      <c r="D3403">
        <v>12</v>
      </c>
      <c r="E3403">
        <v>38566</v>
      </c>
    </row>
    <row r="3404" spans="1:5" x14ac:dyDescent="0.25">
      <c r="A3404" s="11">
        <v>43800</v>
      </c>
      <c r="B3404" t="s">
        <v>105</v>
      </c>
      <c r="C3404" t="s">
        <v>115</v>
      </c>
      <c r="D3404">
        <v>2</v>
      </c>
      <c r="E3404">
        <v>21578</v>
      </c>
    </row>
    <row r="3405" spans="1:5" x14ac:dyDescent="0.25">
      <c r="A3405" s="11">
        <v>43800</v>
      </c>
      <c r="B3405" t="s">
        <v>106</v>
      </c>
      <c r="C3405" t="s">
        <v>112</v>
      </c>
      <c r="D3405">
        <v>945</v>
      </c>
      <c r="E3405">
        <v>82380</v>
      </c>
    </row>
    <row r="3406" spans="1:5" x14ac:dyDescent="0.25">
      <c r="A3406" s="11">
        <v>43800</v>
      </c>
      <c r="B3406" t="s">
        <v>106</v>
      </c>
      <c r="C3406" t="s">
        <v>113</v>
      </c>
      <c r="D3406">
        <v>36</v>
      </c>
      <c r="E3406">
        <v>25819</v>
      </c>
    </row>
    <row r="3407" spans="1:5" x14ac:dyDescent="0.25">
      <c r="A3407" s="11">
        <v>43800</v>
      </c>
      <c r="B3407" t="s">
        <v>107</v>
      </c>
      <c r="C3407" t="s">
        <v>113</v>
      </c>
      <c r="D3407">
        <v>5</v>
      </c>
      <c r="E3407">
        <v>1220</v>
      </c>
    </row>
    <row r="3408" spans="1:5" x14ac:dyDescent="0.25">
      <c r="A3408" s="11">
        <v>43800</v>
      </c>
      <c r="B3408" t="s">
        <v>107</v>
      </c>
      <c r="C3408" t="s">
        <v>114</v>
      </c>
      <c r="D3408">
        <v>6</v>
      </c>
      <c r="E3408">
        <v>31022</v>
      </c>
    </row>
    <row r="3409" spans="1:5" x14ac:dyDescent="0.25">
      <c r="A3409" s="11">
        <v>43800</v>
      </c>
      <c r="B3409" t="s">
        <v>108</v>
      </c>
      <c r="C3409" t="s">
        <v>111</v>
      </c>
      <c r="D3409">
        <v>3</v>
      </c>
      <c r="E3409">
        <v>94440</v>
      </c>
    </row>
    <row r="3410" spans="1:5" x14ac:dyDescent="0.25">
      <c r="A3410" s="11">
        <v>43800</v>
      </c>
      <c r="B3410" t="s">
        <v>108</v>
      </c>
      <c r="C3410" t="s">
        <v>112</v>
      </c>
      <c r="D3410">
        <v>732</v>
      </c>
      <c r="E3410">
        <v>40759</v>
      </c>
    </row>
    <row r="3411" spans="1:5" x14ac:dyDescent="0.25">
      <c r="A3411" s="11">
        <v>43800</v>
      </c>
      <c r="B3411" t="s">
        <v>108</v>
      </c>
      <c r="C3411" t="s">
        <v>113</v>
      </c>
      <c r="D3411">
        <v>221</v>
      </c>
      <c r="E3411">
        <v>65473</v>
      </c>
    </row>
    <row r="3412" spans="1:5" x14ac:dyDescent="0.25">
      <c r="A3412" s="11">
        <v>43800</v>
      </c>
      <c r="B3412" t="s">
        <v>108</v>
      </c>
      <c r="C3412" t="s">
        <v>114</v>
      </c>
      <c r="D3412">
        <v>17</v>
      </c>
      <c r="E3412">
        <v>63587</v>
      </c>
    </row>
    <row r="3413" spans="1:5" x14ac:dyDescent="0.25">
      <c r="A3413" s="11">
        <v>43800</v>
      </c>
      <c r="B3413" t="s">
        <v>108</v>
      </c>
      <c r="C3413" t="s">
        <v>115</v>
      </c>
      <c r="D3413">
        <v>1</v>
      </c>
      <c r="E3413">
        <v>6898</v>
      </c>
    </row>
    <row r="3414" spans="1:5" x14ac:dyDescent="0.25">
      <c r="A3414" s="11">
        <v>43800</v>
      </c>
      <c r="B3414" t="s">
        <v>109</v>
      </c>
      <c r="C3414" t="s">
        <v>111</v>
      </c>
      <c r="D3414">
        <v>9</v>
      </c>
      <c r="E3414">
        <v>520206</v>
      </c>
    </row>
    <row r="3415" spans="1:5" x14ac:dyDescent="0.25">
      <c r="A3415" s="11">
        <v>43800</v>
      </c>
      <c r="B3415" t="s">
        <v>109</v>
      </c>
      <c r="C3415" t="s">
        <v>112</v>
      </c>
      <c r="D3415">
        <v>17171</v>
      </c>
      <c r="E3415">
        <v>1808109</v>
      </c>
    </row>
    <row r="3416" spans="1:5" x14ac:dyDescent="0.25">
      <c r="A3416" s="11">
        <v>43800</v>
      </c>
      <c r="B3416" t="s">
        <v>109</v>
      </c>
      <c r="C3416" t="s">
        <v>113</v>
      </c>
      <c r="D3416">
        <v>2929</v>
      </c>
      <c r="E3416">
        <v>1550229</v>
      </c>
    </row>
    <row r="3417" spans="1:5" x14ac:dyDescent="0.25">
      <c r="A3417" s="11">
        <v>43800</v>
      </c>
      <c r="B3417" t="s">
        <v>109</v>
      </c>
      <c r="C3417" t="s">
        <v>114</v>
      </c>
      <c r="D3417">
        <v>53</v>
      </c>
      <c r="E3417">
        <v>209853</v>
      </c>
    </row>
    <row r="3418" spans="1:5" x14ac:dyDescent="0.25">
      <c r="A3418" s="11">
        <v>43800</v>
      </c>
      <c r="B3418" t="s">
        <v>109</v>
      </c>
      <c r="C3418" t="s">
        <v>115</v>
      </c>
      <c r="D3418">
        <v>8</v>
      </c>
      <c r="E3418">
        <v>117747</v>
      </c>
    </row>
    <row r="3419" spans="1:5" x14ac:dyDescent="0.25">
      <c r="A3419" s="11">
        <v>43800</v>
      </c>
      <c r="B3419" t="s">
        <v>109</v>
      </c>
      <c r="C3419" t="s">
        <v>125</v>
      </c>
      <c r="D3419">
        <v>1</v>
      </c>
      <c r="E3419">
        <v>5610</v>
      </c>
    </row>
    <row r="3420" spans="1:5" x14ac:dyDescent="0.25">
      <c r="A3420" s="11">
        <v>43800</v>
      </c>
      <c r="B3420" t="s">
        <v>110</v>
      </c>
      <c r="C3420" t="s">
        <v>112</v>
      </c>
      <c r="D3420">
        <v>454</v>
      </c>
      <c r="E3420">
        <v>34275</v>
      </c>
    </row>
    <row r="3421" spans="1:5" x14ac:dyDescent="0.25">
      <c r="A3421" s="11">
        <v>43800</v>
      </c>
      <c r="B3421" t="s">
        <v>110</v>
      </c>
      <c r="C3421" t="s">
        <v>113</v>
      </c>
      <c r="D3421">
        <v>96</v>
      </c>
      <c r="E3421">
        <v>36635</v>
      </c>
    </row>
    <row r="3422" spans="1:5" x14ac:dyDescent="0.25">
      <c r="A3422" s="11">
        <v>43800</v>
      </c>
      <c r="B3422" t="s">
        <v>110</v>
      </c>
      <c r="C3422" t="s">
        <v>114</v>
      </c>
      <c r="D3422">
        <v>2</v>
      </c>
      <c r="E3422">
        <v>5173</v>
      </c>
    </row>
  </sheetData>
  <mergeCells count="1">
    <mergeCell ref="B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F361-5092-4D79-BA4C-F23B5499C1A0}">
  <dimension ref="A1:AW139"/>
  <sheetViews>
    <sheetView topLeftCell="B1" workbookViewId="0">
      <selection sqref="A1:B2"/>
    </sheetView>
  </sheetViews>
  <sheetFormatPr defaultRowHeight="15" x14ac:dyDescent="0.25"/>
  <cols>
    <col min="2" max="2" width="14.42578125" customWidth="1"/>
    <col min="3" max="3" width="2.85546875" style="1" customWidth="1"/>
    <col min="14" max="14" width="2.85546875" style="1" customWidth="1"/>
    <col min="15" max="15" width="8.7109375" style="16" bestFit="1" customWidth="1"/>
    <col min="16" max="16" width="14.5703125" style="16" bestFit="1" customWidth="1"/>
    <col min="21" max="21" width="11.5703125" bestFit="1" customWidth="1"/>
    <col min="23" max="23" width="14.5703125" bestFit="1" customWidth="1"/>
    <col min="28" max="28" width="11.5703125" bestFit="1" customWidth="1"/>
    <col min="29" max="29" width="2.7109375" style="1" customWidth="1"/>
    <col min="30" max="30" width="8.7109375" style="26" bestFit="1" customWidth="1"/>
    <col min="31" max="31" width="14.5703125" style="16" bestFit="1" customWidth="1"/>
    <col min="41" max="41" width="9.140625" customWidth="1"/>
    <col min="42" max="42" width="2.85546875" style="1" customWidth="1"/>
    <col min="43" max="43" width="34" customWidth="1"/>
  </cols>
  <sheetData>
    <row r="1" spans="1:49" ht="30" customHeight="1" x14ac:dyDescent="0.25">
      <c r="A1" s="59" t="s">
        <v>35</v>
      </c>
      <c r="B1" s="59"/>
      <c r="D1" s="60" t="s">
        <v>17</v>
      </c>
      <c r="E1" s="61"/>
      <c r="F1" s="61"/>
      <c r="G1" s="61"/>
      <c r="H1" s="61"/>
      <c r="I1" s="61"/>
      <c r="J1" s="61"/>
      <c r="K1" s="61"/>
      <c r="L1" s="61"/>
      <c r="M1" s="61"/>
      <c r="O1" s="63" t="s">
        <v>35</v>
      </c>
      <c r="P1" s="63"/>
      <c r="Q1" s="60" t="s">
        <v>18</v>
      </c>
      <c r="R1" s="61"/>
      <c r="S1" s="61"/>
      <c r="T1" s="61"/>
      <c r="U1" s="61"/>
      <c r="V1" s="61"/>
      <c r="W1" s="61"/>
      <c r="X1" s="61"/>
      <c r="Y1" s="61"/>
      <c r="Z1" s="61"/>
      <c r="AA1" s="61"/>
      <c r="AB1" s="61"/>
      <c r="AD1" s="59" t="s">
        <v>35</v>
      </c>
      <c r="AE1" s="59"/>
      <c r="AF1" s="64" t="s">
        <v>19</v>
      </c>
      <c r="AG1" s="64"/>
      <c r="AH1" s="64"/>
      <c r="AI1" s="64"/>
      <c r="AJ1" s="64"/>
      <c r="AK1" s="64"/>
      <c r="AL1" s="64"/>
      <c r="AM1" s="64"/>
      <c r="AN1" s="64"/>
      <c r="AO1" s="64"/>
      <c r="AQ1" s="65" t="s">
        <v>20</v>
      </c>
      <c r="AR1" s="65"/>
      <c r="AS1" s="65"/>
      <c r="AT1" s="65"/>
      <c r="AU1" s="65"/>
      <c r="AV1" s="65"/>
      <c r="AW1" s="65"/>
    </row>
    <row r="2" spans="1:49" x14ac:dyDescent="0.25">
      <c r="A2" s="2" t="s">
        <v>0</v>
      </c>
      <c r="B2" s="2" t="s">
        <v>1</v>
      </c>
      <c r="D2" s="5">
        <v>43891</v>
      </c>
      <c r="E2" s="5">
        <v>43922</v>
      </c>
      <c r="F2" s="5">
        <v>43952</v>
      </c>
      <c r="G2" s="5">
        <v>43983</v>
      </c>
      <c r="H2" s="5">
        <v>44013</v>
      </c>
      <c r="I2" s="5">
        <v>44044</v>
      </c>
      <c r="J2" s="5">
        <v>44075</v>
      </c>
      <c r="K2" s="5">
        <v>44105</v>
      </c>
      <c r="L2" s="5">
        <v>44136</v>
      </c>
      <c r="M2" s="5">
        <v>44166</v>
      </c>
      <c r="O2" s="10" t="s">
        <v>0</v>
      </c>
      <c r="P2" s="9" t="s">
        <v>1</v>
      </c>
      <c r="Q2" s="5" t="s">
        <v>41</v>
      </c>
      <c r="R2" s="5" t="s">
        <v>192</v>
      </c>
      <c r="S2" s="5" t="s">
        <v>193</v>
      </c>
      <c r="T2" s="5" t="s">
        <v>194</v>
      </c>
      <c r="U2" s="5" t="s">
        <v>195</v>
      </c>
      <c r="V2" s="5" t="s">
        <v>0</v>
      </c>
      <c r="W2" s="5" t="s">
        <v>1</v>
      </c>
      <c r="X2" s="5" t="s">
        <v>41</v>
      </c>
      <c r="Y2" s="5" t="s">
        <v>192</v>
      </c>
      <c r="Z2" s="5" t="s">
        <v>193</v>
      </c>
      <c r="AA2" s="5" t="s">
        <v>194</v>
      </c>
      <c r="AB2" s="5" t="s">
        <v>195</v>
      </c>
      <c r="AD2" s="27" t="s">
        <v>0</v>
      </c>
      <c r="AE2" s="8" t="s">
        <v>1</v>
      </c>
      <c r="AF2" s="5">
        <v>43891</v>
      </c>
      <c r="AG2" s="5">
        <v>43922</v>
      </c>
      <c r="AH2" s="5">
        <v>43952</v>
      </c>
      <c r="AI2" s="5">
        <v>43983</v>
      </c>
      <c r="AJ2" s="5">
        <v>44013</v>
      </c>
      <c r="AK2" s="5">
        <v>44044</v>
      </c>
      <c r="AL2" s="5">
        <v>44075</v>
      </c>
      <c r="AM2" s="5">
        <v>44105</v>
      </c>
      <c r="AN2" s="5">
        <v>44136</v>
      </c>
      <c r="AO2" s="5">
        <v>44166</v>
      </c>
      <c r="AQ2" s="5">
        <v>43891</v>
      </c>
      <c r="AR2" s="5">
        <v>43922</v>
      </c>
      <c r="AS2" s="5">
        <v>43952</v>
      </c>
      <c r="AT2" s="5">
        <v>43983</v>
      </c>
      <c r="AU2" s="5">
        <v>44013</v>
      </c>
      <c r="AV2" s="5">
        <v>44044</v>
      </c>
      <c r="AW2" s="5">
        <v>44075</v>
      </c>
    </row>
    <row r="3" spans="1:49" ht="33.75" customHeight="1" x14ac:dyDescent="0.25">
      <c r="A3" t="s">
        <v>141</v>
      </c>
      <c r="B3" t="s">
        <v>140</v>
      </c>
      <c r="D3">
        <v>5</v>
      </c>
      <c r="E3">
        <v>0</v>
      </c>
      <c r="F3">
        <v>0</v>
      </c>
      <c r="G3">
        <v>0</v>
      </c>
      <c r="H3">
        <v>0</v>
      </c>
      <c r="I3">
        <v>0</v>
      </c>
      <c r="J3">
        <v>0</v>
      </c>
      <c r="K3">
        <v>0</v>
      </c>
      <c r="L3">
        <v>0</v>
      </c>
      <c r="M3">
        <v>0</v>
      </c>
      <c r="O3" s="25">
        <v>98221</v>
      </c>
      <c r="P3" s="16" t="s">
        <v>140</v>
      </c>
      <c r="Q3" s="28">
        <v>43891</v>
      </c>
      <c r="R3">
        <v>3</v>
      </c>
      <c r="S3">
        <v>0</v>
      </c>
      <c r="T3">
        <v>0</v>
      </c>
      <c r="U3">
        <v>0</v>
      </c>
      <c r="V3" s="31">
        <v>98230</v>
      </c>
      <c r="W3" t="s">
        <v>140</v>
      </c>
      <c r="X3" s="30">
        <v>44013</v>
      </c>
      <c r="Y3">
        <v>0</v>
      </c>
      <c r="Z3">
        <v>0</v>
      </c>
      <c r="AA3">
        <v>0</v>
      </c>
      <c r="AB3">
        <v>1</v>
      </c>
      <c r="AD3" s="25">
        <v>98310</v>
      </c>
      <c r="AE3" s="22" t="s">
        <v>133</v>
      </c>
      <c r="AF3">
        <v>2</v>
      </c>
      <c r="AG3">
        <v>0</v>
      </c>
      <c r="AH3">
        <v>0</v>
      </c>
      <c r="AI3">
        <v>0</v>
      </c>
      <c r="AJ3">
        <v>0</v>
      </c>
      <c r="AK3">
        <v>0</v>
      </c>
      <c r="AL3">
        <v>0</v>
      </c>
      <c r="AM3">
        <v>0</v>
      </c>
      <c r="AN3">
        <v>0</v>
      </c>
      <c r="AO3">
        <v>0</v>
      </c>
      <c r="AQ3" s="62" t="s">
        <v>189</v>
      </c>
      <c r="AR3" s="62"/>
      <c r="AS3" s="62"/>
      <c r="AT3" s="62"/>
      <c r="AU3" s="62"/>
      <c r="AV3" s="62"/>
      <c r="AW3" s="62"/>
    </row>
    <row r="4" spans="1:49" x14ac:dyDescent="0.25">
      <c r="A4" t="s">
        <v>138</v>
      </c>
      <c r="B4" t="s">
        <v>140</v>
      </c>
      <c r="D4">
        <v>2</v>
      </c>
      <c r="E4">
        <v>0</v>
      </c>
      <c r="F4">
        <v>0</v>
      </c>
      <c r="G4">
        <v>0</v>
      </c>
      <c r="H4">
        <v>0</v>
      </c>
      <c r="I4">
        <v>0</v>
      </c>
      <c r="J4">
        <v>0</v>
      </c>
      <c r="K4">
        <v>0</v>
      </c>
      <c r="L4">
        <v>0</v>
      </c>
      <c r="M4">
        <v>0</v>
      </c>
      <c r="O4" s="25">
        <v>98225</v>
      </c>
      <c r="P4" s="16" t="s">
        <v>140</v>
      </c>
      <c r="Q4" s="28">
        <v>43891</v>
      </c>
      <c r="R4">
        <v>3</v>
      </c>
      <c r="S4">
        <v>1</v>
      </c>
      <c r="T4">
        <v>0</v>
      </c>
      <c r="U4">
        <v>1</v>
      </c>
      <c r="V4" s="32">
        <v>98310</v>
      </c>
      <c r="W4" t="s">
        <v>140</v>
      </c>
      <c r="X4" s="30">
        <v>44013</v>
      </c>
      <c r="Y4">
        <v>0</v>
      </c>
      <c r="Z4">
        <v>0</v>
      </c>
      <c r="AA4">
        <v>0</v>
      </c>
      <c r="AB4">
        <v>1</v>
      </c>
      <c r="AD4" s="25">
        <v>98312</v>
      </c>
      <c r="AE4" s="22" t="s">
        <v>133</v>
      </c>
      <c r="AF4">
        <v>7</v>
      </c>
      <c r="AG4">
        <v>0</v>
      </c>
      <c r="AH4">
        <v>0</v>
      </c>
      <c r="AI4">
        <v>0</v>
      </c>
      <c r="AJ4">
        <v>0</v>
      </c>
      <c r="AK4">
        <v>0</v>
      </c>
      <c r="AL4">
        <v>0</v>
      </c>
      <c r="AM4">
        <v>0</v>
      </c>
      <c r="AN4">
        <v>0</v>
      </c>
      <c r="AO4">
        <v>0</v>
      </c>
    </row>
    <row r="5" spans="1:49" x14ac:dyDescent="0.25">
      <c r="A5" t="s">
        <v>134</v>
      </c>
      <c r="B5" t="s">
        <v>140</v>
      </c>
      <c r="D5">
        <v>8</v>
      </c>
      <c r="E5">
        <v>0</v>
      </c>
      <c r="F5">
        <v>0</v>
      </c>
      <c r="G5">
        <v>0</v>
      </c>
      <c r="H5">
        <v>0</v>
      </c>
      <c r="I5">
        <v>0</v>
      </c>
      <c r="J5">
        <v>0</v>
      </c>
      <c r="K5">
        <v>0</v>
      </c>
      <c r="L5">
        <v>0</v>
      </c>
      <c r="M5">
        <v>0</v>
      </c>
      <c r="O5" s="25">
        <v>98226</v>
      </c>
      <c r="P5" s="16" t="s">
        <v>140</v>
      </c>
      <c r="Q5" s="28">
        <v>43891</v>
      </c>
      <c r="R5">
        <v>1</v>
      </c>
      <c r="S5">
        <v>0</v>
      </c>
      <c r="T5">
        <v>0</v>
      </c>
      <c r="U5">
        <v>0</v>
      </c>
      <c r="V5" s="33"/>
      <c r="AD5" s="25">
        <v>98337</v>
      </c>
      <c r="AE5" s="22" t="s">
        <v>133</v>
      </c>
      <c r="AF5">
        <v>2</v>
      </c>
      <c r="AG5">
        <v>0</v>
      </c>
      <c r="AH5">
        <v>0</v>
      </c>
      <c r="AI5">
        <v>0</v>
      </c>
      <c r="AJ5">
        <v>0</v>
      </c>
      <c r="AK5">
        <v>0</v>
      </c>
      <c r="AL5">
        <v>0</v>
      </c>
      <c r="AM5">
        <v>0</v>
      </c>
      <c r="AN5">
        <v>0</v>
      </c>
      <c r="AO5">
        <v>0</v>
      </c>
    </row>
    <row r="6" spans="1:49" x14ac:dyDescent="0.25">
      <c r="A6" t="s">
        <v>142</v>
      </c>
      <c r="B6" t="s">
        <v>140</v>
      </c>
      <c r="D6">
        <v>2</v>
      </c>
      <c r="E6">
        <v>0</v>
      </c>
      <c r="F6">
        <v>0</v>
      </c>
      <c r="G6">
        <v>0</v>
      </c>
      <c r="H6">
        <v>0</v>
      </c>
      <c r="I6">
        <v>0</v>
      </c>
      <c r="J6">
        <v>0</v>
      </c>
      <c r="K6">
        <v>0</v>
      </c>
      <c r="L6">
        <v>0</v>
      </c>
      <c r="M6">
        <v>0</v>
      </c>
      <c r="O6" s="25">
        <v>98247</v>
      </c>
      <c r="P6" s="16" t="s">
        <v>140</v>
      </c>
      <c r="Q6" s="28">
        <v>43891</v>
      </c>
      <c r="R6">
        <v>1</v>
      </c>
      <c r="S6">
        <v>0</v>
      </c>
      <c r="T6">
        <v>0</v>
      </c>
      <c r="U6">
        <v>0</v>
      </c>
      <c r="V6" s="33"/>
      <c r="AD6" s="25">
        <v>98801</v>
      </c>
      <c r="AE6" s="22" t="s">
        <v>133</v>
      </c>
      <c r="AF6">
        <v>4</v>
      </c>
      <c r="AG6">
        <v>0</v>
      </c>
      <c r="AH6">
        <v>0</v>
      </c>
      <c r="AI6">
        <v>0</v>
      </c>
      <c r="AJ6">
        <v>0</v>
      </c>
      <c r="AK6">
        <v>0</v>
      </c>
      <c r="AL6">
        <v>0</v>
      </c>
      <c r="AM6">
        <v>0</v>
      </c>
      <c r="AN6">
        <v>0</v>
      </c>
      <c r="AO6">
        <v>0</v>
      </c>
    </row>
    <row r="7" spans="1:49" x14ac:dyDescent="0.25">
      <c r="A7" t="s">
        <v>143</v>
      </c>
      <c r="B7" t="s">
        <v>140</v>
      </c>
      <c r="D7">
        <v>2</v>
      </c>
      <c r="E7">
        <v>0</v>
      </c>
      <c r="F7">
        <v>0</v>
      </c>
      <c r="G7">
        <v>0</v>
      </c>
      <c r="H7">
        <v>0</v>
      </c>
      <c r="I7">
        <v>0</v>
      </c>
      <c r="J7">
        <v>0</v>
      </c>
      <c r="K7">
        <v>0</v>
      </c>
      <c r="L7">
        <v>0</v>
      </c>
      <c r="M7">
        <v>0</v>
      </c>
      <c r="O7" s="25">
        <v>98248</v>
      </c>
      <c r="P7" s="16" t="s">
        <v>140</v>
      </c>
      <c r="Q7" s="28">
        <v>43891</v>
      </c>
      <c r="R7">
        <v>1</v>
      </c>
      <c r="S7">
        <v>0</v>
      </c>
      <c r="T7">
        <v>0</v>
      </c>
      <c r="U7">
        <v>0</v>
      </c>
      <c r="V7" s="33"/>
      <c r="AD7" s="25">
        <v>98226</v>
      </c>
      <c r="AE7" s="16" t="s">
        <v>137</v>
      </c>
      <c r="AF7">
        <v>1</v>
      </c>
      <c r="AG7">
        <v>0</v>
      </c>
      <c r="AH7">
        <v>0</v>
      </c>
      <c r="AI7">
        <v>0</v>
      </c>
      <c r="AJ7">
        <v>0</v>
      </c>
      <c r="AK7">
        <v>0</v>
      </c>
      <c r="AL7">
        <v>0</v>
      </c>
      <c r="AM7">
        <v>0</v>
      </c>
      <c r="AN7">
        <v>0</v>
      </c>
      <c r="AO7">
        <v>0</v>
      </c>
    </row>
    <row r="8" spans="1:49" x14ac:dyDescent="0.25">
      <c r="A8" t="s">
        <v>147</v>
      </c>
      <c r="B8" t="s">
        <v>140</v>
      </c>
      <c r="D8">
        <v>3</v>
      </c>
      <c r="E8">
        <v>0</v>
      </c>
      <c r="F8">
        <v>0</v>
      </c>
      <c r="G8">
        <v>0</v>
      </c>
      <c r="H8">
        <v>0</v>
      </c>
      <c r="I8">
        <v>0</v>
      </c>
      <c r="J8">
        <v>0</v>
      </c>
      <c r="K8">
        <v>0</v>
      </c>
      <c r="L8">
        <v>0</v>
      </c>
      <c r="M8">
        <v>0</v>
      </c>
      <c r="O8" s="25">
        <v>98257</v>
      </c>
      <c r="P8" s="16" t="s">
        <v>140</v>
      </c>
      <c r="Q8" s="28">
        <v>43891</v>
      </c>
      <c r="R8">
        <v>0</v>
      </c>
      <c r="S8">
        <v>0</v>
      </c>
      <c r="T8">
        <v>1</v>
      </c>
      <c r="U8">
        <v>0</v>
      </c>
      <c r="V8" s="33"/>
      <c r="AD8" s="25">
        <v>98248</v>
      </c>
      <c r="AE8" s="16" t="s">
        <v>137</v>
      </c>
      <c r="AF8">
        <v>2</v>
      </c>
      <c r="AG8">
        <v>0</v>
      </c>
      <c r="AH8">
        <v>0</v>
      </c>
      <c r="AI8">
        <v>0</v>
      </c>
      <c r="AJ8">
        <v>0</v>
      </c>
      <c r="AK8">
        <v>0</v>
      </c>
      <c r="AL8">
        <v>0</v>
      </c>
      <c r="AM8">
        <v>0</v>
      </c>
      <c r="AN8">
        <v>0</v>
      </c>
      <c r="AO8">
        <v>0</v>
      </c>
    </row>
    <row r="9" spans="1:49" x14ac:dyDescent="0.25">
      <c r="A9" t="s">
        <v>148</v>
      </c>
      <c r="B9" t="s">
        <v>140</v>
      </c>
      <c r="D9">
        <v>1</v>
      </c>
      <c r="E9">
        <v>0</v>
      </c>
      <c r="F9">
        <v>0</v>
      </c>
      <c r="G9">
        <v>0</v>
      </c>
      <c r="H9">
        <v>0</v>
      </c>
      <c r="I9">
        <v>0</v>
      </c>
      <c r="J9">
        <v>0</v>
      </c>
      <c r="K9">
        <v>0</v>
      </c>
      <c r="L9">
        <v>0</v>
      </c>
      <c r="M9">
        <v>0</v>
      </c>
      <c r="O9" s="25">
        <v>98264</v>
      </c>
      <c r="P9" s="16" t="s">
        <v>140</v>
      </c>
      <c r="Q9" s="28">
        <v>43891</v>
      </c>
      <c r="R9">
        <v>4</v>
      </c>
      <c r="S9">
        <v>0</v>
      </c>
      <c r="T9">
        <v>0</v>
      </c>
      <c r="U9">
        <v>0</v>
      </c>
      <c r="V9" s="33"/>
      <c r="AD9" s="25">
        <v>99352</v>
      </c>
      <c r="AE9" s="16" t="s">
        <v>137</v>
      </c>
      <c r="AF9">
        <v>1</v>
      </c>
      <c r="AG9">
        <v>0</v>
      </c>
      <c r="AH9">
        <v>0</v>
      </c>
      <c r="AI9">
        <v>0</v>
      </c>
      <c r="AJ9">
        <v>0</v>
      </c>
      <c r="AK9">
        <v>0</v>
      </c>
      <c r="AL9">
        <v>0</v>
      </c>
      <c r="AM9">
        <v>0</v>
      </c>
      <c r="AN9">
        <v>0</v>
      </c>
      <c r="AO9">
        <v>0</v>
      </c>
    </row>
    <row r="10" spans="1:49" x14ac:dyDescent="0.25">
      <c r="A10" t="s">
        <v>71</v>
      </c>
      <c r="B10" t="s">
        <v>140</v>
      </c>
      <c r="D10">
        <v>1</v>
      </c>
      <c r="E10">
        <v>0</v>
      </c>
      <c r="F10">
        <v>0</v>
      </c>
      <c r="G10">
        <v>0</v>
      </c>
      <c r="H10">
        <v>0</v>
      </c>
      <c r="I10">
        <v>0</v>
      </c>
      <c r="J10">
        <v>0</v>
      </c>
      <c r="K10">
        <v>0</v>
      </c>
      <c r="L10">
        <v>0</v>
      </c>
      <c r="M10">
        <v>0</v>
      </c>
      <c r="O10" s="25">
        <v>98273</v>
      </c>
      <c r="P10" s="16" t="s">
        <v>140</v>
      </c>
      <c r="Q10" s="28">
        <v>43891</v>
      </c>
      <c r="R10">
        <v>1</v>
      </c>
      <c r="S10">
        <v>0</v>
      </c>
      <c r="T10">
        <v>0</v>
      </c>
      <c r="U10">
        <v>0</v>
      </c>
      <c r="V10" s="33"/>
      <c r="AD10" s="25">
        <v>98220</v>
      </c>
      <c r="AE10" s="16" t="s">
        <v>140</v>
      </c>
      <c r="AF10">
        <v>2</v>
      </c>
      <c r="AG10">
        <v>0</v>
      </c>
      <c r="AH10">
        <v>0</v>
      </c>
      <c r="AI10">
        <v>0</v>
      </c>
      <c r="AJ10">
        <v>0</v>
      </c>
      <c r="AK10">
        <v>0</v>
      </c>
      <c r="AL10">
        <v>0</v>
      </c>
      <c r="AM10">
        <v>0</v>
      </c>
      <c r="AN10">
        <v>0</v>
      </c>
      <c r="AO10">
        <v>0</v>
      </c>
    </row>
    <row r="11" spans="1:49" x14ac:dyDescent="0.25">
      <c r="A11" t="s">
        <v>149</v>
      </c>
      <c r="B11" t="s">
        <v>140</v>
      </c>
      <c r="D11">
        <v>8</v>
      </c>
      <c r="E11">
        <v>0</v>
      </c>
      <c r="F11">
        <v>0</v>
      </c>
      <c r="G11">
        <v>0</v>
      </c>
      <c r="H11">
        <v>0</v>
      </c>
      <c r="I11">
        <v>0</v>
      </c>
      <c r="J11">
        <v>0</v>
      </c>
      <c r="K11">
        <v>0</v>
      </c>
      <c r="L11">
        <v>0</v>
      </c>
      <c r="M11">
        <v>0</v>
      </c>
      <c r="O11" s="25">
        <v>98274</v>
      </c>
      <c r="P11" s="16" t="s">
        <v>140</v>
      </c>
      <c r="Q11" s="28">
        <v>43891</v>
      </c>
      <c r="R11">
        <v>2</v>
      </c>
      <c r="S11">
        <v>0</v>
      </c>
      <c r="T11">
        <v>0</v>
      </c>
      <c r="U11">
        <v>0</v>
      </c>
      <c r="V11" s="33"/>
      <c r="AD11" s="25">
        <v>98221</v>
      </c>
      <c r="AE11" s="16" t="s">
        <v>140</v>
      </c>
      <c r="AF11">
        <v>378</v>
      </c>
      <c r="AG11">
        <v>0</v>
      </c>
      <c r="AH11">
        <v>0</v>
      </c>
      <c r="AI11">
        <v>0</v>
      </c>
      <c r="AJ11">
        <v>0</v>
      </c>
      <c r="AK11">
        <v>0</v>
      </c>
      <c r="AL11">
        <v>0</v>
      </c>
      <c r="AM11">
        <v>0</v>
      </c>
      <c r="AN11">
        <v>0</v>
      </c>
      <c r="AO11">
        <v>0</v>
      </c>
    </row>
    <row r="12" spans="1:49" x14ac:dyDescent="0.25">
      <c r="A12" t="s">
        <v>135</v>
      </c>
      <c r="B12" t="s">
        <v>140</v>
      </c>
      <c r="D12">
        <v>4</v>
      </c>
      <c r="E12">
        <v>0</v>
      </c>
      <c r="F12">
        <v>0</v>
      </c>
      <c r="G12">
        <v>0</v>
      </c>
      <c r="H12">
        <v>0</v>
      </c>
      <c r="I12">
        <v>0</v>
      </c>
      <c r="J12">
        <v>0</v>
      </c>
      <c r="K12">
        <v>0</v>
      </c>
      <c r="L12">
        <v>0</v>
      </c>
      <c r="M12">
        <v>0</v>
      </c>
      <c r="O12" s="25">
        <v>98277</v>
      </c>
      <c r="P12" s="16" t="s">
        <v>140</v>
      </c>
      <c r="Q12" s="28">
        <v>43891</v>
      </c>
      <c r="R12">
        <v>1</v>
      </c>
      <c r="S12">
        <v>0</v>
      </c>
      <c r="T12">
        <v>0</v>
      </c>
      <c r="U12">
        <v>0</v>
      </c>
      <c r="V12" s="33"/>
      <c r="AD12" s="25">
        <v>98223</v>
      </c>
      <c r="AE12" s="16" t="s">
        <v>140</v>
      </c>
      <c r="AF12">
        <v>203</v>
      </c>
      <c r="AG12">
        <v>0</v>
      </c>
      <c r="AH12">
        <v>0</v>
      </c>
      <c r="AI12">
        <v>0</v>
      </c>
      <c r="AJ12">
        <v>0</v>
      </c>
      <c r="AK12">
        <v>0</v>
      </c>
      <c r="AL12">
        <v>0</v>
      </c>
      <c r="AM12">
        <v>0</v>
      </c>
      <c r="AN12">
        <v>0</v>
      </c>
      <c r="AO12">
        <v>0</v>
      </c>
    </row>
    <row r="13" spans="1:49" x14ac:dyDescent="0.25">
      <c r="A13" t="s">
        <v>151</v>
      </c>
      <c r="B13" t="s">
        <v>140</v>
      </c>
      <c r="D13">
        <v>2</v>
      </c>
      <c r="E13">
        <v>0</v>
      </c>
      <c r="F13">
        <v>0</v>
      </c>
      <c r="G13">
        <v>0</v>
      </c>
      <c r="H13">
        <v>0</v>
      </c>
      <c r="I13">
        <v>0</v>
      </c>
      <c r="J13">
        <v>0</v>
      </c>
      <c r="K13">
        <v>0</v>
      </c>
      <c r="L13">
        <v>0</v>
      </c>
      <c r="M13">
        <v>0</v>
      </c>
      <c r="O13" s="25">
        <v>98284</v>
      </c>
      <c r="P13" s="16" t="s">
        <v>140</v>
      </c>
      <c r="Q13" s="28">
        <v>43891</v>
      </c>
      <c r="R13">
        <v>1</v>
      </c>
      <c r="S13">
        <v>0</v>
      </c>
      <c r="T13">
        <v>0</v>
      </c>
      <c r="U13">
        <v>0</v>
      </c>
      <c r="V13" s="33"/>
      <c r="AD13" s="25">
        <v>98225</v>
      </c>
      <c r="AE13" s="16" t="s">
        <v>140</v>
      </c>
      <c r="AF13">
        <v>294</v>
      </c>
      <c r="AG13">
        <v>1</v>
      </c>
      <c r="AH13">
        <v>0</v>
      </c>
      <c r="AI13">
        <v>0</v>
      </c>
      <c r="AJ13">
        <v>0</v>
      </c>
      <c r="AK13">
        <v>0</v>
      </c>
      <c r="AL13">
        <v>0</v>
      </c>
      <c r="AM13">
        <v>0</v>
      </c>
      <c r="AN13">
        <v>0</v>
      </c>
      <c r="AO13">
        <v>0</v>
      </c>
    </row>
    <row r="14" spans="1:49" x14ac:dyDescent="0.25">
      <c r="A14" t="s">
        <v>136</v>
      </c>
      <c r="B14" t="s">
        <v>140</v>
      </c>
      <c r="D14">
        <v>2</v>
      </c>
      <c r="E14">
        <v>0</v>
      </c>
      <c r="F14">
        <v>0</v>
      </c>
      <c r="G14">
        <v>0</v>
      </c>
      <c r="H14">
        <v>0</v>
      </c>
      <c r="I14">
        <v>0</v>
      </c>
      <c r="J14">
        <v>0</v>
      </c>
      <c r="K14">
        <v>0</v>
      </c>
      <c r="L14">
        <v>0</v>
      </c>
      <c r="M14">
        <v>0</v>
      </c>
      <c r="O14" s="25">
        <v>98292</v>
      </c>
      <c r="P14" s="16" t="s">
        <v>140</v>
      </c>
      <c r="Q14" s="28">
        <v>43891</v>
      </c>
      <c r="R14">
        <v>2</v>
      </c>
      <c r="S14">
        <v>0</v>
      </c>
      <c r="T14">
        <v>0</v>
      </c>
      <c r="U14">
        <v>0</v>
      </c>
      <c r="V14" s="33"/>
      <c r="AD14" s="25">
        <v>98226</v>
      </c>
      <c r="AE14" s="16" t="s">
        <v>140</v>
      </c>
      <c r="AF14">
        <v>242</v>
      </c>
      <c r="AG14">
        <v>2</v>
      </c>
      <c r="AH14">
        <v>0</v>
      </c>
      <c r="AI14">
        <v>0</v>
      </c>
      <c r="AJ14">
        <v>0</v>
      </c>
      <c r="AK14">
        <v>0</v>
      </c>
      <c r="AL14">
        <v>0</v>
      </c>
      <c r="AM14">
        <v>0</v>
      </c>
      <c r="AN14">
        <v>0</v>
      </c>
      <c r="AO14">
        <v>0</v>
      </c>
    </row>
    <row r="15" spans="1:49" x14ac:dyDescent="0.25">
      <c r="A15" t="s">
        <v>154</v>
      </c>
      <c r="B15" t="s">
        <v>140</v>
      </c>
      <c r="D15">
        <v>1</v>
      </c>
      <c r="E15">
        <v>0</v>
      </c>
      <c r="F15">
        <v>0</v>
      </c>
      <c r="G15">
        <v>0</v>
      </c>
      <c r="H15">
        <v>0</v>
      </c>
      <c r="I15">
        <v>0</v>
      </c>
      <c r="J15">
        <v>0</v>
      </c>
      <c r="K15">
        <v>0</v>
      </c>
      <c r="L15">
        <v>0</v>
      </c>
      <c r="M15">
        <v>0</v>
      </c>
      <c r="O15" s="25">
        <v>98310</v>
      </c>
      <c r="P15" s="16" t="s">
        <v>140</v>
      </c>
      <c r="Q15" s="28">
        <v>43891</v>
      </c>
      <c r="R15">
        <v>0</v>
      </c>
      <c r="S15">
        <v>0</v>
      </c>
      <c r="T15">
        <v>1</v>
      </c>
      <c r="U15">
        <v>1</v>
      </c>
      <c r="V15" s="33"/>
      <c r="AD15" s="25">
        <v>98229</v>
      </c>
      <c r="AE15" s="16" t="s">
        <v>140</v>
      </c>
      <c r="AF15">
        <v>124</v>
      </c>
      <c r="AG15">
        <v>0</v>
      </c>
      <c r="AH15">
        <v>0</v>
      </c>
      <c r="AI15">
        <v>0</v>
      </c>
      <c r="AJ15">
        <v>0</v>
      </c>
      <c r="AK15">
        <v>0</v>
      </c>
      <c r="AL15">
        <v>0</v>
      </c>
      <c r="AM15">
        <v>0</v>
      </c>
      <c r="AN15">
        <v>0</v>
      </c>
      <c r="AO15">
        <v>0</v>
      </c>
    </row>
    <row r="16" spans="1:49" x14ac:dyDescent="0.25">
      <c r="A16" t="s">
        <v>97</v>
      </c>
      <c r="B16" t="s">
        <v>140</v>
      </c>
      <c r="D16">
        <v>3</v>
      </c>
      <c r="E16">
        <v>0</v>
      </c>
      <c r="F16">
        <v>0</v>
      </c>
      <c r="G16">
        <v>0</v>
      </c>
      <c r="H16">
        <v>0</v>
      </c>
      <c r="I16">
        <v>0</v>
      </c>
      <c r="J16">
        <v>0</v>
      </c>
      <c r="K16">
        <v>0</v>
      </c>
      <c r="L16">
        <v>0</v>
      </c>
      <c r="M16">
        <v>0</v>
      </c>
      <c r="O16" s="25">
        <v>98311</v>
      </c>
      <c r="P16" s="16" t="s">
        <v>140</v>
      </c>
      <c r="Q16" s="28">
        <v>43891</v>
      </c>
      <c r="R16">
        <v>0</v>
      </c>
      <c r="S16">
        <v>1</v>
      </c>
      <c r="T16">
        <v>1</v>
      </c>
      <c r="U16">
        <v>0</v>
      </c>
      <c r="V16" s="33"/>
      <c r="AD16" s="25">
        <v>98230</v>
      </c>
      <c r="AE16" s="16" t="s">
        <v>140</v>
      </c>
      <c r="AF16">
        <v>261</v>
      </c>
      <c r="AG16">
        <v>0</v>
      </c>
      <c r="AH16">
        <v>0</v>
      </c>
      <c r="AI16">
        <v>0</v>
      </c>
      <c r="AJ16">
        <v>0</v>
      </c>
      <c r="AK16">
        <v>0</v>
      </c>
      <c r="AL16">
        <v>0</v>
      </c>
      <c r="AM16">
        <v>0</v>
      </c>
      <c r="AN16">
        <v>0</v>
      </c>
      <c r="AO16">
        <v>0</v>
      </c>
    </row>
    <row r="17" spans="1:41" x14ac:dyDescent="0.25">
      <c r="A17" t="s">
        <v>155</v>
      </c>
      <c r="B17" t="s">
        <v>140</v>
      </c>
      <c r="D17">
        <v>2</v>
      </c>
      <c r="E17">
        <v>0</v>
      </c>
      <c r="F17">
        <v>0</v>
      </c>
      <c r="G17">
        <v>0</v>
      </c>
      <c r="H17">
        <v>0</v>
      </c>
      <c r="I17">
        <v>0</v>
      </c>
      <c r="J17">
        <v>0</v>
      </c>
      <c r="K17">
        <v>0</v>
      </c>
      <c r="L17">
        <v>0</v>
      </c>
      <c r="M17">
        <v>0</v>
      </c>
      <c r="O17" s="25">
        <v>98366</v>
      </c>
      <c r="P17" s="16" t="s">
        <v>140</v>
      </c>
      <c r="Q17" s="28">
        <v>43891</v>
      </c>
      <c r="R17">
        <v>1</v>
      </c>
      <c r="S17">
        <v>0</v>
      </c>
      <c r="T17">
        <v>1</v>
      </c>
      <c r="U17">
        <v>0</v>
      </c>
      <c r="V17" s="33"/>
      <c r="AD17" s="25">
        <v>98232</v>
      </c>
      <c r="AE17" s="16" t="s">
        <v>140</v>
      </c>
      <c r="AF17">
        <v>2</v>
      </c>
      <c r="AG17">
        <v>0</v>
      </c>
      <c r="AH17">
        <v>0</v>
      </c>
      <c r="AI17">
        <v>0</v>
      </c>
      <c r="AJ17">
        <v>0</v>
      </c>
      <c r="AK17">
        <v>0</v>
      </c>
      <c r="AL17">
        <v>0</v>
      </c>
      <c r="AM17">
        <v>0</v>
      </c>
      <c r="AN17">
        <v>0</v>
      </c>
      <c r="AO17">
        <v>0</v>
      </c>
    </row>
    <row r="18" spans="1:41" x14ac:dyDescent="0.25">
      <c r="A18" t="s">
        <v>156</v>
      </c>
      <c r="B18" t="s">
        <v>140</v>
      </c>
      <c r="D18">
        <v>5</v>
      </c>
      <c r="E18">
        <v>0</v>
      </c>
      <c r="F18">
        <v>0</v>
      </c>
      <c r="G18">
        <v>0</v>
      </c>
      <c r="H18">
        <v>0</v>
      </c>
      <c r="I18">
        <v>0</v>
      </c>
      <c r="J18">
        <v>0</v>
      </c>
      <c r="K18">
        <v>0</v>
      </c>
      <c r="L18">
        <v>0</v>
      </c>
      <c r="M18">
        <v>0</v>
      </c>
      <c r="O18" s="25">
        <v>98367</v>
      </c>
      <c r="P18" s="16" t="s">
        <v>140</v>
      </c>
      <c r="Q18" s="28">
        <v>43891</v>
      </c>
      <c r="R18">
        <v>1</v>
      </c>
      <c r="S18">
        <v>0</v>
      </c>
      <c r="T18">
        <v>0</v>
      </c>
      <c r="U18">
        <v>0</v>
      </c>
      <c r="V18" s="33"/>
      <c r="AD18" s="25">
        <v>98233</v>
      </c>
      <c r="AE18" s="16" t="s">
        <v>140</v>
      </c>
      <c r="AF18">
        <v>303</v>
      </c>
      <c r="AG18">
        <v>2</v>
      </c>
      <c r="AH18">
        <v>0</v>
      </c>
      <c r="AI18">
        <v>0</v>
      </c>
      <c r="AJ18">
        <v>0</v>
      </c>
      <c r="AK18">
        <v>0</v>
      </c>
      <c r="AL18">
        <v>0</v>
      </c>
      <c r="AM18">
        <v>0</v>
      </c>
      <c r="AN18">
        <v>0</v>
      </c>
      <c r="AO18">
        <v>0</v>
      </c>
    </row>
    <row r="19" spans="1:41" x14ac:dyDescent="0.25">
      <c r="A19" t="s">
        <v>75</v>
      </c>
      <c r="B19" t="s">
        <v>140</v>
      </c>
      <c r="D19">
        <v>4</v>
      </c>
      <c r="E19">
        <v>0</v>
      </c>
      <c r="F19">
        <v>0</v>
      </c>
      <c r="G19">
        <v>0</v>
      </c>
      <c r="H19">
        <v>0</v>
      </c>
      <c r="I19">
        <v>0</v>
      </c>
      <c r="J19">
        <v>0</v>
      </c>
      <c r="K19">
        <v>0</v>
      </c>
      <c r="L19">
        <v>0</v>
      </c>
      <c r="M19">
        <v>0</v>
      </c>
      <c r="O19" s="25">
        <v>98370</v>
      </c>
      <c r="P19" s="16" t="s">
        <v>140</v>
      </c>
      <c r="Q19" s="28">
        <v>43891</v>
      </c>
      <c r="R19">
        <v>1</v>
      </c>
      <c r="S19">
        <v>0</v>
      </c>
      <c r="T19">
        <v>0</v>
      </c>
      <c r="U19">
        <v>0</v>
      </c>
      <c r="V19" s="33"/>
      <c r="AD19" s="25">
        <v>98240</v>
      </c>
      <c r="AE19" s="16" t="s">
        <v>140</v>
      </c>
      <c r="AF19">
        <v>13</v>
      </c>
      <c r="AG19">
        <v>0</v>
      </c>
      <c r="AH19">
        <v>0</v>
      </c>
      <c r="AI19">
        <v>0</v>
      </c>
      <c r="AJ19">
        <v>0</v>
      </c>
      <c r="AK19">
        <v>0</v>
      </c>
      <c r="AL19">
        <v>0</v>
      </c>
      <c r="AM19">
        <v>0</v>
      </c>
      <c r="AN19">
        <v>0</v>
      </c>
      <c r="AO19">
        <v>0</v>
      </c>
    </row>
    <row r="20" spans="1:41" x14ac:dyDescent="0.25">
      <c r="A20" t="s">
        <v>159</v>
      </c>
      <c r="B20" t="s">
        <v>140</v>
      </c>
      <c r="D20">
        <v>1</v>
      </c>
      <c r="E20">
        <v>0</v>
      </c>
      <c r="F20">
        <v>0</v>
      </c>
      <c r="G20">
        <v>0</v>
      </c>
      <c r="H20">
        <v>0</v>
      </c>
      <c r="I20">
        <v>0</v>
      </c>
      <c r="J20">
        <v>0</v>
      </c>
      <c r="K20">
        <v>0</v>
      </c>
      <c r="L20">
        <v>0</v>
      </c>
      <c r="M20">
        <v>0</v>
      </c>
      <c r="O20" s="25">
        <v>98520</v>
      </c>
      <c r="P20" s="16" t="s">
        <v>140</v>
      </c>
      <c r="Q20" s="28">
        <v>43891</v>
      </c>
      <c r="R20">
        <v>1</v>
      </c>
      <c r="S20">
        <v>0</v>
      </c>
      <c r="T20">
        <v>1</v>
      </c>
      <c r="U20">
        <v>0</v>
      </c>
      <c r="V20" s="33"/>
      <c r="AD20" s="25">
        <v>98247</v>
      </c>
      <c r="AE20" s="16" t="s">
        <v>140</v>
      </c>
      <c r="AF20">
        <v>3</v>
      </c>
      <c r="AG20">
        <v>0</v>
      </c>
      <c r="AH20">
        <v>0</v>
      </c>
      <c r="AI20">
        <v>0</v>
      </c>
      <c r="AJ20">
        <v>0</v>
      </c>
      <c r="AK20">
        <v>0</v>
      </c>
      <c r="AL20">
        <v>0</v>
      </c>
      <c r="AM20">
        <v>0</v>
      </c>
      <c r="AN20">
        <v>0</v>
      </c>
      <c r="AO20">
        <v>0</v>
      </c>
    </row>
    <row r="21" spans="1:41" x14ac:dyDescent="0.25">
      <c r="A21" t="s">
        <v>160</v>
      </c>
      <c r="B21" t="s">
        <v>140</v>
      </c>
      <c r="D21">
        <v>1</v>
      </c>
      <c r="E21">
        <v>0</v>
      </c>
      <c r="F21">
        <v>0</v>
      </c>
      <c r="G21">
        <v>0</v>
      </c>
      <c r="H21">
        <v>0</v>
      </c>
      <c r="I21">
        <v>0</v>
      </c>
      <c r="J21">
        <v>0</v>
      </c>
      <c r="K21">
        <v>0</v>
      </c>
      <c r="L21">
        <v>0</v>
      </c>
      <c r="M21">
        <v>0</v>
      </c>
      <c r="O21" s="25">
        <v>98550</v>
      </c>
      <c r="P21" s="16" t="s">
        <v>140</v>
      </c>
      <c r="Q21" s="28">
        <v>43891</v>
      </c>
      <c r="R21">
        <v>3</v>
      </c>
      <c r="S21">
        <v>0</v>
      </c>
      <c r="T21">
        <v>0</v>
      </c>
      <c r="U21">
        <v>0</v>
      </c>
      <c r="V21" s="33"/>
      <c r="AD21" s="25">
        <v>98248</v>
      </c>
      <c r="AE21" s="16" t="s">
        <v>140</v>
      </c>
      <c r="AF21">
        <v>314</v>
      </c>
      <c r="AG21">
        <v>2</v>
      </c>
      <c r="AH21">
        <v>0</v>
      </c>
      <c r="AI21">
        <v>0</v>
      </c>
      <c r="AJ21">
        <v>0</v>
      </c>
      <c r="AK21">
        <v>0</v>
      </c>
      <c r="AL21">
        <v>0</v>
      </c>
      <c r="AM21">
        <v>0</v>
      </c>
      <c r="AN21">
        <v>0</v>
      </c>
      <c r="AO21">
        <v>0</v>
      </c>
    </row>
    <row r="22" spans="1:41" x14ac:dyDescent="0.25">
      <c r="A22" t="s">
        <v>162</v>
      </c>
      <c r="B22" t="s">
        <v>140</v>
      </c>
      <c r="D22">
        <v>8</v>
      </c>
      <c r="E22">
        <v>0</v>
      </c>
      <c r="F22">
        <v>0</v>
      </c>
      <c r="G22">
        <v>0</v>
      </c>
      <c r="H22">
        <v>0</v>
      </c>
      <c r="I22">
        <v>0</v>
      </c>
      <c r="J22">
        <v>0</v>
      </c>
      <c r="K22">
        <v>0</v>
      </c>
      <c r="L22">
        <v>0</v>
      </c>
      <c r="M22">
        <v>0</v>
      </c>
      <c r="O22" s="25">
        <v>98563</v>
      </c>
      <c r="P22" s="16" t="s">
        <v>140</v>
      </c>
      <c r="Q22" s="28">
        <v>43891</v>
      </c>
      <c r="R22">
        <v>1</v>
      </c>
      <c r="S22">
        <v>0</v>
      </c>
      <c r="T22">
        <v>0</v>
      </c>
      <c r="U22">
        <v>0</v>
      </c>
      <c r="V22" s="33"/>
      <c r="AD22" s="25">
        <v>98257</v>
      </c>
      <c r="AE22" s="16" t="s">
        <v>140</v>
      </c>
      <c r="AF22">
        <v>1</v>
      </c>
      <c r="AG22">
        <v>0</v>
      </c>
      <c r="AH22">
        <v>0</v>
      </c>
      <c r="AI22">
        <v>0</v>
      </c>
      <c r="AJ22">
        <v>0</v>
      </c>
      <c r="AK22">
        <v>0</v>
      </c>
      <c r="AL22">
        <v>0</v>
      </c>
      <c r="AM22">
        <v>0</v>
      </c>
      <c r="AN22">
        <v>0</v>
      </c>
      <c r="AO22">
        <v>0</v>
      </c>
    </row>
    <row r="23" spans="1:41" x14ac:dyDescent="0.25">
      <c r="A23" t="s">
        <v>59</v>
      </c>
      <c r="B23" t="s">
        <v>140</v>
      </c>
      <c r="D23">
        <v>1</v>
      </c>
      <c r="E23">
        <v>0</v>
      </c>
      <c r="F23">
        <v>0</v>
      </c>
      <c r="G23">
        <v>0</v>
      </c>
      <c r="H23">
        <v>0</v>
      </c>
      <c r="I23">
        <v>0</v>
      </c>
      <c r="J23">
        <v>0</v>
      </c>
      <c r="K23">
        <v>0</v>
      </c>
      <c r="L23">
        <v>0</v>
      </c>
      <c r="M23">
        <v>0</v>
      </c>
      <c r="O23" s="25">
        <v>98944</v>
      </c>
      <c r="P23" s="16" t="s">
        <v>140</v>
      </c>
      <c r="Q23" s="28">
        <v>43891</v>
      </c>
      <c r="R23">
        <v>2</v>
      </c>
      <c r="S23">
        <v>0</v>
      </c>
      <c r="T23">
        <v>0</v>
      </c>
      <c r="U23">
        <v>0</v>
      </c>
      <c r="V23" s="33"/>
      <c r="AD23" s="25">
        <v>98264</v>
      </c>
      <c r="AE23" s="16" t="s">
        <v>140</v>
      </c>
      <c r="AF23">
        <v>465</v>
      </c>
      <c r="AG23">
        <v>2</v>
      </c>
      <c r="AH23">
        <v>0</v>
      </c>
      <c r="AI23">
        <v>0</v>
      </c>
      <c r="AJ23">
        <v>0</v>
      </c>
      <c r="AK23">
        <v>0</v>
      </c>
      <c r="AL23">
        <v>0</v>
      </c>
      <c r="AM23">
        <v>0</v>
      </c>
      <c r="AN23">
        <v>0</v>
      </c>
      <c r="AO23">
        <v>0</v>
      </c>
    </row>
    <row r="24" spans="1:41" x14ac:dyDescent="0.25">
      <c r="A24" t="s">
        <v>163</v>
      </c>
      <c r="B24" t="s">
        <v>140</v>
      </c>
      <c r="D24">
        <v>6</v>
      </c>
      <c r="E24">
        <v>0</v>
      </c>
      <c r="F24">
        <v>0</v>
      </c>
      <c r="G24">
        <v>0</v>
      </c>
      <c r="H24">
        <v>0</v>
      </c>
      <c r="I24">
        <v>0</v>
      </c>
      <c r="J24">
        <v>0</v>
      </c>
      <c r="K24">
        <v>0</v>
      </c>
      <c r="L24">
        <v>0</v>
      </c>
      <c r="M24">
        <v>0</v>
      </c>
      <c r="O24" s="25">
        <v>98948</v>
      </c>
      <c r="P24" s="16" t="s">
        <v>140</v>
      </c>
      <c r="Q24" s="28">
        <v>43891</v>
      </c>
      <c r="R24">
        <v>1</v>
      </c>
      <c r="S24">
        <v>0</v>
      </c>
      <c r="T24">
        <v>0</v>
      </c>
      <c r="U24">
        <v>0</v>
      </c>
      <c r="V24" s="33"/>
      <c r="AD24" s="25">
        <v>98271</v>
      </c>
      <c r="AE24" s="16" t="s">
        <v>140</v>
      </c>
      <c r="AF24">
        <v>45</v>
      </c>
      <c r="AG24">
        <v>0</v>
      </c>
      <c r="AH24">
        <v>0</v>
      </c>
      <c r="AI24">
        <v>0</v>
      </c>
      <c r="AJ24">
        <v>0</v>
      </c>
      <c r="AK24">
        <v>0</v>
      </c>
      <c r="AL24">
        <v>0</v>
      </c>
      <c r="AM24">
        <v>0</v>
      </c>
      <c r="AN24">
        <v>0</v>
      </c>
      <c r="AO24">
        <v>0</v>
      </c>
    </row>
    <row r="25" spans="1:41" x14ac:dyDescent="0.25">
      <c r="A25" t="s">
        <v>164</v>
      </c>
      <c r="B25" t="s">
        <v>140</v>
      </c>
      <c r="D25">
        <v>1</v>
      </c>
      <c r="E25">
        <v>0</v>
      </c>
      <c r="F25">
        <v>0</v>
      </c>
      <c r="G25">
        <v>0</v>
      </c>
      <c r="H25">
        <v>0</v>
      </c>
      <c r="I25">
        <v>0</v>
      </c>
      <c r="J25">
        <v>0</v>
      </c>
      <c r="K25">
        <v>0</v>
      </c>
      <c r="L25">
        <v>0</v>
      </c>
      <c r="M25">
        <v>0</v>
      </c>
      <c r="O25" s="25">
        <v>99336</v>
      </c>
      <c r="P25" s="16" t="s">
        <v>140</v>
      </c>
      <c r="Q25" s="28">
        <v>43891</v>
      </c>
      <c r="R25">
        <v>1</v>
      </c>
      <c r="S25">
        <v>0</v>
      </c>
      <c r="T25">
        <v>0</v>
      </c>
      <c r="U25">
        <v>0</v>
      </c>
      <c r="V25" s="33"/>
      <c r="AD25" s="25">
        <v>98273</v>
      </c>
      <c r="AE25" s="16" t="s">
        <v>140</v>
      </c>
      <c r="AF25">
        <v>183</v>
      </c>
      <c r="AG25">
        <v>0</v>
      </c>
      <c r="AH25">
        <v>1</v>
      </c>
      <c r="AI25">
        <v>0</v>
      </c>
      <c r="AJ25">
        <v>0</v>
      </c>
      <c r="AK25">
        <v>0</v>
      </c>
      <c r="AL25">
        <v>0</v>
      </c>
      <c r="AM25">
        <v>0</v>
      </c>
      <c r="AN25">
        <v>0</v>
      </c>
      <c r="AO25">
        <v>0</v>
      </c>
    </row>
    <row r="26" spans="1:41" x14ac:dyDescent="0.25">
      <c r="A26" t="s">
        <v>168</v>
      </c>
      <c r="B26" t="s">
        <v>140</v>
      </c>
      <c r="D26">
        <v>3</v>
      </c>
      <c r="E26">
        <v>0</v>
      </c>
      <c r="F26">
        <v>0</v>
      </c>
      <c r="G26">
        <v>0</v>
      </c>
      <c r="H26">
        <v>0</v>
      </c>
      <c r="I26">
        <v>0</v>
      </c>
      <c r="J26">
        <v>0</v>
      </c>
      <c r="K26">
        <v>0</v>
      </c>
      <c r="L26">
        <v>0</v>
      </c>
      <c r="M26">
        <v>0</v>
      </c>
      <c r="O26" s="25">
        <v>99352</v>
      </c>
      <c r="P26" s="16" t="s">
        <v>140</v>
      </c>
      <c r="Q26" s="28">
        <v>43891</v>
      </c>
      <c r="R26">
        <v>2</v>
      </c>
      <c r="S26">
        <v>0</v>
      </c>
      <c r="T26">
        <v>1</v>
      </c>
      <c r="U26">
        <v>0</v>
      </c>
      <c r="V26" s="33"/>
      <c r="AD26" s="25">
        <v>98274</v>
      </c>
      <c r="AE26" s="16" t="s">
        <v>140</v>
      </c>
      <c r="AF26">
        <v>26</v>
      </c>
      <c r="AG26">
        <v>0</v>
      </c>
      <c r="AH26">
        <v>0</v>
      </c>
      <c r="AI26">
        <v>0</v>
      </c>
      <c r="AJ26">
        <v>0</v>
      </c>
      <c r="AK26">
        <v>0</v>
      </c>
      <c r="AL26">
        <v>0</v>
      </c>
      <c r="AM26">
        <v>0</v>
      </c>
      <c r="AN26">
        <v>0</v>
      </c>
      <c r="AO26">
        <v>0</v>
      </c>
    </row>
    <row r="27" spans="1:41" x14ac:dyDescent="0.25">
      <c r="A27" t="s">
        <v>172</v>
      </c>
      <c r="B27" t="s">
        <v>140</v>
      </c>
      <c r="D27">
        <v>3</v>
      </c>
      <c r="E27">
        <v>0</v>
      </c>
      <c r="F27">
        <v>0</v>
      </c>
      <c r="G27">
        <v>0</v>
      </c>
      <c r="H27">
        <v>0</v>
      </c>
      <c r="I27">
        <v>0</v>
      </c>
      <c r="J27">
        <v>0</v>
      </c>
      <c r="K27">
        <v>0</v>
      </c>
      <c r="L27">
        <v>0</v>
      </c>
      <c r="M27">
        <v>0</v>
      </c>
      <c r="O27" s="25">
        <v>99354</v>
      </c>
      <c r="P27" s="16" t="s">
        <v>140</v>
      </c>
      <c r="Q27" s="28">
        <v>43891</v>
      </c>
      <c r="R27">
        <v>1</v>
      </c>
      <c r="S27">
        <v>0</v>
      </c>
      <c r="T27">
        <v>0</v>
      </c>
      <c r="U27">
        <v>0</v>
      </c>
      <c r="V27" s="33"/>
      <c r="AD27" s="25">
        <v>98277</v>
      </c>
      <c r="AE27" s="16" t="s">
        <v>140</v>
      </c>
      <c r="AF27">
        <v>14</v>
      </c>
      <c r="AG27">
        <v>0</v>
      </c>
      <c r="AH27">
        <v>1</v>
      </c>
      <c r="AI27">
        <v>0</v>
      </c>
      <c r="AJ27">
        <v>0</v>
      </c>
      <c r="AK27">
        <v>0</v>
      </c>
      <c r="AL27">
        <v>0</v>
      </c>
      <c r="AM27">
        <v>0</v>
      </c>
      <c r="AN27">
        <v>0</v>
      </c>
      <c r="AO27">
        <v>0</v>
      </c>
    </row>
    <row r="28" spans="1:41" x14ac:dyDescent="0.25">
      <c r="A28" t="s">
        <v>131</v>
      </c>
      <c r="B28" t="s">
        <v>140</v>
      </c>
      <c r="D28">
        <v>1</v>
      </c>
      <c r="E28">
        <v>0</v>
      </c>
      <c r="F28">
        <v>0</v>
      </c>
      <c r="G28">
        <v>0</v>
      </c>
      <c r="H28">
        <v>0</v>
      </c>
      <c r="I28">
        <v>0</v>
      </c>
      <c r="J28">
        <v>0</v>
      </c>
      <c r="K28">
        <v>0</v>
      </c>
      <c r="L28">
        <v>0</v>
      </c>
      <c r="M28">
        <v>0</v>
      </c>
      <c r="O28" s="25">
        <v>99362</v>
      </c>
      <c r="P28" s="16" t="s">
        <v>140</v>
      </c>
      <c r="Q28" s="28">
        <v>43891</v>
      </c>
      <c r="R28">
        <v>1</v>
      </c>
      <c r="S28">
        <v>1</v>
      </c>
      <c r="T28">
        <v>1</v>
      </c>
      <c r="U28">
        <v>0</v>
      </c>
      <c r="V28" s="33"/>
      <c r="AD28" s="25">
        <v>98282</v>
      </c>
      <c r="AE28" s="16" t="s">
        <v>140</v>
      </c>
      <c r="AF28">
        <v>13</v>
      </c>
      <c r="AG28">
        <v>0</v>
      </c>
      <c r="AH28">
        <v>0</v>
      </c>
      <c r="AI28">
        <v>0</v>
      </c>
      <c r="AJ28">
        <v>0</v>
      </c>
      <c r="AK28">
        <v>0</v>
      </c>
      <c r="AL28">
        <v>0</v>
      </c>
      <c r="AM28">
        <v>0</v>
      </c>
      <c r="AN28">
        <v>0</v>
      </c>
      <c r="AO28">
        <v>0</v>
      </c>
    </row>
    <row r="29" spans="1:41" x14ac:dyDescent="0.25">
      <c r="A29" t="s">
        <v>99</v>
      </c>
      <c r="B29" t="s">
        <v>140</v>
      </c>
      <c r="D29">
        <v>4</v>
      </c>
      <c r="E29">
        <v>0</v>
      </c>
      <c r="F29">
        <v>0</v>
      </c>
      <c r="G29">
        <v>0</v>
      </c>
      <c r="H29">
        <v>0</v>
      </c>
      <c r="I29">
        <v>0</v>
      </c>
      <c r="J29">
        <v>0</v>
      </c>
      <c r="K29">
        <v>0</v>
      </c>
      <c r="L29">
        <v>0</v>
      </c>
      <c r="M29">
        <v>0</v>
      </c>
      <c r="O29" s="25">
        <v>99336</v>
      </c>
      <c r="P29" s="16" t="s">
        <v>188</v>
      </c>
      <c r="Q29" s="28">
        <v>43922</v>
      </c>
      <c r="R29">
        <v>0</v>
      </c>
      <c r="S29">
        <v>0</v>
      </c>
      <c r="T29">
        <v>1</v>
      </c>
      <c r="U29">
        <v>0</v>
      </c>
      <c r="V29" s="33"/>
      <c r="AD29" s="25">
        <v>98284</v>
      </c>
      <c r="AE29" s="16" t="s">
        <v>140</v>
      </c>
      <c r="AF29">
        <v>197</v>
      </c>
      <c r="AG29">
        <v>0</v>
      </c>
      <c r="AH29">
        <v>0</v>
      </c>
      <c r="AI29">
        <v>0</v>
      </c>
      <c r="AJ29">
        <v>0</v>
      </c>
      <c r="AK29">
        <v>0</v>
      </c>
      <c r="AL29">
        <v>0</v>
      </c>
      <c r="AM29">
        <v>0</v>
      </c>
      <c r="AN29">
        <v>0</v>
      </c>
      <c r="AO29">
        <v>0</v>
      </c>
    </row>
    <row r="30" spans="1:41" x14ac:dyDescent="0.25">
      <c r="A30" t="s">
        <v>101</v>
      </c>
      <c r="B30" t="s">
        <v>140</v>
      </c>
      <c r="D30">
        <v>3</v>
      </c>
      <c r="E30">
        <v>0</v>
      </c>
      <c r="F30">
        <v>0</v>
      </c>
      <c r="G30">
        <v>0</v>
      </c>
      <c r="H30">
        <v>0</v>
      </c>
      <c r="I30">
        <v>0</v>
      </c>
      <c r="J30">
        <v>0</v>
      </c>
      <c r="K30">
        <v>0</v>
      </c>
      <c r="L30">
        <v>0</v>
      </c>
      <c r="M30">
        <v>0</v>
      </c>
      <c r="AD30" s="25">
        <v>98292</v>
      </c>
      <c r="AE30" s="16" t="s">
        <v>140</v>
      </c>
      <c r="AF30">
        <v>87</v>
      </c>
      <c r="AG30">
        <v>0</v>
      </c>
      <c r="AH30">
        <v>0</v>
      </c>
      <c r="AI30">
        <v>0</v>
      </c>
      <c r="AJ30">
        <v>0</v>
      </c>
      <c r="AK30">
        <v>0</v>
      </c>
      <c r="AL30">
        <v>0</v>
      </c>
      <c r="AM30">
        <v>0</v>
      </c>
      <c r="AN30">
        <v>0</v>
      </c>
      <c r="AO30">
        <v>0</v>
      </c>
    </row>
    <row r="31" spans="1:41" x14ac:dyDescent="0.25">
      <c r="A31" t="s">
        <v>176</v>
      </c>
      <c r="B31" t="s">
        <v>140</v>
      </c>
      <c r="D31">
        <v>2</v>
      </c>
      <c r="E31">
        <v>0</v>
      </c>
      <c r="F31">
        <v>0</v>
      </c>
      <c r="G31">
        <v>0</v>
      </c>
      <c r="H31">
        <v>0</v>
      </c>
      <c r="I31">
        <v>0</v>
      </c>
      <c r="J31">
        <v>0</v>
      </c>
      <c r="K31">
        <v>0</v>
      </c>
      <c r="L31">
        <v>0</v>
      </c>
      <c r="M31">
        <v>0</v>
      </c>
      <c r="AD31" s="25">
        <v>98295</v>
      </c>
      <c r="AE31" s="16" t="s">
        <v>140</v>
      </c>
      <c r="AF31">
        <v>2</v>
      </c>
      <c r="AG31">
        <v>0</v>
      </c>
      <c r="AH31">
        <v>0</v>
      </c>
      <c r="AI31">
        <v>0</v>
      </c>
      <c r="AJ31">
        <v>0</v>
      </c>
      <c r="AK31">
        <v>0</v>
      </c>
      <c r="AL31">
        <v>0</v>
      </c>
      <c r="AM31">
        <v>0</v>
      </c>
      <c r="AN31">
        <v>0</v>
      </c>
      <c r="AO31">
        <v>0</v>
      </c>
    </row>
    <row r="32" spans="1:41" x14ac:dyDescent="0.25">
      <c r="A32" t="s">
        <v>62</v>
      </c>
      <c r="B32" t="s">
        <v>140</v>
      </c>
      <c r="D32">
        <v>9</v>
      </c>
      <c r="E32">
        <v>0</v>
      </c>
      <c r="F32">
        <v>0</v>
      </c>
      <c r="G32">
        <v>0</v>
      </c>
      <c r="H32">
        <v>0</v>
      </c>
      <c r="I32">
        <v>0</v>
      </c>
      <c r="J32">
        <v>0</v>
      </c>
      <c r="K32">
        <v>0</v>
      </c>
      <c r="L32">
        <v>0</v>
      </c>
      <c r="M32">
        <v>0</v>
      </c>
      <c r="AD32" s="25">
        <v>98310</v>
      </c>
      <c r="AE32" s="16" t="s">
        <v>140</v>
      </c>
      <c r="AF32">
        <v>449</v>
      </c>
      <c r="AG32">
        <v>0</v>
      </c>
      <c r="AH32">
        <v>0</v>
      </c>
      <c r="AI32">
        <v>0</v>
      </c>
      <c r="AJ32">
        <v>0</v>
      </c>
      <c r="AK32">
        <v>0</v>
      </c>
      <c r="AL32">
        <v>0</v>
      </c>
      <c r="AM32">
        <v>0</v>
      </c>
      <c r="AN32">
        <v>0</v>
      </c>
      <c r="AO32">
        <v>0</v>
      </c>
    </row>
    <row r="33" spans="1:41" x14ac:dyDescent="0.25">
      <c r="A33" t="s">
        <v>181</v>
      </c>
      <c r="B33" t="s">
        <v>140</v>
      </c>
      <c r="D33">
        <v>5</v>
      </c>
      <c r="E33">
        <v>0</v>
      </c>
      <c r="F33">
        <v>0</v>
      </c>
      <c r="G33">
        <v>0</v>
      </c>
      <c r="H33">
        <v>0</v>
      </c>
      <c r="I33">
        <v>0</v>
      </c>
      <c r="J33">
        <v>0</v>
      </c>
      <c r="K33">
        <v>0</v>
      </c>
      <c r="L33">
        <v>0</v>
      </c>
      <c r="M33">
        <v>0</v>
      </c>
      <c r="AD33" s="25">
        <v>98311</v>
      </c>
      <c r="AE33" s="16" t="s">
        <v>140</v>
      </c>
      <c r="AF33">
        <v>441</v>
      </c>
      <c r="AG33">
        <v>0</v>
      </c>
      <c r="AH33">
        <v>0</v>
      </c>
      <c r="AI33">
        <v>0</v>
      </c>
      <c r="AJ33">
        <v>0</v>
      </c>
      <c r="AK33">
        <v>0</v>
      </c>
      <c r="AL33">
        <v>0</v>
      </c>
      <c r="AM33">
        <v>0</v>
      </c>
      <c r="AN33">
        <v>0</v>
      </c>
      <c r="AO33">
        <v>0</v>
      </c>
    </row>
    <row r="34" spans="1:41" x14ac:dyDescent="0.25">
      <c r="A34" t="s">
        <v>84</v>
      </c>
      <c r="B34" t="s">
        <v>140</v>
      </c>
      <c r="D34">
        <v>1</v>
      </c>
      <c r="E34">
        <v>0</v>
      </c>
      <c r="F34">
        <v>0</v>
      </c>
      <c r="G34">
        <v>0</v>
      </c>
      <c r="H34">
        <v>0</v>
      </c>
      <c r="I34">
        <v>0</v>
      </c>
      <c r="J34">
        <v>0</v>
      </c>
      <c r="K34">
        <v>0</v>
      </c>
      <c r="L34">
        <v>0</v>
      </c>
      <c r="M34">
        <v>0</v>
      </c>
      <c r="AD34" s="25">
        <v>98312</v>
      </c>
      <c r="AE34" s="16" t="s">
        <v>140</v>
      </c>
      <c r="AF34">
        <v>327</v>
      </c>
      <c r="AG34">
        <v>0</v>
      </c>
      <c r="AH34">
        <v>0</v>
      </c>
      <c r="AI34">
        <v>0</v>
      </c>
      <c r="AJ34">
        <v>0</v>
      </c>
      <c r="AK34">
        <v>0</v>
      </c>
      <c r="AL34">
        <v>0</v>
      </c>
      <c r="AM34">
        <v>0</v>
      </c>
      <c r="AN34">
        <v>0</v>
      </c>
      <c r="AO34">
        <v>0</v>
      </c>
    </row>
    <row r="35" spans="1:41" x14ac:dyDescent="0.25">
      <c r="A35" t="s">
        <v>184</v>
      </c>
      <c r="B35" t="s">
        <v>140</v>
      </c>
      <c r="D35">
        <v>4</v>
      </c>
      <c r="E35">
        <v>0</v>
      </c>
      <c r="F35">
        <v>0</v>
      </c>
      <c r="G35">
        <v>0</v>
      </c>
      <c r="H35">
        <v>0</v>
      </c>
      <c r="I35">
        <v>0</v>
      </c>
      <c r="J35">
        <v>0</v>
      </c>
      <c r="K35">
        <v>0</v>
      </c>
      <c r="L35">
        <v>0</v>
      </c>
      <c r="M35">
        <v>0</v>
      </c>
      <c r="AD35" s="25">
        <v>98337</v>
      </c>
      <c r="AE35" s="16" t="s">
        <v>140</v>
      </c>
      <c r="AF35">
        <v>149</v>
      </c>
      <c r="AG35">
        <v>2</v>
      </c>
      <c r="AH35">
        <v>0</v>
      </c>
      <c r="AI35">
        <v>0</v>
      </c>
      <c r="AJ35">
        <v>0</v>
      </c>
      <c r="AK35">
        <v>0</v>
      </c>
      <c r="AL35">
        <v>0</v>
      </c>
      <c r="AM35">
        <v>0</v>
      </c>
      <c r="AN35">
        <v>0</v>
      </c>
      <c r="AO35">
        <v>0</v>
      </c>
    </row>
    <row r="36" spans="1:41" x14ac:dyDescent="0.25">
      <c r="A36" t="s">
        <v>186</v>
      </c>
      <c r="B36" t="s">
        <v>140</v>
      </c>
      <c r="D36">
        <v>2</v>
      </c>
      <c r="E36">
        <v>0</v>
      </c>
      <c r="F36">
        <v>0</v>
      </c>
      <c r="G36">
        <v>0</v>
      </c>
      <c r="H36">
        <v>0</v>
      </c>
      <c r="I36">
        <v>0</v>
      </c>
      <c r="J36">
        <v>0</v>
      </c>
      <c r="K36">
        <v>0</v>
      </c>
      <c r="L36">
        <v>0</v>
      </c>
      <c r="M36">
        <v>0</v>
      </c>
      <c r="AD36" s="25">
        <v>98345</v>
      </c>
      <c r="AE36" s="16" t="s">
        <v>140</v>
      </c>
      <c r="AF36">
        <v>2</v>
      </c>
      <c r="AG36">
        <v>0</v>
      </c>
      <c r="AH36">
        <v>0</v>
      </c>
      <c r="AI36">
        <v>0</v>
      </c>
      <c r="AJ36">
        <v>0</v>
      </c>
      <c r="AK36">
        <v>0</v>
      </c>
      <c r="AL36">
        <v>0</v>
      </c>
      <c r="AM36">
        <v>0</v>
      </c>
      <c r="AN36">
        <v>0</v>
      </c>
      <c r="AO36">
        <v>0</v>
      </c>
    </row>
    <row r="37" spans="1:41" x14ac:dyDescent="0.25">
      <c r="A37" t="s">
        <v>187</v>
      </c>
      <c r="B37" t="s">
        <v>140</v>
      </c>
      <c r="D37">
        <v>11</v>
      </c>
      <c r="E37">
        <v>0</v>
      </c>
      <c r="F37">
        <v>0</v>
      </c>
      <c r="G37">
        <v>0</v>
      </c>
      <c r="H37">
        <v>0</v>
      </c>
      <c r="I37">
        <v>0</v>
      </c>
      <c r="J37">
        <v>0</v>
      </c>
      <c r="K37">
        <v>0</v>
      </c>
      <c r="L37">
        <v>0</v>
      </c>
      <c r="M37">
        <v>0</v>
      </c>
      <c r="AD37" s="25">
        <v>98366</v>
      </c>
      <c r="AE37" s="16" t="s">
        <v>140</v>
      </c>
      <c r="AF37">
        <v>33</v>
      </c>
      <c r="AG37">
        <v>2</v>
      </c>
      <c r="AH37">
        <v>0</v>
      </c>
      <c r="AI37">
        <v>0</v>
      </c>
      <c r="AJ37">
        <v>0</v>
      </c>
      <c r="AK37">
        <v>0</v>
      </c>
      <c r="AL37">
        <v>0</v>
      </c>
      <c r="AM37">
        <v>0</v>
      </c>
      <c r="AN37">
        <v>0</v>
      </c>
      <c r="AO37">
        <v>0</v>
      </c>
    </row>
    <row r="38" spans="1:41" x14ac:dyDescent="0.25">
      <c r="A38" t="s">
        <v>71</v>
      </c>
      <c r="B38" t="s">
        <v>188</v>
      </c>
      <c r="D38">
        <v>1</v>
      </c>
      <c r="E38">
        <v>0</v>
      </c>
      <c r="F38">
        <v>0</v>
      </c>
      <c r="G38">
        <v>0</v>
      </c>
      <c r="H38">
        <v>0</v>
      </c>
      <c r="I38">
        <v>0</v>
      </c>
      <c r="J38">
        <v>0</v>
      </c>
      <c r="K38">
        <v>0</v>
      </c>
      <c r="L38">
        <v>0</v>
      </c>
      <c r="M38">
        <v>0</v>
      </c>
      <c r="AD38" s="25">
        <v>98367</v>
      </c>
      <c r="AE38" s="16" t="s">
        <v>140</v>
      </c>
      <c r="AF38">
        <v>106</v>
      </c>
      <c r="AG38">
        <v>0</v>
      </c>
      <c r="AH38">
        <v>0</v>
      </c>
      <c r="AI38">
        <v>0</v>
      </c>
      <c r="AJ38">
        <v>0</v>
      </c>
      <c r="AK38">
        <v>0</v>
      </c>
      <c r="AL38">
        <v>0</v>
      </c>
      <c r="AM38">
        <v>0</v>
      </c>
      <c r="AN38">
        <v>0</v>
      </c>
      <c r="AO38">
        <v>0</v>
      </c>
    </row>
    <row r="39" spans="1:41" x14ac:dyDescent="0.25">
      <c r="A39" t="s">
        <v>168</v>
      </c>
      <c r="B39" t="s">
        <v>188</v>
      </c>
      <c r="D39">
        <v>1</v>
      </c>
      <c r="E39">
        <v>0</v>
      </c>
      <c r="F39">
        <v>0</v>
      </c>
      <c r="G39">
        <v>0</v>
      </c>
      <c r="H39">
        <v>0</v>
      </c>
      <c r="I39">
        <v>0</v>
      </c>
      <c r="J39">
        <v>0</v>
      </c>
      <c r="K39">
        <v>0</v>
      </c>
      <c r="L39">
        <v>0</v>
      </c>
      <c r="M39">
        <v>0</v>
      </c>
      <c r="AD39" s="25">
        <v>98370</v>
      </c>
      <c r="AE39" s="16" t="s">
        <v>140</v>
      </c>
      <c r="AF39">
        <v>3</v>
      </c>
      <c r="AG39">
        <v>0</v>
      </c>
      <c r="AH39">
        <v>0</v>
      </c>
      <c r="AI39">
        <v>0</v>
      </c>
      <c r="AJ39">
        <v>0</v>
      </c>
      <c r="AK39">
        <v>0</v>
      </c>
      <c r="AL39">
        <v>0</v>
      </c>
      <c r="AM39">
        <v>0</v>
      </c>
      <c r="AN39">
        <v>0</v>
      </c>
      <c r="AO39">
        <v>0</v>
      </c>
    </row>
    <row r="40" spans="1:41" x14ac:dyDescent="0.25">
      <c r="A40" t="s">
        <v>62</v>
      </c>
      <c r="B40" t="s">
        <v>188</v>
      </c>
      <c r="D40">
        <v>1</v>
      </c>
      <c r="E40">
        <v>0</v>
      </c>
      <c r="F40">
        <v>0</v>
      </c>
      <c r="G40">
        <v>0</v>
      </c>
      <c r="H40">
        <v>0</v>
      </c>
      <c r="I40">
        <v>0</v>
      </c>
      <c r="J40">
        <v>0</v>
      </c>
      <c r="K40">
        <v>0</v>
      </c>
      <c r="L40">
        <v>0</v>
      </c>
      <c r="M40">
        <v>0</v>
      </c>
      <c r="AD40" s="25">
        <v>98383</v>
      </c>
      <c r="AE40" s="16" t="s">
        <v>140</v>
      </c>
      <c r="AF40">
        <v>102</v>
      </c>
      <c r="AG40">
        <v>0</v>
      </c>
      <c r="AH40">
        <v>0</v>
      </c>
      <c r="AI40">
        <v>0</v>
      </c>
      <c r="AJ40">
        <v>0</v>
      </c>
      <c r="AK40">
        <v>0</v>
      </c>
      <c r="AL40">
        <v>0</v>
      </c>
      <c r="AM40">
        <v>0</v>
      </c>
      <c r="AN40">
        <v>0</v>
      </c>
      <c r="AO40">
        <v>0</v>
      </c>
    </row>
    <row r="41" spans="1:41" x14ac:dyDescent="0.25">
      <c r="A41" t="s">
        <v>181</v>
      </c>
      <c r="B41" t="s">
        <v>188</v>
      </c>
      <c r="D41">
        <v>1</v>
      </c>
      <c r="E41">
        <v>0</v>
      </c>
      <c r="F41">
        <v>0</v>
      </c>
      <c r="G41">
        <v>0</v>
      </c>
      <c r="H41">
        <v>0</v>
      </c>
      <c r="I41">
        <v>0</v>
      </c>
      <c r="J41">
        <v>0</v>
      </c>
      <c r="K41">
        <v>0</v>
      </c>
      <c r="L41">
        <v>0</v>
      </c>
      <c r="M41">
        <v>0</v>
      </c>
      <c r="AD41" s="25">
        <v>98520</v>
      </c>
      <c r="AE41" s="16" t="s">
        <v>140</v>
      </c>
      <c r="AF41">
        <v>12</v>
      </c>
      <c r="AG41">
        <v>1</v>
      </c>
      <c r="AH41">
        <v>0</v>
      </c>
      <c r="AI41">
        <v>0</v>
      </c>
      <c r="AJ41">
        <v>0</v>
      </c>
      <c r="AK41">
        <v>0</v>
      </c>
      <c r="AL41">
        <v>0</v>
      </c>
      <c r="AM41">
        <v>0</v>
      </c>
      <c r="AN41">
        <v>0</v>
      </c>
      <c r="AO41">
        <v>0</v>
      </c>
    </row>
    <row r="42" spans="1:41" x14ac:dyDescent="0.25">
      <c r="A42" t="s">
        <v>84</v>
      </c>
      <c r="B42" t="s">
        <v>188</v>
      </c>
      <c r="D42">
        <v>1</v>
      </c>
      <c r="E42">
        <v>0</v>
      </c>
      <c r="F42">
        <v>0</v>
      </c>
      <c r="G42">
        <v>0</v>
      </c>
      <c r="H42">
        <v>0</v>
      </c>
      <c r="I42">
        <v>0</v>
      </c>
      <c r="J42">
        <v>0</v>
      </c>
      <c r="K42">
        <v>0</v>
      </c>
      <c r="L42">
        <v>0</v>
      </c>
      <c r="M42">
        <v>0</v>
      </c>
      <c r="AD42" s="25">
        <v>98524</v>
      </c>
      <c r="AE42" s="16" t="s">
        <v>140</v>
      </c>
      <c r="AF42">
        <v>3</v>
      </c>
      <c r="AG42">
        <v>0</v>
      </c>
      <c r="AH42">
        <v>0</v>
      </c>
      <c r="AI42">
        <v>0</v>
      </c>
      <c r="AJ42">
        <v>0</v>
      </c>
      <c r="AK42">
        <v>0</v>
      </c>
      <c r="AL42">
        <v>0</v>
      </c>
      <c r="AM42">
        <v>0</v>
      </c>
      <c r="AN42">
        <v>0</v>
      </c>
      <c r="AO42">
        <v>0</v>
      </c>
    </row>
    <row r="43" spans="1:41" x14ac:dyDescent="0.25">
      <c r="A43" t="s">
        <v>187</v>
      </c>
      <c r="B43" t="s">
        <v>188</v>
      </c>
      <c r="D43">
        <v>1</v>
      </c>
      <c r="E43">
        <v>0</v>
      </c>
      <c r="F43">
        <v>0</v>
      </c>
      <c r="G43">
        <v>0</v>
      </c>
      <c r="H43">
        <v>0</v>
      </c>
      <c r="I43">
        <v>0</v>
      </c>
      <c r="J43">
        <v>0</v>
      </c>
      <c r="K43">
        <v>0</v>
      </c>
      <c r="L43">
        <v>0</v>
      </c>
      <c r="M43">
        <v>0</v>
      </c>
      <c r="AD43" s="25">
        <v>98528</v>
      </c>
      <c r="AE43" s="16" t="s">
        <v>140</v>
      </c>
      <c r="AF43">
        <v>8</v>
      </c>
      <c r="AG43">
        <v>0</v>
      </c>
      <c r="AH43">
        <v>0</v>
      </c>
      <c r="AI43">
        <v>0</v>
      </c>
      <c r="AJ43">
        <v>0</v>
      </c>
      <c r="AK43">
        <v>0</v>
      </c>
      <c r="AL43">
        <v>0</v>
      </c>
      <c r="AM43">
        <v>0</v>
      </c>
      <c r="AN43">
        <v>0</v>
      </c>
      <c r="AO43">
        <v>0</v>
      </c>
    </row>
    <row r="44" spans="1:41" x14ac:dyDescent="0.25">
      <c r="AD44" s="25">
        <v>98550</v>
      </c>
      <c r="AE44" s="16" t="s">
        <v>140</v>
      </c>
      <c r="AF44">
        <v>6</v>
      </c>
      <c r="AG44">
        <v>0</v>
      </c>
      <c r="AH44">
        <v>0</v>
      </c>
      <c r="AI44">
        <v>0</v>
      </c>
      <c r="AJ44">
        <v>0</v>
      </c>
      <c r="AK44">
        <v>0</v>
      </c>
      <c r="AL44">
        <v>0</v>
      </c>
      <c r="AM44">
        <v>0</v>
      </c>
      <c r="AN44">
        <v>0</v>
      </c>
      <c r="AO44">
        <v>0</v>
      </c>
    </row>
    <row r="45" spans="1:41" x14ac:dyDescent="0.25">
      <c r="AD45" s="25">
        <v>98563</v>
      </c>
      <c r="AE45" s="16" t="s">
        <v>140</v>
      </c>
      <c r="AF45">
        <v>2</v>
      </c>
      <c r="AG45">
        <v>0</v>
      </c>
      <c r="AH45">
        <v>0</v>
      </c>
      <c r="AI45">
        <v>0</v>
      </c>
      <c r="AJ45">
        <v>0</v>
      </c>
      <c r="AK45">
        <v>0</v>
      </c>
      <c r="AL45">
        <v>0</v>
      </c>
      <c r="AM45">
        <v>0</v>
      </c>
      <c r="AN45">
        <v>0</v>
      </c>
      <c r="AO45">
        <v>0</v>
      </c>
    </row>
    <row r="46" spans="1:41" x14ac:dyDescent="0.25">
      <c r="AD46" s="25">
        <v>98584</v>
      </c>
      <c r="AE46" s="16" t="s">
        <v>140</v>
      </c>
      <c r="AF46">
        <v>4</v>
      </c>
      <c r="AG46">
        <v>0</v>
      </c>
      <c r="AH46">
        <v>0</v>
      </c>
      <c r="AI46">
        <v>0</v>
      </c>
      <c r="AJ46">
        <v>0</v>
      </c>
      <c r="AK46">
        <v>0</v>
      </c>
      <c r="AL46">
        <v>0</v>
      </c>
      <c r="AM46">
        <v>0</v>
      </c>
      <c r="AN46">
        <v>0</v>
      </c>
      <c r="AO46">
        <v>0</v>
      </c>
    </row>
    <row r="47" spans="1:41" x14ac:dyDescent="0.25">
      <c r="AD47" s="25">
        <v>98611</v>
      </c>
      <c r="AE47" s="16" t="s">
        <v>140</v>
      </c>
      <c r="AF47">
        <v>3</v>
      </c>
      <c r="AG47">
        <v>0</v>
      </c>
      <c r="AH47">
        <v>0</v>
      </c>
      <c r="AI47">
        <v>0</v>
      </c>
      <c r="AJ47">
        <v>0</v>
      </c>
      <c r="AK47">
        <v>0</v>
      </c>
      <c r="AL47">
        <v>0</v>
      </c>
      <c r="AM47">
        <v>0</v>
      </c>
      <c r="AN47">
        <v>0</v>
      </c>
      <c r="AO47">
        <v>0</v>
      </c>
    </row>
    <row r="48" spans="1:41" x14ac:dyDescent="0.25">
      <c r="AD48" s="25">
        <v>98625</v>
      </c>
      <c r="AE48" s="16" t="s">
        <v>140</v>
      </c>
      <c r="AF48">
        <v>11</v>
      </c>
      <c r="AG48">
        <v>0</v>
      </c>
      <c r="AH48">
        <v>0</v>
      </c>
      <c r="AI48">
        <v>0</v>
      </c>
      <c r="AJ48">
        <v>0</v>
      </c>
      <c r="AK48">
        <v>0</v>
      </c>
      <c r="AL48">
        <v>0</v>
      </c>
      <c r="AM48">
        <v>0</v>
      </c>
      <c r="AN48">
        <v>0</v>
      </c>
      <c r="AO48">
        <v>0</v>
      </c>
    </row>
    <row r="49" spans="30:41" x14ac:dyDescent="0.25">
      <c r="AD49" s="25">
        <v>98626</v>
      </c>
      <c r="AE49" s="16" t="s">
        <v>140</v>
      </c>
      <c r="AF49">
        <v>26</v>
      </c>
      <c r="AG49">
        <v>0</v>
      </c>
      <c r="AH49">
        <v>0</v>
      </c>
      <c r="AI49">
        <v>0</v>
      </c>
      <c r="AJ49">
        <v>0</v>
      </c>
      <c r="AK49">
        <v>0</v>
      </c>
      <c r="AL49">
        <v>0</v>
      </c>
      <c r="AM49">
        <v>0</v>
      </c>
      <c r="AN49">
        <v>0</v>
      </c>
      <c r="AO49">
        <v>0</v>
      </c>
    </row>
    <row r="50" spans="30:41" x14ac:dyDescent="0.25">
      <c r="AD50" s="25">
        <v>98632</v>
      </c>
      <c r="AE50" s="16" t="s">
        <v>140</v>
      </c>
      <c r="AF50">
        <v>41</v>
      </c>
      <c r="AG50">
        <v>0</v>
      </c>
      <c r="AH50">
        <v>0</v>
      </c>
      <c r="AI50">
        <v>0</v>
      </c>
      <c r="AJ50">
        <v>0</v>
      </c>
      <c r="AK50">
        <v>0</v>
      </c>
      <c r="AL50">
        <v>0</v>
      </c>
      <c r="AM50">
        <v>0</v>
      </c>
      <c r="AN50">
        <v>0</v>
      </c>
      <c r="AO50">
        <v>0</v>
      </c>
    </row>
    <row r="51" spans="30:41" x14ac:dyDescent="0.25">
      <c r="AD51" s="25">
        <v>98674</v>
      </c>
      <c r="AE51" s="16" t="s">
        <v>140</v>
      </c>
      <c r="AF51">
        <v>40</v>
      </c>
      <c r="AG51">
        <v>0</v>
      </c>
      <c r="AH51">
        <v>0</v>
      </c>
      <c r="AI51">
        <v>0</v>
      </c>
      <c r="AJ51">
        <v>0</v>
      </c>
      <c r="AK51">
        <v>0</v>
      </c>
      <c r="AL51">
        <v>0</v>
      </c>
      <c r="AM51">
        <v>0</v>
      </c>
      <c r="AN51">
        <v>0</v>
      </c>
      <c r="AO51">
        <v>0</v>
      </c>
    </row>
    <row r="52" spans="30:41" x14ac:dyDescent="0.25">
      <c r="AD52" s="25">
        <v>98801</v>
      </c>
      <c r="AE52" s="16" t="s">
        <v>140</v>
      </c>
      <c r="AF52">
        <v>70</v>
      </c>
      <c r="AG52">
        <v>0</v>
      </c>
      <c r="AH52">
        <v>0</v>
      </c>
      <c r="AI52">
        <v>0</v>
      </c>
      <c r="AJ52">
        <v>0</v>
      </c>
      <c r="AK52">
        <v>0</v>
      </c>
      <c r="AL52">
        <v>0</v>
      </c>
      <c r="AM52">
        <v>0</v>
      </c>
      <c r="AN52">
        <v>0</v>
      </c>
      <c r="AO52">
        <v>0</v>
      </c>
    </row>
    <row r="53" spans="30:41" x14ac:dyDescent="0.25">
      <c r="AD53" s="25">
        <v>98802</v>
      </c>
      <c r="AE53" s="16" t="s">
        <v>140</v>
      </c>
      <c r="AF53">
        <v>17</v>
      </c>
      <c r="AG53">
        <v>0</v>
      </c>
      <c r="AH53">
        <v>0</v>
      </c>
      <c r="AI53">
        <v>0</v>
      </c>
      <c r="AJ53">
        <v>0</v>
      </c>
      <c r="AK53">
        <v>0</v>
      </c>
      <c r="AL53">
        <v>0</v>
      </c>
      <c r="AM53">
        <v>0</v>
      </c>
      <c r="AN53">
        <v>0</v>
      </c>
      <c r="AO53">
        <v>0</v>
      </c>
    </row>
    <row r="54" spans="30:41" x14ac:dyDescent="0.25">
      <c r="AD54" s="25">
        <v>98837</v>
      </c>
      <c r="AE54" s="16" t="s">
        <v>140</v>
      </c>
      <c r="AF54">
        <v>1</v>
      </c>
      <c r="AG54">
        <v>0</v>
      </c>
      <c r="AH54">
        <v>0</v>
      </c>
      <c r="AI54">
        <v>0</v>
      </c>
      <c r="AJ54">
        <v>0</v>
      </c>
      <c r="AK54">
        <v>0</v>
      </c>
      <c r="AL54">
        <v>0</v>
      </c>
      <c r="AM54">
        <v>0</v>
      </c>
      <c r="AN54">
        <v>0</v>
      </c>
      <c r="AO54">
        <v>0</v>
      </c>
    </row>
    <row r="55" spans="30:41" x14ac:dyDescent="0.25">
      <c r="AD55" s="25">
        <v>98901</v>
      </c>
      <c r="AE55" s="16" t="s">
        <v>140</v>
      </c>
      <c r="AF55">
        <v>204</v>
      </c>
      <c r="AG55">
        <v>0</v>
      </c>
      <c r="AH55">
        <v>0</v>
      </c>
      <c r="AI55">
        <v>0</v>
      </c>
      <c r="AJ55">
        <v>0</v>
      </c>
      <c r="AK55">
        <v>0</v>
      </c>
      <c r="AL55">
        <v>0</v>
      </c>
      <c r="AM55">
        <v>0</v>
      </c>
      <c r="AN55">
        <v>0</v>
      </c>
      <c r="AO55">
        <v>0</v>
      </c>
    </row>
    <row r="56" spans="30:41" x14ac:dyDescent="0.25">
      <c r="AD56" s="25">
        <v>98902</v>
      </c>
      <c r="AE56" s="16" t="s">
        <v>140</v>
      </c>
      <c r="AF56">
        <v>787</v>
      </c>
      <c r="AG56">
        <v>0</v>
      </c>
      <c r="AH56">
        <v>0</v>
      </c>
      <c r="AI56">
        <v>0</v>
      </c>
      <c r="AJ56">
        <v>0</v>
      </c>
      <c r="AK56">
        <v>0</v>
      </c>
      <c r="AL56">
        <v>0</v>
      </c>
      <c r="AM56">
        <v>0</v>
      </c>
      <c r="AN56">
        <v>0</v>
      </c>
      <c r="AO56">
        <v>0</v>
      </c>
    </row>
    <row r="57" spans="30:41" x14ac:dyDescent="0.25">
      <c r="AD57" s="25">
        <v>98903</v>
      </c>
      <c r="AE57" s="16" t="s">
        <v>140</v>
      </c>
      <c r="AF57">
        <v>85</v>
      </c>
      <c r="AG57">
        <v>0</v>
      </c>
      <c r="AH57">
        <v>0</v>
      </c>
      <c r="AI57">
        <v>0</v>
      </c>
      <c r="AJ57">
        <v>0</v>
      </c>
      <c r="AK57">
        <v>0</v>
      </c>
      <c r="AL57">
        <v>0</v>
      </c>
      <c r="AM57">
        <v>0</v>
      </c>
      <c r="AN57">
        <v>0</v>
      </c>
      <c r="AO57">
        <v>0</v>
      </c>
    </row>
    <row r="58" spans="30:41" x14ac:dyDescent="0.25">
      <c r="AD58" s="25">
        <v>98908</v>
      </c>
      <c r="AE58" s="16" t="s">
        <v>140</v>
      </c>
      <c r="AF58">
        <v>134</v>
      </c>
      <c r="AG58">
        <v>0</v>
      </c>
      <c r="AH58">
        <v>0</v>
      </c>
      <c r="AI58">
        <v>0</v>
      </c>
      <c r="AJ58">
        <v>0</v>
      </c>
      <c r="AK58">
        <v>0</v>
      </c>
      <c r="AL58">
        <v>0</v>
      </c>
      <c r="AM58">
        <v>0</v>
      </c>
      <c r="AN58">
        <v>0</v>
      </c>
      <c r="AO58">
        <v>0</v>
      </c>
    </row>
    <row r="59" spans="30:41" x14ac:dyDescent="0.25">
      <c r="AD59" s="25">
        <v>98930</v>
      </c>
      <c r="AE59" s="16" t="s">
        <v>140</v>
      </c>
      <c r="AF59">
        <v>142</v>
      </c>
      <c r="AG59">
        <v>0</v>
      </c>
      <c r="AH59">
        <v>0</v>
      </c>
      <c r="AI59">
        <v>0</v>
      </c>
      <c r="AJ59">
        <v>0</v>
      </c>
      <c r="AK59">
        <v>0</v>
      </c>
      <c r="AL59">
        <v>0</v>
      </c>
      <c r="AM59">
        <v>0</v>
      </c>
      <c r="AN59">
        <v>0</v>
      </c>
      <c r="AO59">
        <v>0</v>
      </c>
    </row>
    <row r="60" spans="30:41" x14ac:dyDescent="0.25">
      <c r="AD60" s="25">
        <v>98932</v>
      </c>
      <c r="AE60" s="16" t="s">
        <v>140</v>
      </c>
      <c r="AF60">
        <v>47</v>
      </c>
      <c r="AG60">
        <v>0</v>
      </c>
      <c r="AH60">
        <v>0</v>
      </c>
      <c r="AI60">
        <v>0</v>
      </c>
      <c r="AJ60">
        <v>0</v>
      </c>
      <c r="AK60">
        <v>0</v>
      </c>
      <c r="AL60">
        <v>0</v>
      </c>
      <c r="AM60">
        <v>0</v>
      </c>
      <c r="AN60">
        <v>0</v>
      </c>
      <c r="AO60">
        <v>0</v>
      </c>
    </row>
    <row r="61" spans="30:41" x14ac:dyDescent="0.25">
      <c r="AD61" s="25">
        <v>98936</v>
      </c>
      <c r="AE61" s="16" t="s">
        <v>140</v>
      </c>
      <c r="AF61">
        <v>80</v>
      </c>
      <c r="AG61">
        <v>0</v>
      </c>
      <c r="AH61">
        <v>0</v>
      </c>
      <c r="AI61">
        <v>0</v>
      </c>
      <c r="AJ61">
        <v>0</v>
      </c>
      <c r="AK61">
        <v>0</v>
      </c>
      <c r="AL61">
        <v>0</v>
      </c>
      <c r="AM61">
        <v>0</v>
      </c>
      <c r="AN61">
        <v>0</v>
      </c>
      <c r="AO61">
        <v>0</v>
      </c>
    </row>
    <row r="62" spans="30:41" x14ac:dyDescent="0.25">
      <c r="AD62" s="25">
        <v>98942</v>
      </c>
      <c r="AE62" s="16" t="s">
        <v>140</v>
      </c>
      <c r="AF62">
        <v>7</v>
      </c>
      <c r="AG62">
        <v>0</v>
      </c>
      <c r="AH62">
        <v>0</v>
      </c>
      <c r="AI62">
        <v>0</v>
      </c>
      <c r="AJ62">
        <v>0</v>
      </c>
      <c r="AK62">
        <v>0</v>
      </c>
      <c r="AL62">
        <v>0</v>
      </c>
      <c r="AM62">
        <v>0</v>
      </c>
      <c r="AN62">
        <v>0</v>
      </c>
      <c r="AO62">
        <v>0</v>
      </c>
    </row>
    <row r="63" spans="30:41" x14ac:dyDescent="0.25">
      <c r="AD63" s="25">
        <v>98944</v>
      </c>
      <c r="AE63" s="16" t="s">
        <v>140</v>
      </c>
      <c r="AF63">
        <v>11</v>
      </c>
      <c r="AG63">
        <v>0</v>
      </c>
      <c r="AH63">
        <v>0</v>
      </c>
      <c r="AI63">
        <v>0</v>
      </c>
      <c r="AJ63">
        <v>0</v>
      </c>
      <c r="AK63">
        <v>0</v>
      </c>
      <c r="AL63">
        <v>0</v>
      </c>
      <c r="AM63">
        <v>0</v>
      </c>
      <c r="AN63">
        <v>0</v>
      </c>
      <c r="AO63">
        <v>0</v>
      </c>
    </row>
    <row r="64" spans="30:41" x14ac:dyDescent="0.25">
      <c r="AD64" s="25">
        <v>98948</v>
      </c>
      <c r="AE64" s="16" t="s">
        <v>140</v>
      </c>
      <c r="AF64">
        <v>73</v>
      </c>
      <c r="AG64">
        <v>0</v>
      </c>
      <c r="AH64">
        <v>0</v>
      </c>
      <c r="AI64">
        <v>0</v>
      </c>
      <c r="AJ64">
        <v>0</v>
      </c>
      <c r="AK64">
        <v>0</v>
      </c>
      <c r="AL64">
        <v>0</v>
      </c>
      <c r="AM64">
        <v>0</v>
      </c>
      <c r="AN64">
        <v>0</v>
      </c>
      <c r="AO64">
        <v>0</v>
      </c>
    </row>
    <row r="65" spans="30:41" x14ac:dyDescent="0.25">
      <c r="AD65" s="25">
        <v>98951</v>
      </c>
      <c r="AE65" s="16" t="s">
        <v>140</v>
      </c>
      <c r="AF65">
        <v>34</v>
      </c>
      <c r="AG65">
        <v>0</v>
      </c>
      <c r="AH65">
        <v>0</v>
      </c>
      <c r="AI65">
        <v>0</v>
      </c>
      <c r="AJ65">
        <v>0</v>
      </c>
      <c r="AK65">
        <v>0</v>
      </c>
      <c r="AL65">
        <v>0</v>
      </c>
      <c r="AM65">
        <v>0</v>
      </c>
      <c r="AN65">
        <v>0</v>
      </c>
      <c r="AO65">
        <v>0</v>
      </c>
    </row>
    <row r="66" spans="30:41" x14ac:dyDescent="0.25">
      <c r="AD66" s="25">
        <v>98953</v>
      </c>
      <c r="AE66" s="16" t="s">
        <v>140</v>
      </c>
      <c r="AF66">
        <v>53</v>
      </c>
      <c r="AG66">
        <v>0</v>
      </c>
      <c r="AH66">
        <v>0</v>
      </c>
      <c r="AI66">
        <v>0</v>
      </c>
      <c r="AJ66">
        <v>0</v>
      </c>
      <c r="AK66">
        <v>0</v>
      </c>
      <c r="AL66">
        <v>0</v>
      </c>
      <c r="AM66">
        <v>0</v>
      </c>
      <c r="AN66">
        <v>0</v>
      </c>
      <c r="AO66">
        <v>0</v>
      </c>
    </row>
    <row r="67" spans="30:41" x14ac:dyDescent="0.25">
      <c r="AD67" s="25">
        <v>99301</v>
      </c>
      <c r="AE67" s="16" t="s">
        <v>140</v>
      </c>
      <c r="AF67">
        <v>911</v>
      </c>
      <c r="AG67">
        <v>0</v>
      </c>
      <c r="AH67">
        <v>0</v>
      </c>
      <c r="AI67">
        <v>0</v>
      </c>
      <c r="AJ67">
        <v>0</v>
      </c>
      <c r="AK67">
        <v>0</v>
      </c>
      <c r="AL67">
        <v>0</v>
      </c>
      <c r="AM67">
        <v>0</v>
      </c>
      <c r="AN67">
        <v>0</v>
      </c>
      <c r="AO67">
        <v>0</v>
      </c>
    </row>
    <row r="68" spans="30:41" x14ac:dyDescent="0.25">
      <c r="AD68" s="25">
        <v>99323</v>
      </c>
      <c r="AE68" s="16" t="s">
        <v>140</v>
      </c>
      <c r="AF68">
        <v>15</v>
      </c>
      <c r="AG68">
        <v>0</v>
      </c>
      <c r="AH68">
        <v>0</v>
      </c>
      <c r="AI68">
        <v>0</v>
      </c>
      <c r="AJ68">
        <v>0</v>
      </c>
      <c r="AK68">
        <v>0</v>
      </c>
      <c r="AL68">
        <v>0</v>
      </c>
      <c r="AM68">
        <v>0</v>
      </c>
      <c r="AN68">
        <v>0</v>
      </c>
      <c r="AO68">
        <v>0</v>
      </c>
    </row>
    <row r="69" spans="30:41" x14ac:dyDescent="0.25">
      <c r="AD69" s="25">
        <v>99324</v>
      </c>
      <c r="AE69" s="16" t="s">
        <v>140</v>
      </c>
      <c r="AF69">
        <v>49</v>
      </c>
      <c r="AG69">
        <v>2</v>
      </c>
      <c r="AH69">
        <v>0</v>
      </c>
      <c r="AI69">
        <v>0</v>
      </c>
      <c r="AJ69">
        <v>0</v>
      </c>
      <c r="AK69">
        <v>0</v>
      </c>
      <c r="AL69">
        <v>0</v>
      </c>
      <c r="AM69">
        <v>0</v>
      </c>
      <c r="AN69">
        <v>0</v>
      </c>
      <c r="AO69">
        <v>0</v>
      </c>
    </row>
    <row r="70" spans="30:41" x14ac:dyDescent="0.25">
      <c r="AD70" s="25">
        <v>99336</v>
      </c>
      <c r="AE70" s="16" t="s">
        <v>140</v>
      </c>
      <c r="AF70">
        <v>9</v>
      </c>
      <c r="AG70">
        <v>0</v>
      </c>
      <c r="AH70">
        <v>0</v>
      </c>
      <c r="AI70">
        <v>0</v>
      </c>
      <c r="AJ70">
        <v>0</v>
      </c>
      <c r="AK70">
        <v>0</v>
      </c>
      <c r="AL70">
        <v>0</v>
      </c>
      <c r="AM70">
        <v>0</v>
      </c>
      <c r="AN70">
        <v>0</v>
      </c>
      <c r="AO70">
        <v>0</v>
      </c>
    </row>
    <row r="71" spans="30:41" x14ac:dyDescent="0.25">
      <c r="AD71" s="25">
        <v>99337</v>
      </c>
      <c r="AE71" s="16" t="s">
        <v>140</v>
      </c>
      <c r="AF71">
        <v>2</v>
      </c>
      <c r="AG71">
        <v>0</v>
      </c>
      <c r="AH71">
        <v>0</v>
      </c>
      <c r="AI71">
        <v>0</v>
      </c>
      <c r="AJ71">
        <v>0</v>
      </c>
      <c r="AK71">
        <v>0</v>
      </c>
      <c r="AL71">
        <v>0</v>
      </c>
      <c r="AM71">
        <v>0</v>
      </c>
      <c r="AN71">
        <v>0</v>
      </c>
      <c r="AO71">
        <v>0</v>
      </c>
    </row>
    <row r="72" spans="30:41" x14ac:dyDescent="0.25">
      <c r="AD72" s="25">
        <v>99338</v>
      </c>
      <c r="AE72" s="16" t="s">
        <v>140</v>
      </c>
      <c r="AF72">
        <v>6</v>
      </c>
      <c r="AG72">
        <v>0</v>
      </c>
      <c r="AH72">
        <v>0</v>
      </c>
      <c r="AI72">
        <v>0</v>
      </c>
      <c r="AJ72">
        <v>0</v>
      </c>
      <c r="AK72">
        <v>0</v>
      </c>
      <c r="AL72">
        <v>0</v>
      </c>
      <c r="AM72">
        <v>0</v>
      </c>
      <c r="AN72">
        <v>0</v>
      </c>
      <c r="AO72">
        <v>0</v>
      </c>
    </row>
    <row r="73" spans="30:41" x14ac:dyDescent="0.25">
      <c r="AD73" s="25">
        <v>99344</v>
      </c>
      <c r="AE73" s="16" t="s">
        <v>140</v>
      </c>
      <c r="AF73">
        <v>2</v>
      </c>
      <c r="AG73">
        <v>0</v>
      </c>
      <c r="AH73">
        <v>0</v>
      </c>
      <c r="AI73">
        <v>0</v>
      </c>
      <c r="AJ73">
        <v>0</v>
      </c>
      <c r="AK73">
        <v>0</v>
      </c>
      <c r="AL73">
        <v>0</v>
      </c>
      <c r="AM73">
        <v>0</v>
      </c>
      <c r="AN73">
        <v>0</v>
      </c>
      <c r="AO73">
        <v>0</v>
      </c>
    </row>
    <row r="74" spans="30:41" x14ac:dyDescent="0.25">
      <c r="AD74" s="25">
        <v>99350</v>
      </c>
      <c r="AE74" s="16" t="s">
        <v>140</v>
      </c>
      <c r="AF74">
        <v>45</v>
      </c>
      <c r="AG74">
        <v>1</v>
      </c>
      <c r="AH74">
        <v>0</v>
      </c>
      <c r="AI74">
        <v>0</v>
      </c>
      <c r="AJ74">
        <v>0</v>
      </c>
      <c r="AK74">
        <v>0</v>
      </c>
      <c r="AL74">
        <v>0</v>
      </c>
      <c r="AM74">
        <v>0</v>
      </c>
      <c r="AN74">
        <v>0</v>
      </c>
      <c r="AO74">
        <v>0</v>
      </c>
    </row>
    <row r="75" spans="30:41" x14ac:dyDescent="0.25">
      <c r="AD75" s="25">
        <v>99352</v>
      </c>
      <c r="AE75" s="16" t="s">
        <v>140</v>
      </c>
      <c r="AF75">
        <v>122</v>
      </c>
      <c r="AG75">
        <v>1</v>
      </c>
      <c r="AH75">
        <v>0</v>
      </c>
      <c r="AI75">
        <v>0</v>
      </c>
      <c r="AJ75">
        <v>0</v>
      </c>
      <c r="AK75">
        <v>0</v>
      </c>
      <c r="AL75">
        <v>0</v>
      </c>
      <c r="AM75">
        <v>0</v>
      </c>
      <c r="AN75">
        <v>0</v>
      </c>
      <c r="AO75">
        <v>0</v>
      </c>
    </row>
    <row r="76" spans="30:41" x14ac:dyDescent="0.25">
      <c r="AD76" s="25">
        <v>99353</v>
      </c>
      <c r="AE76" s="16" t="s">
        <v>140</v>
      </c>
      <c r="AF76">
        <v>10</v>
      </c>
      <c r="AG76">
        <v>0</v>
      </c>
      <c r="AH76">
        <v>0</v>
      </c>
      <c r="AI76">
        <v>0</v>
      </c>
      <c r="AJ76">
        <v>0</v>
      </c>
      <c r="AK76">
        <v>0</v>
      </c>
      <c r="AL76">
        <v>0</v>
      </c>
      <c r="AM76">
        <v>0</v>
      </c>
      <c r="AN76">
        <v>0</v>
      </c>
      <c r="AO76">
        <v>0</v>
      </c>
    </row>
    <row r="77" spans="30:41" x14ac:dyDescent="0.25">
      <c r="AD77" s="25">
        <v>99354</v>
      </c>
      <c r="AE77" s="16" t="s">
        <v>140</v>
      </c>
      <c r="AF77">
        <v>83</v>
      </c>
      <c r="AG77">
        <v>0</v>
      </c>
      <c r="AH77">
        <v>0</v>
      </c>
      <c r="AI77">
        <v>0</v>
      </c>
      <c r="AJ77">
        <v>0</v>
      </c>
      <c r="AK77">
        <v>0</v>
      </c>
      <c r="AL77">
        <v>0</v>
      </c>
      <c r="AM77">
        <v>0</v>
      </c>
      <c r="AN77">
        <v>0</v>
      </c>
      <c r="AO77">
        <v>0</v>
      </c>
    </row>
    <row r="78" spans="30:41" x14ac:dyDescent="0.25">
      <c r="AD78" s="25">
        <v>99362</v>
      </c>
      <c r="AE78" s="16" t="s">
        <v>140</v>
      </c>
      <c r="AF78">
        <v>358</v>
      </c>
      <c r="AG78">
        <v>1</v>
      </c>
      <c r="AH78">
        <v>1</v>
      </c>
      <c r="AI78">
        <v>0</v>
      </c>
      <c r="AJ78">
        <v>0</v>
      </c>
      <c r="AK78">
        <v>0</v>
      </c>
      <c r="AL78">
        <v>0</v>
      </c>
      <c r="AM78">
        <v>0</v>
      </c>
      <c r="AN78">
        <v>0</v>
      </c>
      <c r="AO78">
        <v>0</v>
      </c>
    </row>
    <row r="79" spans="30:41" x14ac:dyDescent="0.25">
      <c r="AD79" s="25">
        <v>98221</v>
      </c>
      <c r="AE79" s="16" t="s">
        <v>188</v>
      </c>
      <c r="AF79">
        <v>17</v>
      </c>
      <c r="AG79">
        <v>0</v>
      </c>
      <c r="AH79">
        <v>0</v>
      </c>
      <c r="AI79">
        <v>0</v>
      </c>
      <c r="AJ79">
        <v>0</v>
      </c>
      <c r="AK79">
        <v>0</v>
      </c>
      <c r="AL79">
        <v>0</v>
      </c>
      <c r="AM79">
        <v>0</v>
      </c>
      <c r="AN79">
        <v>0</v>
      </c>
      <c r="AO79">
        <v>0</v>
      </c>
    </row>
    <row r="80" spans="30:41" x14ac:dyDescent="0.25">
      <c r="AD80" s="25">
        <v>98223</v>
      </c>
      <c r="AE80" s="16" t="s">
        <v>188</v>
      </c>
      <c r="AF80">
        <v>33</v>
      </c>
      <c r="AG80">
        <v>0</v>
      </c>
      <c r="AH80">
        <v>0</v>
      </c>
      <c r="AI80">
        <v>0</v>
      </c>
      <c r="AJ80">
        <v>0</v>
      </c>
      <c r="AK80">
        <v>0</v>
      </c>
      <c r="AL80">
        <v>0</v>
      </c>
      <c r="AM80">
        <v>1</v>
      </c>
      <c r="AN80">
        <v>1</v>
      </c>
      <c r="AO80">
        <v>1</v>
      </c>
    </row>
    <row r="81" spans="30:41" x14ac:dyDescent="0.25">
      <c r="AD81" s="25">
        <v>98225</v>
      </c>
      <c r="AE81" s="16" t="s">
        <v>188</v>
      </c>
      <c r="AF81">
        <v>96</v>
      </c>
      <c r="AG81">
        <v>0</v>
      </c>
      <c r="AH81">
        <v>0</v>
      </c>
      <c r="AI81">
        <v>0</v>
      </c>
      <c r="AJ81">
        <v>0</v>
      </c>
      <c r="AK81">
        <v>0</v>
      </c>
      <c r="AL81">
        <v>0</v>
      </c>
      <c r="AM81">
        <v>0</v>
      </c>
      <c r="AN81">
        <v>0</v>
      </c>
      <c r="AO81">
        <v>1</v>
      </c>
    </row>
    <row r="82" spans="30:41" x14ac:dyDescent="0.25">
      <c r="AD82" s="25">
        <v>98226</v>
      </c>
      <c r="AE82" s="16" t="s">
        <v>188</v>
      </c>
      <c r="AF82">
        <v>59</v>
      </c>
      <c r="AG82">
        <v>1</v>
      </c>
      <c r="AH82">
        <v>0</v>
      </c>
      <c r="AI82">
        <v>0</v>
      </c>
      <c r="AJ82">
        <v>0</v>
      </c>
      <c r="AK82">
        <v>0</v>
      </c>
      <c r="AL82">
        <v>0</v>
      </c>
      <c r="AM82">
        <v>0</v>
      </c>
      <c r="AN82">
        <v>0</v>
      </c>
      <c r="AO82">
        <v>0</v>
      </c>
    </row>
    <row r="83" spans="30:41" x14ac:dyDescent="0.25">
      <c r="AD83" s="25">
        <v>98229</v>
      </c>
      <c r="AE83" s="16" t="s">
        <v>188</v>
      </c>
      <c r="AF83">
        <v>13</v>
      </c>
      <c r="AG83">
        <v>0</v>
      </c>
      <c r="AH83">
        <v>0</v>
      </c>
      <c r="AI83">
        <v>0</v>
      </c>
      <c r="AJ83">
        <v>0</v>
      </c>
      <c r="AK83">
        <v>0</v>
      </c>
      <c r="AL83">
        <v>0</v>
      </c>
      <c r="AM83">
        <v>0</v>
      </c>
      <c r="AN83">
        <v>0</v>
      </c>
      <c r="AO83">
        <v>0</v>
      </c>
    </row>
    <row r="84" spans="30:41" x14ac:dyDescent="0.25">
      <c r="AD84" s="25">
        <v>98230</v>
      </c>
      <c r="AE84" s="16" t="s">
        <v>188</v>
      </c>
      <c r="AF84">
        <v>26</v>
      </c>
      <c r="AG84">
        <v>0</v>
      </c>
      <c r="AH84">
        <v>0</v>
      </c>
      <c r="AI84">
        <v>0</v>
      </c>
      <c r="AJ84">
        <v>0</v>
      </c>
      <c r="AK84">
        <v>0</v>
      </c>
      <c r="AL84">
        <v>0</v>
      </c>
      <c r="AM84">
        <v>0</v>
      </c>
      <c r="AN84">
        <v>0</v>
      </c>
      <c r="AO84">
        <v>0</v>
      </c>
    </row>
    <row r="85" spans="30:41" x14ac:dyDescent="0.25">
      <c r="AD85" s="25">
        <v>98233</v>
      </c>
      <c r="AE85" s="16" t="s">
        <v>188</v>
      </c>
      <c r="AF85">
        <v>46</v>
      </c>
      <c r="AG85">
        <v>0</v>
      </c>
      <c r="AH85">
        <v>0</v>
      </c>
      <c r="AI85">
        <v>0</v>
      </c>
      <c r="AJ85">
        <v>0</v>
      </c>
      <c r="AK85">
        <v>0</v>
      </c>
      <c r="AL85">
        <v>0</v>
      </c>
      <c r="AM85">
        <v>0</v>
      </c>
      <c r="AN85">
        <v>0</v>
      </c>
      <c r="AO85">
        <v>0</v>
      </c>
    </row>
    <row r="86" spans="30:41" x14ac:dyDescent="0.25">
      <c r="AD86" s="25">
        <v>98247</v>
      </c>
      <c r="AE86" s="16" t="s">
        <v>188</v>
      </c>
      <c r="AF86">
        <v>5</v>
      </c>
      <c r="AG86">
        <v>0</v>
      </c>
      <c r="AH86">
        <v>0</v>
      </c>
      <c r="AI86">
        <v>0</v>
      </c>
      <c r="AJ86">
        <v>0</v>
      </c>
      <c r="AK86">
        <v>0</v>
      </c>
      <c r="AL86">
        <v>0</v>
      </c>
      <c r="AM86">
        <v>0</v>
      </c>
      <c r="AN86">
        <v>0</v>
      </c>
      <c r="AO86">
        <v>0</v>
      </c>
    </row>
    <row r="87" spans="30:41" x14ac:dyDescent="0.25">
      <c r="AD87" s="25">
        <v>98248</v>
      </c>
      <c r="AE87" s="16" t="s">
        <v>188</v>
      </c>
      <c r="AF87">
        <v>72</v>
      </c>
      <c r="AG87">
        <v>0</v>
      </c>
      <c r="AH87">
        <v>0</v>
      </c>
      <c r="AI87">
        <v>0</v>
      </c>
      <c r="AJ87">
        <v>0</v>
      </c>
      <c r="AK87">
        <v>0</v>
      </c>
      <c r="AL87">
        <v>0</v>
      </c>
      <c r="AM87">
        <v>0</v>
      </c>
      <c r="AN87">
        <v>0</v>
      </c>
      <c r="AO87">
        <v>0</v>
      </c>
    </row>
    <row r="88" spans="30:41" x14ac:dyDescent="0.25">
      <c r="AD88" s="25">
        <v>98264</v>
      </c>
      <c r="AE88" s="16" t="s">
        <v>188</v>
      </c>
      <c r="AF88">
        <v>29</v>
      </c>
      <c r="AG88">
        <v>0</v>
      </c>
      <c r="AH88">
        <v>0</v>
      </c>
      <c r="AI88">
        <v>0</v>
      </c>
      <c r="AJ88">
        <v>0</v>
      </c>
      <c r="AK88">
        <v>0</v>
      </c>
      <c r="AL88">
        <v>0</v>
      </c>
      <c r="AM88">
        <v>0</v>
      </c>
      <c r="AN88">
        <v>0</v>
      </c>
      <c r="AO88">
        <v>0</v>
      </c>
    </row>
    <row r="89" spans="30:41" x14ac:dyDescent="0.25">
      <c r="AD89" s="25">
        <v>98271</v>
      </c>
      <c r="AE89" s="16" t="s">
        <v>188</v>
      </c>
      <c r="AF89">
        <v>1</v>
      </c>
      <c r="AG89">
        <v>0</v>
      </c>
      <c r="AH89">
        <v>0</v>
      </c>
      <c r="AI89">
        <v>0</v>
      </c>
      <c r="AJ89">
        <v>0</v>
      </c>
      <c r="AK89">
        <v>0</v>
      </c>
      <c r="AL89">
        <v>0</v>
      </c>
      <c r="AM89">
        <v>0</v>
      </c>
      <c r="AN89">
        <v>0</v>
      </c>
      <c r="AO89">
        <v>0</v>
      </c>
    </row>
    <row r="90" spans="30:41" x14ac:dyDescent="0.25">
      <c r="AD90" s="25">
        <v>98273</v>
      </c>
      <c r="AE90" s="16" t="s">
        <v>188</v>
      </c>
      <c r="AF90">
        <v>23</v>
      </c>
      <c r="AG90">
        <v>0</v>
      </c>
      <c r="AH90">
        <v>0</v>
      </c>
      <c r="AI90">
        <v>0</v>
      </c>
      <c r="AJ90">
        <v>0</v>
      </c>
      <c r="AK90">
        <v>0</v>
      </c>
      <c r="AL90">
        <v>0</v>
      </c>
      <c r="AM90">
        <v>0</v>
      </c>
      <c r="AN90">
        <v>0</v>
      </c>
      <c r="AO90">
        <v>0</v>
      </c>
    </row>
    <row r="91" spans="30:41" x14ac:dyDescent="0.25">
      <c r="AD91" s="25">
        <v>98274</v>
      </c>
      <c r="AE91" s="16" t="s">
        <v>188</v>
      </c>
      <c r="AF91">
        <v>4</v>
      </c>
      <c r="AG91">
        <v>0</v>
      </c>
      <c r="AH91">
        <v>0</v>
      </c>
      <c r="AI91">
        <v>0</v>
      </c>
      <c r="AJ91">
        <v>0</v>
      </c>
      <c r="AK91">
        <v>0</v>
      </c>
      <c r="AL91">
        <v>0</v>
      </c>
      <c r="AM91">
        <v>0</v>
      </c>
      <c r="AN91">
        <v>0</v>
      </c>
      <c r="AO91">
        <v>0</v>
      </c>
    </row>
    <row r="92" spans="30:41" x14ac:dyDescent="0.25">
      <c r="AD92" s="25">
        <v>98276</v>
      </c>
      <c r="AE92" s="16" t="s">
        <v>188</v>
      </c>
      <c r="AF92">
        <v>2</v>
      </c>
      <c r="AG92">
        <v>0</v>
      </c>
      <c r="AH92">
        <v>0</v>
      </c>
      <c r="AI92">
        <v>0</v>
      </c>
      <c r="AJ92">
        <v>0</v>
      </c>
      <c r="AK92">
        <v>0</v>
      </c>
      <c r="AL92">
        <v>0</v>
      </c>
      <c r="AM92">
        <v>0</v>
      </c>
      <c r="AN92">
        <v>0</v>
      </c>
      <c r="AO92">
        <v>0</v>
      </c>
    </row>
    <row r="93" spans="30:41" x14ac:dyDescent="0.25">
      <c r="AD93" s="25">
        <v>98277</v>
      </c>
      <c r="AE93" s="16" t="s">
        <v>188</v>
      </c>
      <c r="AF93">
        <v>1</v>
      </c>
      <c r="AG93">
        <v>0</v>
      </c>
      <c r="AH93">
        <v>0</v>
      </c>
      <c r="AI93">
        <v>0</v>
      </c>
      <c r="AJ93">
        <v>0</v>
      </c>
      <c r="AK93">
        <v>0</v>
      </c>
      <c r="AL93">
        <v>0</v>
      </c>
      <c r="AM93">
        <v>0</v>
      </c>
      <c r="AN93">
        <v>0</v>
      </c>
      <c r="AO93">
        <v>0</v>
      </c>
    </row>
    <row r="94" spans="30:41" x14ac:dyDescent="0.25">
      <c r="AD94" s="25">
        <v>98282</v>
      </c>
      <c r="AE94" s="16" t="s">
        <v>188</v>
      </c>
      <c r="AF94">
        <v>3</v>
      </c>
      <c r="AG94">
        <v>0</v>
      </c>
      <c r="AH94">
        <v>0</v>
      </c>
      <c r="AI94">
        <v>0</v>
      </c>
      <c r="AJ94">
        <v>0</v>
      </c>
      <c r="AK94">
        <v>0</v>
      </c>
      <c r="AL94">
        <v>0</v>
      </c>
      <c r="AM94">
        <v>0</v>
      </c>
      <c r="AN94">
        <v>0</v>
      </c>
      <c r="AO94">
        <v>0</v>
      </c>
    </row>
    <row r="95" spans="30:41" x14ac:dyDescent="0.25">
      <c r="AD95" s="25">
        <v>98284</v>
      </c>
      <c r="AE95" s="16" t="s">
        <v>188</v>
      </c>
      <c r="AF95">
        <v>12</v>
      </c>
      <c r="AG95">
        <v>0</v>
      </c>
      <c r="AH95">
        <v>0</v>
      </c>
      <c r="AI95">
        <v>0</v>
      </c>
      <c r="AJ95">
        <v>0</v>
      </c>
      <c r="AK95">
        <v>0</v>
      </c>
      <c r="AL95">
        <v>0</v>
      </c>
      <c r="AM95">
        <v>0</v>
      </c>
      <c r="AN95">
        <v>0</v>
      </c>
      <c r="AO95">
        <v>0</v>
      </c>
    </row>
    <row r="96" spans="30:41" x14ac:dyDescent="0.25">
      <c r="AD96" s="25">
        <v>98292</v>
      </c>
      <c r="AE96" s="16" t="s">
        <v>188</v>
      </c>
      <c r="AF96">
        <v>13</v>
      </c>
      <c r="AG96">
        <v>0</v>
      </c>
      <c r="AH96">
        <v>0</v>
      </c>
      <c r="AI96">
        <v>0</v>
      </c>
      <c r="AJ96">
        <v>0</v>
      </c>
      <c r="AK96">
        <v>0</v>
      </c>
      <c r="AL96">
        <v>0</v>
      </c>
      <c r="AM96">
        <v>0</v>
      </c>
      <c r="AN96">
        <v>0</v>
      </c>
      <c r="AO96">
        <v>0</v>
      </c>
    </row>
    <row r="97" spans="30:41" x14ac:dyDescent="0.25">
      <c r="AD97" s="25">
        <v>98295</v>
      </c>
      <c r="AE97" s="16" t="s">
        <v>188</v>
      </c>
      <c r="AF97">
        <v>1</v>
      </c>
      <c r="AG97">
        <v>0</v>
      </c>
      <c r="AH97">
        <v>0</v>
      </c>
      <c r="AI97">
        <v>0</v>
      </c>
      <c r="AJ97">
        <v>0</v>
      </c>
      <c r="AK97">
        <v>0</v>
      </c>
      <c r="AL97">
        <v>0</v>
      </c>
      <c r="AM97">
        <v>0</v>
      </c>
      <c r="AN97">
        <v>0</v>
      </c>
      <c r="AO97">
        <v>0</v>
      </c>
    </row>
    <row r="98" spans="30:41" x14ac:dyDescent="0.25">
      <c r="AD98" s="25">
        <v>98310</v>
      </c>
      <c r="AE98" s="16" t="s">
        <v>188</v>
      </c>
      <c r="AF98">
        <v>32</v>
      </c>
      <c r="AG98">
        <v>0</v>
      </c>
      <c r="AH98">
        <v>0</v>
      </c>
      <c r="AI98">
        <v>0</v>
      </c>
      <c r="AJ98">
        <v>0</v>
      </c>
      <c r="AK98">
        <v>0</v>
      </c>
      <c r="AL98">
        <v>0</v>
      </c>
      <c r="AM98">
        <v>0</v>
      </c>
      <c r="AN98">
        <v>0</v>
      </c>
      <c r="AO98">
        <v>0</v>
      </c>
    </row>
    <row r="99" spans="30:41" x14ac:dyDescent="0.25">
      <c r="AD99" s="25">
        <v>98311</v>
      </c>
      <c r="AE99" s="16" t="s">
        <v>188</v>
      </c>
      <c r="AF99">
        <v>3</v>
      </c>
      <c r="AG99">
        <v>0</v>
      </c>
      <c r="AH99">
        <v>0</v>
      </c>
      <c r="AI99">
        <v>0</v>
      </c>
      <c r="AJ99">
        <v>0</v>
      </c>
      <c r="AK99">
        <v>0</v>
      </c>
      <c r="AL99">
        <v>0</v>
      </c>
      <c r="AM99">
        <v>0</v>
      </c>
      <c r="AN99">
        <v>0</v>
      </c>
      <c r="AO99">
        <v>0</v>
      </c>
    </row>
    <row r="100" spans="30:41" x14ac:dyDescent="0.25">
      <c r="AD100" s="25">
        <v>98312</v>
      </c>
      <c r="AE100" s="16" t="s">
        <v>188</v>
      </c>
      <c r="AF100">
        <v>26</v>
      </c>
      <c r="AG100">
        <v>0</v>
      </c>
      <c r="AH100">
        <v>0</v>
      </c>
      <c r="AI100">
        <v>0</v>
      </c>
      <c r="AJ100">
        <v>0</v>
      </c>
      <c r="AK100">
        <v>0</v>
      </c>
      <c r="AL100">
        <v>0</v>
      </c>
      <c r="AM100">
        <v>0</v>
      </c>
      <c r="AN100">
        <v>0</v>
      </c>
      <c r="AO100">
        <v>0</v>
      </c>
    </row>
    <row r="101" spans="30:41" x14ac:dyDescent="0.25">
      <c r="AD101" s="25">
        <v>98337</v>
      </c>
      <c r="AE101" s="16" t="s">
        <v>188</v>
      </c>
      <c r="AF101">
        <v>15</v>
      </c>
      <c r="AG101">
        <v>0</v>
      </c>
      <c r="AH101">
        <v>0</v>
      </c>
      <c r="AI101">
        <v>0</v>
      </c>
      <c r="AJ101">
        <v>0</v>
      </c>
      <c r="AK101">
        <v>0</v>
      </c>
      <c r="AL101">
        <v>0</v>
      </c>
      <c r="AM101">
        <v>0</v>
      </c>
      <c r="AN101">
        <v>0</v>
      </c>
      <c r="AO101">
        <v>0</v>
      </c>
    </row>
    <row r="102" spans="30:41" x14ac:dyDescent="0.25">
      <c r="AD102" s="25">
        <v>98370</v>
      </c>
      <c r="AE102" s="16" t="s">
        <v>188</v>
      </c>
      <c r="AF102">
        <v>5</v>
      </c>
      <c r="AG102">
        <v>0</v>
      </c>
      <c r="AH102">
        <v>0</v>
      </c>
      <c r="AI102">
        <v>0</v>
      </c>
      <c r="AJ102">
        <v>0</v>
      </c>
      <c r="AK102">
        <v>0</v>
      </c>
      <c r="AL102">
        <v>0</v>
      </c>
      <c r="AM102">
        <v>0</v>
      </c>
      <c r="AN102">
        <v>0</v>
      </c>
      <c r="AO102">
        <v>0</v>
      </c>
    </row>
    <row r="103" spans="30:41" x14ac:dyDescent="0.25">
      <c r="AD103" s="25">
        <v>98383</v>
      </c>
      <c r="AE103" s="16" t="s">
        <v>188</v>
      </c>
      <c r="AF103">
        <v>12</v>
      </c>
      <c r="AG103">
        <v>0</v>
      </c>
      <c r="AH103">
        <v>0</v>
      </c>
      <c r="AI103">
        <v>0</v>
      </c>
      <c r="AJ103">
        <v>0</v>
      </c>
      <c r="AK103">
        <v>0</v>
      </c>
      <c r="AL103">
        <v>0</v>
      </c>
      <c r="AM103">
        <v>0</v>
      </c>
      <c r="AN103">
        <v>0</v>
      </c>
      <c r="AO103">
        <v>0</v>
      </c>
    </row>
    <row r="104" spans="30:41" x14ac:dyDescent="0.25">
      <c r="AD104" s="25">
        <v>98528</v>
      </c>
      <c r="AE104" s="16" t="s">
        <v>188</v>
      </c>
      <c r="AF104">
        <v>18</v>
      </c>
      <c r="AG104">
        <v>0</v>
      </c>
      <c r="AH104">
        <v>0</v>
      </c>
      <c r="AI104">
        <v>0</v>
      </c>
      <c r="AJ104">
        <v>0</v>
      </c>
      <c r="AK104">
        <v>0</v>
      </c>
      <c r="AL104">
        <v>0</v>
      </c>
      <c r="AM104">
        <v>0</v>
      </c>
      <c r="AN104">
        <v>0</v>
      </c>
      <c r="AO104">
        <v>0</v>
      </c>
    </row>
    <row r="105" spans="30:41" x14ac:dyDescent="0.25">
      <c r="AD105" s="25">
        <v>98541</v>
      </c>
      <c r="AE105" s="16" t="s">
        <v>188</v>
      </c>
      <c r="AF105">
        <v>1</v>
      </c>
      <c r="AG105">
        <v>0</v>
      </c>
      <c r="AH105">
        <v>0</v>
      </c>
      <c r="AI105">
        <v>0</v>
      </c>
      <c r="AJ105">
        <v>0</v>
      </c>
      <c r="AK105">
        <v>0</v>
      </c>
      <c r="AL105">
        <v>0</v>
      </c>
      <c r="AM105">
        <v>0</v>
      </c>
      <c r="AN105">
        <v>0</v>
      </c>
      <c r="AO105">
        <v>0</v>
      </c>
    </row>
    <row r="106" spans="30:41" x14ac:dyDescent="0.25">
      <c r="AD106" s="25">
        <v>98550</v>
      </c>
      <c r="AE106" s="16" t="s">
        <v>188</v>
      </c>
      <c r="AF106">
        <v>2</v>
      </c>
      <c r="AG106">
        <v>0</v>
      </c>
      <c r="AH106">
        <v>0</v>
      </c>
      <c r="AI106">
        <v>0</v>
      </c>
      <c r="AJ106">
        <v>0</v>
      </c>
      <c r="AK106">
        <v>0</v>
      </c>
      <c r="AL106">
        <v>0</v>
      </c>
      <c r="AM106">
        <v>0</v>
      </c>
      <c r="AN106">
        <v>0</v>
      </c>
      <c r="AO106">
        <v>0</v>
      </c>
    </row>
    <row r="107" spans="30:41" x14ac:dyDescent="0.25">
      <c r="AD107" s="25">
        <v>98557</v>
      </c>
      <c r="AE107" s="16" t="s">
        <v>188</v>
      </c>
      <c r="AF107">
        <v>1</v>
      </c>
      <c r="AG107">
        <v>0</v>
      </c>
      <c r="AH107">
        <v>0</v>
      </c>
      <c r="AI107">
        <v>0</v>
      </c>
      <c r="AJ107">
        <v>0</v>
      </c>
      <c r="AK107">
        <v>0</v>
      </c>
      <c r="AL107">
        <v>0</v>
      </c>
      <c r="AM107">
        <v>0</v>
      </c>
      <c r="AN107">
        <v>0</v>
      </c>
      <c r="AO107">
        <v>0</v>
      </c>
    </row>
    <row r="108" spans="30:41" x14ac:dyDescent="0.25">
      <c r="AD108" s="25">
        <v>98563</v>
      </c>
      <c r="AE108" s="16" t="s">
        <v>188</v>
      </c>
      <c r="AF108">
        <v>2</v>
      </c>
      <c r="AG108">
        <v>0</v>
      </c>
      <c r="AH108">
        <v>0</v>
      </c>
      <c r="AI108">
        <v>0</v>
      </c>
      <c r="AJ108">
        <v>0</v>
      </c>
      <c r="AK108">
        <v>0</v>
      </c>
      <c r="AL108">
        <v>0</v>
      </c>
      <c r="AM108">
        <v>0</v>
      </c>
      <c r="AN108">
        <v>0</v>
      </c>
      <c r="AO108">
        <v>0</v>
      </c>
    </row>
    <row r="109" spans="30:41" x14ac:dyDescent="0.25">
      <c r="AD109" s="25">
        <v>98584</v>
      </c>
      <c r="AE109" s="16" t="s">
        <v>188</v>
      </c>
      <c r="AF109">
        <v>18</v>
      </c>
      <c r="AG109">
        <v>0</v>
      </c>
      <c r="AH109">
        <v>0</v>
      </c>
      <c r="AI109">
        <v>0</v>
      </c>
      <c r="AJ109">
        <v>0</v>
      </c>
      <c r="AK109">
        <v>0</v>
      </c>
      <c r="AL109">
        <v>0</v>
      </c>
      <c r="AM109">
        <v>0</v>
      </c>
      <c r="AN109">
        <v>0</v>
      </c>
      <c r="AO109">
        <v>0</v>
      </c>
    </row>
    <row r="110" spans="30:41" x14ac:dyDescent="0.25">
      <c r="AD110" s="25">
        <v>98611</v>
      </c>
      <c r="AE110" s="16" t="s">
        <v>188</v>
      </c>
      <c r="AF110">
        <v>5</v>
      </c>
      <c r="AG110">
        <v>0</v>
      </c>
      <c r="AH110">
        <v>0</v>
      </c>
      <c r="AI110">
        <v>0</v>
      </c>
      <c r="AJ110">
        <v>0</v>
      </c>
      <c r="AK110">
        <v>0</v>
      </c>
      <c r="AL110">
        <v>0</v>
      </c>
      <c r="AM110">
        <v>0</v>
      </c>
      <c r="AN110">
        <v>0</v>
      </c>
      <c r="AO110">
        <v>0</v>
      </c>
    </row>
    <row r="111" spans="30:41" x14ac:dyDescent="0.25">
      <c r="AD111" s="25">
        <v>98625</v>
      </c>
      <c r="AE111" s="16" t="s">
        <v>188</v>
      </c>
      <c r="AF111">
        <v>2</v>
      </c>
      <c r="AG111">
        <v>0</v>
      </c>
      <c r="AH111">
        <v>0</v>
      </c>
      <c r="AI111">
        <v>0</v>
      </c>
      <c r="AJ111">
        <v>0</v>
      </c>
      <c r="AK111">
        <v>0</v>
      </c>
      <c r="AL111">
        <v>0</v>
      </c>
      <c r="AM111">
        <v>0</v>
      </c>
      <c r="AN111">
        <v>0</v>
      </c>
      <c r="AO111">
        <v>0</v>
      </c>
    </row>
    <row r="112" spans="30:41" x14ac:dyDescent="0.25">
      <c r="AD112" s="25">
        <v>98626</v>
      </c>
      <c r="AE112" s="16" t="s">
        <v>188</v>
      </c>
      <c r="AF112">
        <v>10</v>
      </c>
      <c r="AG112">
        <v>0</v>
      </c>
      <c r="AH112">
        <v>0</v>
      </c>
      <c r="AI112">
        <v>0</v>
      </c>
      <c r="AJ112">
        <v>0</v>
      </c>
      <c r="AK112">
        <v>0</v>
      </c>
      <c r="AL112">
        <v>0</v>
      </c>
      <c r="AM112">
        <v>0</v>
      </c>
      <c r="AN112">
        <v>0</v>
      </c>
      <c r="AO112">
        <v>0</v>
      </c>
    </row>
    <row r="113" spans="30:41" x14ac:dyDescent="0.25">
      <c r="AD113" s="25">
        <v>98632</v>
      </c>
      <c r="AE113" s="16" t="s">
        <v>188</v>
      </c>
      <c r="AF113">
        <v>26</v>
      </c>
      <c r="AG113">
        <v>0</v>
      </c>
      <c r="AH113">
        <v>0</v>
      </c>
      <c r="AI113">
        <v>0</v>
      </c>
      <c r="AJ113">
        <v>0</v>
      </c>
      <c r="AK113">
        <v>0</v>
      </c>
      <c r="AL113">
        <v>0</v>
      </c>
      <c r="AM113">
        <v>0</v>
      </c>
      <c r="AN113">
        <v>0</v>
      </c>
      <c r="AO113">
        <v>0</v>
      </c>
    </row>
    <row r="114" spans="30:41" x14ac:dyDescent="0.25">
      <c r="AD114" s="25">
        <v>98674</v>
      </c>
      <c r="AE114" s="16" t="s">
        <v>188</v>
      </c>
      <c r="AF114">
        <v>20</v>
      </c>
      <c r="AG114">
        <v>0</v>
      </c>
      <c r="AH114">
        <v>0</v>
      </c>
      <c r="AI114">
        <v>0</v>
      </c>
      <c r="AJ114">
        <v>0</v>
      </c>
      <c r="AK114">
        <v>0</v>
      </c>
      <c r="AL114">
        <v>0</v>
      </c>
      <c r="AM114">
        <v>0</v>
      </c>
      <c r="AN114">
        <v>0</v>
      </c>
      <c r="AO114">
        <v>0</v>
      </c>
    </row>
    <row r="115" spans="30:41" x14ac:dyDescent="0.25">
      <c r="AD115" s="25">
        <v>98801</v>
      </c>
      <c r="AE115" s="16" t="s">
        <v>188</v>
      </c>
      <c r="AF115">
        <v>15</v>
      </c>
      <c r="AG115">
        <v>0</v>
      </c>
      <c r="AH115">
        <v>0</v>
      </c>
      <c r="AI115">
        <v>0</v>
      </c>
      <c r="AJ115">
        <v>0</v>
      </c>
      <c r="AK115">
        <v>0</v>
      </c>
      <c r="AL115">
        <v>0</v>
      </c>
      <c r="AM115">
        <v>0</v>
      </c>
      <c r="AN115">
        <v>0</v>
      </c>
      <c r="AO115">
        <v>0</v>
      </c>
    </row>
    <row r="116" spans="30:41" x14ac:dyDescent="0.25">
      <c r="AD116" s="25">
        <v>98802</v>
      </c>
      <c r="AE116" s="16" t="s">
        <v>188</v>
      </c>
      <c r="AF116">
        <v>2</v>
      </c>
      <c r="AG116">
        <v>0</v>
      </c>
      <c r="AH116">
        <v>0</v>
      </c>
      <c r="AI116">
        <v>0</v>
      </c>
      <c r="AJ116">
        <v>0</v>
      </c>
      <c r="AK116">
        <v>0</v>
      </c>
      <c r="AL116">
        <v>0</v>
      </c>
      <c r="AM116">
        <v>0</v>
      </c>
      <c r="AN116">
        <v>0</v>
      </c>
      <c r="AO116">
        <v>0</v>
      </c>
    </row>
    <row r="117" spans="30:41" x14ac:dyDescent="0.25">
      <c r="AD117" s="25">
        <v>98837</v>
      </c>
      <c r="AE117" s="16" t="s">
        <v>188</v>
      </c>
      <c r="AF117">
        <v>2</v>
      </c>
      <c r="AG117">
        <v>0</v>
      </c>
      <c r="AH117">
        <v>0</v>
      </c>
      <c r="AI117">
        <v>0</v>
      </c>
      <c r="AJ117">
        <v>0</v>
      </c>
      <c r="AK117">
        <v>0</v>
      </c>
      <c r="AL117">
        <v>0</v>
      </c>
      <c r="AM117">
        <v>0</v>
      </c>
      <c r="AN117">
        <v>0</v>
      </c>
      <c r="AO117">
        <v>0</v>
      </c>
    </row>
    <row r="118" spans="30:41" x14ac:dyDescent="0.25">
      <c r="AD118" s="25">
        <v>98848</v>
      </c>
      <c r="AE118" s="16" t="s">
        <v>188</v>
      </c>
      <c r="AF118">
        <v>1</v>
      </c>
      <c r="AG118">
        <v>0</v>
      </c>
      <c r="AH118">
        <v>0</v>
      </c>
      <c r="AI118">
        <v>0</v>
      </c>
      <c r="AJ118">
        <v>0</v>
      </c>
      <c r="AK118">
        <v>0</v>
      </c>
      <c r="AL118">
        <v>0</v>
      </c>
      <c r="AM118">
        <v>0</v>
      </c>
      <c r="AN118">
        <v>0</v>
      </c>
      <c r="AO118">
        <v>0</v>
      </c>
    </row>
    <row r="119" spans="30:41" x14ac:dyDescent="0.25">
      <c r="AD119" s="25">
        <v>98901</v>
      </c>
      <c r="AE119" s="16" t="s">
        <v>188</v>
      </c>
      <c r="AF119">
        <v>79</v>
      </c>
      <c r="AG119">
        <v>1</v>
      </c>
      <c r="AH119">
        <v>1</v>
      </c>
      <c r="AI119">
        <v>0</v>
      </c>
      <c r="AJ119">
        <v>0</v>
      </c>
      <c r="AK119">
        <v>0</v>
      </c>
      <c r="AL119">
        <v>0</v>
      </c>
      <c r="AM119">
        <v>0</v>
      </c>
      <c r="AN119">
        <v>0</v>
      </c>
      <c r="AO119">
        <v>0</v>
      </c>
    </row>
    <row r="120" spans="30:41" x14ac:dyDescent="0.25">
      <c r="AD120" s="25">
        <v>98902</v>
      </c>
      <c r="AE120" s="16" t="s">
        <v>188</v>
      </c>
      <c r="AF120">
        <v>132</v>
      </c>
      <c r="AG120">
        <v>0</v>
      </c>
      <c r="AH120">
        <v>0</v>
      </c>
      <c r="AI120">
        <v>0</v>
      </c>
      <c r="AJ120">
        <v>0</v>
      </c>
      <c r="AK120">
        <v>0</v>
      </c>
      <c r="AL120">
        <v>0</v>
      </c>
      <c r="AM120">
        <v>0</v>
      </c>
      <c r="AN120">
        <v>0</v>
      </c>
      <c r="AO120">
        <v>0</v>
      </c>
    </row>
    <row r="121" spans="30:41" x14ac:dyDescent="0.25">
      <c r="AD121" s="25">
        <v>98903</v>
      </c>
      <c r="AE121" s="16" t="s">
        <v>188</v>
      </c>
      <c r="AF121">
        <v>36</v>
      </c>
      <c r="AG121">
        <v>0</v>
      </c>
      <c r="AH121">
        <v>0</v>
      </c>
      <c r="AI121">
        <v>0</v>
      </c>
      <c r="AJ121">
        <v>0</v>
      </c>
      <c r="AK121">
        <v>0</v>
      </c>
      <c r="AL121">
        <v>0</v>
      </c>
      <c r="AM121">
        <v>0</v>
      </c>
      <c r="AN121">
        <v>0</v>
      </c>
      <c r="AO121">
        <v>0</v>
      </c>
    </row>
    <row r="122" spans="30:41" x14ac:dyDescent="0.25">
      <c r="AD122" s="25">
        <v>98908</v>
      </c>
      <c r="AE122" s="16" t="s">
        <v>188</v>
      </c>
      <c r="AF122">
        <v>4</v>
      </c>
      <c r="AG122">
        <v>0</v>
      </c>
      <c r="AH122">
        <v>0</v>
      </c>
      <c r="AI122">
        <v>0</v>
      </c>
      <c r="AJ122">
        <v>0</v>
      </c>
      <c r="AK122">
        <v>0</v>
      </c>
      <c r="AL122">
        <v>0</v>
      </c>
      <c r="AM122">
        <v>0</v>
      </c>
      <c r="AN122">
        <v>0</v>
      </c>
      <c r="AO122">
        <v>0</v>
      </c>
    </row>
    <row r="123" spans="30:41" x14ac:dyDescent="0.25">
      <c r="AD123" s="25">
        <v>98930</v>
      </c>
      <c r="AE123" s="16" t="s">
        <v>188</v>
      </c>
      <c r="AF123">
        <v>27</v>
      </c>
      <c r="AG123">
        <v>0</v>
      </c>
      <c r="AH123">
        <v>0</v>
      </c>
      <c r="AI123">
        <v>0</v>
      </c>
      <c r="AJ123">
        <v>0</v>
      </c>
      <c r="AK123">
        <v>0</v>
      </c>
      <c r="AL123">
        <v>0</v>
      </c>
      <c r="AM123">
        <v>0</v>
      </c>
      <c r="AN123">
        <v>0</v>
      </c>
      <c r="AO123">
        <v>0</v>
      </c>
    </row>
    <row r="124" spans="30:41" x14ac:dyDescent="0.25">
      <c r="AD124" s="25">
        <v>98932</v>
      </c>
      <c r="AE124" s="16" t="s">
        <v>188</v>
      </c>
      <c r="AF124">
        <v>1</v>
      </c>
      <c r="AG124">
        <v>0</v>
      </c>
      <c r="AH124">
        <v>0</v>
      </c>
      <c r="AI124">
        <v>0</v>
      </c>
      <c r="AJ124">
        <v>0</v>
      </c>
      <c r="AK124">
        <v>0</v>
      </c>
      <c r="AL124">
        <v>0</v>
      </c>
      <c r="AM124">
        <v>0</v>
      </c>
      <c r="AN124">
        <v>0</v>
      </c>
      <c r="AO124">
        <v>0</v>
      </c>
    </row>
    <row r="125" spans="30:41" x14ac:dyDescent="0.25">
      <c r="AD125" s="25">
        <v>98936</v>
      </c>
      <c r="AE125" s="16" t="s">
        <v>188</v>
      </c>
      <c r="AF125">
        <v>2</v>
      </c>
      <c r="AG125">
        <v>0</v>
      </c>
      <c r="AH125">
        <v>0</v>
      </c>
      <c r="AI125">
        <v>0</v>
      </c>
      <c r="AJ125">
        <v>0</v>
      </c>
      <c r="AK125">
        <v>0</v>
      </c>
      <c r="AL125">
        <v>0</v>
      </c>
      <c r="AM125">
        <v>0</v>
      </c>
      <c r="AN125">
        <v>0</v>
      </c>
      <c r="AO125">
        <v>0</v>
      </c>
    </row>
    <row r="126" spans="30:41" x14ac:dyDescent="0.25">
      <c r="AD126" s="25">
        <v>98942</v>
      </c>
      <c r="AE126" s="16" t="s">
        <v>188</v>
      </c>
      <c r="AF126">
        <v>1</v>
      </c>
      <c r="AG126">
        <v>0</v>
      </c>
      <c r="AH126">
        <v>0</v>
      </c>
      <c r="AI126">
        <v>0</v>
      </c>
      <c r="AJ126">
        <v>0</v>
      </c>
      <c r="AK126">
        <v>0</v>
      </c>
      <c r="AL126">
        <v>0</v>
      </c>
      <c r="AM126">
        <v>0</v>
      </c>
      <c r="AN126">
        <v>0</v>
      </c>
      <c r="AO126">
        <v>0</v>
      </c>
    </row>
    <row r="127" spans="30:41" x14ac:dyDescent="0.25">
      <c r="AD127" s="25">
        <v>98944</v>
      </c>
      <c r="AE127" s="16" t="s">
        <v>188</v>
      </c>
      <c r="AF127">
        <v>2</v>
      </c>
      <c r="AG127">
        <v>0</v>
      </c>
      <c r="AH127">
        <v>0</v>
      </c>
      <c r="AI127">
        <v>0</v>
      </c>
      <c r="AJ127">
        <v>0</v>
      </c>
      <c r="AK127">
        <v>0</v>
      </c>
      <c r="AL127">
        <v>0</v>
      </c>
      <c r="AM127">
        <v>0</v>
      </c>
      <c r="AN127">
        <v>0</v>
      </c>
      <c r="AO127">
        <v>0</v>
      </c>
    </row>
    <row r="128" spans="30:41" x14ac:dyDescent="0.25">
      <c r="AD128" s="25">
        <v>98948</v>
      </c>
      <c r="AE128" s="16" t="s">
        <v>188</v>
      </c>
      <c r="AF128">
        <v>17</v>
      </c>
      <c r="AG128">
        <v>0</v>
      </c>
      <c r="AH128">
        <v>0</v>
      </c>
      <c r="AI128">
        <v>0</v>
      </c>
      <c r="AJ128">
        <v>0</v>
      </c>
      <c r="AK128">
        <v>0</v>
      </c>
      <c r="AL128">
        <v>0</v>
      </c>
      <c r="AM128">
        <v>0</v>
      </c>
      <c r="AN128">
        <v>0</v>
      </c>
      <c r="AO128">
        <v>0</v>
      </c>
    </row>
    <row r="129" spans="30:41" x14ac:dyDescent="0.25">
      <c r="AD129" s="25">
        <v>98951</v>
      </c>
      <c r="AE129" s="16" t="s">
        <v>188</v>
      </c>
      <c r="AF129">
        <v>12</v>
      </c>
      <c r="AG129">
        <v>0</v>
      </c>
      <c r="AH129">
        <v>0</v>
      </c>
      <c r="AI129">
        <v>0</v>
      </c>
      <c r="AJ129">
        <v>0</v>
      </c>
      <c r="AK129">
        <v>0</v>
      </c>
      <c r="AL129">
        <v>0</v>
      </c>
      <c r="AM129">
        <v>0</v>
      </c>
      <c r="AN129">
        <v>0</v>
      </c>
      <c r="AO129">
        <v>0</v>
      </c>
    </row>
    <row r="130" spans="30:41" x14ac:dyDescent="0.25">
      <c r="AD130" s="25">
        <v>98953</v>
      </c>
      <c r="AE130" s="16" t="s">
        <v>188</v>
      </c>
      <c r="AF130">
        <v>11</v>
      </c>
      <c r="AG130">
        <v>0</v>
      </c>
      <c r="AH130">
        <v>0</v>
      </c>
      <c r="AI130">
        <v>0</v>
      </c>
      <c r="AJ130">
        <v>0</v>
      </c>
      <c r="AK130">
        <v>0</v>
      </c>
      <c r="AL130">
        <v>0</v>
      </c>
      <c r="AM130">
        <v>0</v>
      </c>
      <c r="AN130">
        <v>0</v>
      </c>
      <c r="AO130">
        <v>0</v>
      </c>
    </row>
    <row r="131" spans="30:41" x14ac:dyDescent="0.25">
      <c r="AD131" s="25">
        <v>99301</v>
      </c>
      <c r="AE131" s="16" t="s">
        <v>188</v>
      </c>
      <c r="AF131">
        <v>99</v>
      </c>
      <c r="AG131">
        <v>0</v>
      </c>
      <c r="AH131">
        <v>0</v>
      </c>
      <c r="AI131">
        <v>0</v>
      </c>
      <c r="AJ131">
        <v>0</v>
      </c>
      <c r="AK131">
        <v>0</v>
      </c>
      <c r="AL131">
        <v>0</v>
      </c>
      <c r="AM131">
        <v>0</v>
      </c>
      <c r="AN131">
        <v>0</v>
      </c>
      <c r="AO131">
        <v>0</v>
      </c>
    </row>
    <row r="132" spans="30:41" x14ac:dyDescent="0.25">
      <c r="AD132" s="25">
        <v>99323</v>
      </c>
      <c r="AE132" s="16" t="s">
        <v>188</v>
      </c>
      <c r="AF132">
        <v>2</v>
      </c>
      <c r="AG132">
        <v>0</v>
      </c>
      <c r="AH132">
        <v>0</v>
      </c>
      <c r="AI132">
        <v>0</v>
      </c>
      <c r="AJ132">
        <v>0</v>
      </c>
      <c r="AK132">
        <v>0</v>
      </c>
      <c r="AL132">
        <v>0</v>
      </c>
      <c r="AM132">
        <v>0</v>
      </c>
      <c r="AN132">
        <v>0</v>
      </c>
      <c r="AO132">
        <v>0</v>
      </c>
    </row>
    <row r="133" spans="30:41" x14ac:dyDescent="0.25">
      <c r="AD133" s="25">
        <v>99324</v>
      </c>
      <c r="AE133" s="16" t="s">
        <v>188</v>
      </c>
      <c r="AF133">
        <v>1</v>
      </c>
      <c r="AG133">
        <v>0</v>
      </c>
      <c r="AH133">
        <v>0</v>
      </c>
      <c r="AI133">
        <v>0</v>
      </c>
      <c r="AJ133">
        <v>0</v>
      </c>
      <c r="AK133">
        <v>0</v>
      </c>
      <c r="AL133">
        <v>0</v>
      </c>
      <c r="AM133">
        <v>0</v>
      </c>
      <c r="AN133">
        <v>0</v>
      </c>
      <c r="AO133">
        <v>0</v>
      </c>
    </row>
    <row r="134" spans="30:41" x14ac:dyDescent="0.25">
      <c r="AD134" s="25">
        <v>99336</v>
      </c>
      <c r="AE134" s="16" t="s">
        <v>188</v>
      </c>
      <c r="AF134">
        <v>1</v>
      </c>
      <c r="AG134">
        <v>0</v>
      </c>
      <c r="AH134">
        <v>0</v>
      </c>
      <c r="AI134">
        <v>0</v>
      </c>
      <c r="AJ134">
        <v>0</v>
      </c>
      <c r="AK134">
        <v>0</v>
      </c>
      <c r="AL134">
        <v>0</v>
      </c>
      <c r="AM134">
        <v>0</v>
      </c>
      <c r="AN134">
        <v>0</v>
      </c>
      <c r="AO134">
        <v>0</v>
      </c>
    </row>
    <row r="135" spans="30:41" x14ac:dyDescent="0.25">
      <c r="AD135" s="25">
        <v>99344</v>
      </c>
      <c r="AE135" s="16" t="s">
        <v>188</v>
      </c>
      <c r="AF135">
        <v>1</v>
      </c>
      <c r="AG135">
        <v>0</v>
      </c>
      <c r="AH135">
        <v>0</v>
      </c>
      <c r="AI135">
        <v>0</v>
      </c>
      <c r="AJ135">
        <v>0</v>
      </c>
      <c r="AK135">
        <v>0</v>
      </c>
      <c r="AL135">
        <v>0</v>
      </c>
      <c r="AM135">
        <v>0</v>
      </c>
      <c r="AN135">
        <v>0</v>
      </c>
      <c r="AO135">
        <v>0</v>
      </c>
    </row>
    <row r="136" spans="30:41" x14ac:dyDescent="0.25">
      <c r="AD136" s="25">
        <v>99350</v>
      </c>
      <c r="AE136" s="16" t="s">
        <v>188</v>
      </c>
      <c r="AF136">
        <v>17</v>
      </c>
      <c r="AG136">
        <v>0</v>
      </c>
      <c r="AH136">
        <v>0</v>
      </c>
      <c r="AI136">
        <v>0</v>
      </c>
      <c r="AJ136">
        <v>0</v>
      </c>
      <c r="AK136">
        <v>0</v>
      </c>
      <c r="AL136">
        <v>0</v>
      </c>
      <c r="AM136">
        <v>0</v>
      </c>
      <c r="AN136">
        <v>0</v>
      </c>
      <c r="AO136">
        <v>0</v>
      </c>
    </row>
    <row r="137" spans="30:41" x14ac:dyDescent="0.25">
      <c r="AD137" s="25">
        <v>99352</v>
      </c>
      <c r="AE137" s="16" t="s">
        <v>188</v>
      </c>
      <c r="AF137">
        <v>15</v>
      </c>
      <c r="AG137">
        <v>0</v>
      </c>
      <c r="AH137">
        <v>0</v>
      </c>
      <c r="AI137">
        <v>0</v>
      </c>
      <c r="AJ137">
        <v>0</v>
      </c>
      <c r="AK137">
        <v>0</v>
      </c>
      <c r="AL137">
        <v>0</v>
      </c>
      <c r="AM137">
        <v>0</v>
      </c>
      <c r="AN137">
        <v>0</v>
      </c>
      <c r="AO137">
        <v>0</v>
      </c>
    </row>
    <row r="138" spans="30:41" x14ac:dyDescent="0.25">
      <c r="AD138" s="25">
        <v>99354</v>
      </c>
      <c r="AE138" s="16" t="s">
        <v>188</v>
      </c>
      <c r="AF138">
        <v>10</v>
      </c>
      <c r="AG138">
        <v>0</v>
      </c>
      <c r="AH138">
        <v>0</v>
      </c>
      <c r="AI138">
        <v>0</v>
      </c>
      <c r="AJ138">
        <v>0</v>
      </c>
      <c r="AK138">
        <v>0</v>
      </c>
      <c r="AL138">
        <v>0</v>
      </c>
      <c r="AM138">
        <v>0</v>
      </c>
      <c r="AN138">
        <v>0</v>
      </c>
      <c r="AO138">
        <v>0</v>
      </c>
    </row>
    <row r="139" spans="30:41" x14ac:dyDescent="0.25">
      <c r="AD139" s="25">
        <v>99362</v>
      </c>
      <c r="AE139" s="16" t="s">
        <v>188</v>
      </c>
      <c r="AF139">
        <v>25</v>
      </c>
      <c r="AG139">
        <v>0</v>
      </c>
      <c r="AH139">
        <v>0</v>
      </c>
      <c r="AI139">
        <v>0</v>
      </c>
      <c r="AJ139">
        <v>0</v>
      </c>
      <c r="AK139">
        <v>0</v>
      </c>
      <c r="AL139">
        <v>0</v>
      </c>
      <c r="AM139">
        <v>0</v>
      </c>
      <c r="AN139">
        <v>0</v>
      </c>
      <c r="AO139">
        <v>0</v>
      </c>
    </row>
  </sheetData>
  <mergeCells count="8">
    <mergeCell ref="A1:B1"/>
    <mergeCell ref="D1:M1"/>
    <mergeCell ref="AQ3:AW3"/>
    <mergeCell ref="AD1:AE1"/>
    <mergeCell ref="O1:P1"/>
    <mergeCell ref="Q1:AB1"/>
    <mergeCell ref="AF1:AO1"/>
    <mergeCell ref="AQ1:AW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B393-F04A-49C8-BB6D-90C32AD3B330}">
  <dimension ref="A1:CL163"/>
  <sheetViews>
    <sheetView workbookViewId="0">
      <selection sqref="A1:B2"/>
    </sheetView>
  </sheetViews>
  <sheetFormatPr defaultRowHeight="15" x14ac:dyDescent="0.25"/>
  <cols>
    <col min="2" max="2" width="14.42578125" customWidth="1"/>
    <col min="3" max="3" width="2.85546875" style="1" customWidth="1"/>
    <col min="14" max="14" width="2.85546875" style="1" customWidth="1"/>
    <col min="15" max="15" width="8.7109375" style="26" bestFit="1" customWidth="1"/>
    <col min="16" max="16" width="14.5703125" style="26" bestFit="1" customWidth="1"/>
    <col min="67" max="67" width="2.7109375" style="1" customWidth="1"/>
    <col min="68" max="68" width="12.42578125" style="26" bestFit="1" customWidth="1"/>
    <col min="69" max="69" width="14.5703125" style="16" bestFit="1" customWidth="1"/>
    <col min="79" max="79" width="9.140625" customWidth="1"/>
    <col min="80" max="80" width="2.85546875" style="1" customWidth="1"/>
    <col min="81" max="81" width="35.28515625" customWidth="1"/>
  </cols>
  <sheetData>
    <row r="1" spans="1:90" ht="30" customHeight="1" x14ac:dyDescent="0.25">
      <c r="A1" s="59" t="s">
        <v>40</v>
      </c>
      <c r="B1" s="59"/>
      <c r="D1" s="59" t="s">
        <v>17</v>
      </c>
      <c r="E1" s="59"/>
      <c r="F1" s="59"/>
      <c r="G1" s="59"/>
      <c r="H1" s="59"/>
      <c r="I1" s="59"/>
      <c r="J1" s="59"/>
      <c r="K1" s="59"/>
      <c r="L1" s="59"/>
      <c r="M1" s="59"/>
      <c r="Q1" s="34" t="s">
        <v>18</v>
      </c>
      <c r="R1" s="34"/>
      <c r="S1" s="34"/>
      <c r="T1" s="34"/>
      <c r="U1" s="34"/>
      <c r="V1" s="40"/>
      <c r="W1" s="42"/>
      <c r="X1" s="42"/>
      <c r="Y1" s="42"/>
      <c r="Z1" s="42"/>
      <c r="AA1" s="42"/>
      <c r="AB1" s="42"/>
      <c r="AC1" s="42"/>
      <c r="AD1" s="42"/>
      <c r="AE1" s="42"/>
      <c r="AF1" s="42"/>
      <c r="AG1" s="42"/>
      <c r="AH1" s="42"/>
      <c r="AI1" s="42"/>
      <c r="AJ1" s="42"/>
      <c r="AK1" s="42"/>
      <c r="AL1" s="43"/>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P1" s="23" t="s">
        <v>40</v>
      </c>
      <c r="BQ1" s="21"/>
      <c r="BR1" s="66" t="s">
        <v>19</v>
      </c>
      <c r="BS1" s="64"/>
      <c r="BT1" s="64"/>
      <c r="BU1" s="64"/>
      <c r="BV1" s="64"/>
      <c r="BW1" s="64"/>
      <c r="BX1" s="64"/>
      <c r="BY1" s="64"/>
      <c r="BZ1" s="64"/>
      <c r="CA1" s="64"/>
      <c r="CC1" s="65" t="s">
        <v>20</v>
      </c>
      <c r="CD1" s="65"/>
      <c r="CE1" s="65"/>
      <c r="CF1" s="65"/>
      <c r="CG1" s="65"/>
      <c r="CH1" s="65"/>
      <c r="CI1" s="65"/>
      <c r="CJ1" s="65"/>
      <c r="CK1" s="65"/>
      <c r="CL1" s="65"/>
    </row>
    <row r="2" spans="1:90" x14ac:dyDescent="0.25">
      <c r="A2" s="2" t="s">
        <v>0</v>
      </c>
      <c r="B2" s="2" t="s">
        <v>1</v>
      </c>
      <c r="D2" s="5">
        <v>43525</v>
      </c>
      <c r="E2" s="5">
        <v>43556</v>
      </c>
      <c r="F2" s="5">
        <v>43586</v>
      </c>
      <c r="G2" s="5">
        <v>43617</v>
      </c>
      <c r="H2" s="5">
        <v>43647</v>
      </c>
      <c r="I2" s="5">
        <v>43678</v>
      </c>
      <c r="J2" s="5">
        <v>43709</v>
      </c>
      <c r="K2" s="5">
        <v>43739</v>
      </c>
      <c r="L2" s="5">
        <v>43770</v>
      </c>
      <c r="M2" s="5">
        <v>43800</v>
      </c>
      <c r="O2" s="26" t="s">
        <v>0</v>
      </c>
      <c r="P2" s="26" t="s">
        <v>1</v>
      </c>
      <c r="Q2" s="5">
        <v>43525</v>
      </c>
      <c r="R2" s="5" t="s">
        <v>192</v>
      </c>
      <c r="S2" s="5" t="s">
        <v>193</v>
      </c>
      <c r="T2" s="5" t="s">
        <v>194</v>
      </c>
      <c r="U2" s="5" t="s">
        <v>195</v>
      </c>
      <c r="V2" s="5">
        <v>43556</v>
      </c>
      <c r="W2" s="41" t="s">
        <v>192</v>
      </c>
      <c r="X2" s="41" t="s">
        <v>193</v>
      </c>
      <c r="Y2" s="41" t="s">
        <v>194</v>
      </c>
      <c r="Z2" s="41" t="s">
        <v>195</v>
      </c>
      <c r="AA2" s="41">
        <v>43586</v>
      </c>
      <c r="AB2" s="41" t="s">
        <v>192</v>
      </c>
      <c r="AC2" s="41" t="s">
        <v>193</v>
      </c>
      <c r="AD2" s="41" t="s">
        <v>194</v>
      </c>
      <c r="AE2" s="41" t="s">
        <v>195</v>
      </c>
      <c r="AF2" s="41">
        <v>43617</v>
      </c>
      <c r="AG2" s="41" t="s">
        <v>192</v>
      </c>
      <c r="AH2" s="41" t="s">
        <v>193</v>
      </c>
      <c r="AI2" s="41" t="s">
        <v>194</v>
      </c>
      <c r="AJ2" s="41" t="s">
        <v>195</v>
      </c>
      <c r="AK2" s="41">
        <v>43647</v>
      </c>
      <c r="AL2" s="5" t="s">
        <v>192</v>
      </c>
      <c r="AM2" s="41" t="s">
        <v>193</v>
      </c>
      <c r="AN2" s="41" t="s">
        <v>194</v>
      </c>
      <c r="AO2" s="41" t="s">
        <v>195</v>
      </c>
      <c r="AP2" s="41">
        <v>43678</v>
      </c>
      <c r="AQ2" s="41" t="s">
        <v>192</v>
      </c>
      <c r="AR2" s="41" t="s">
        <v>193</v>
      </c>
      <c r="AS2" s="41" t="s">
        <v>194</v>
      </c>
      <c r="AT2" s="41" t="s">
        <v>195</v>
      </c>
      <c r="AU2" s="41">
        <v>43709</v>
      </c>
      <c r="AV2" s="41" t="s">
        <v>192</v>
      </c>
      <c r="AW2" s="41" t="s">
        <v>193</v>
      </c>
      <c r="AX2" s="41" t="s">
        <v>194</v>
      </c>
      <c r="AY2" s="41" t="s">
        <v>195</v>
      </c>
      <c r="AZ2" s="41">
        <v>43739</v>
      </c>
      <c r="BA2" s="41" t="s">
        <v>192</v>
      </c>
      <c r="BB2" s="41" t="s">
        <v>193</v>
      </c>
      <c r="BC2" s="41" t="s">
        <v>194</v>
      </c>
      <c r="BD2" s="41" t="s">
        <v>195</v>
      </c>
      <c r="BE2" s="41">
        <v>43770</v>
      </c>
      <c r="BF2" s="41" t="s">
        <v>192</v>
      </c>
      <c r="BG2" s="41" t="s">
        <v>193</v>
      </c>
      <c r="BH2" s="41" t="s">
        <v>194</v>
      </c>
      <c r="BI2" s="41" t="s">
        <v>195</v>
      </c>
      <c r="BJ2" s="41">
        <v>43800</v>
      </c>
      <c r="BK2" s="41" t="s">
        <v>192</v>
      </c>
      <c r="BL2" s="41" t="s">
        <v>193</v>
      </c>
      <c r="BM2" s="41" t="s">
        <v>194</v>
      </c>
      <c r="BN2" s="44" t="s">
        <v>195</v>
      </c>
      <c r="BP2" s="24" t="s">
        <v>0</v>
      </c>
      <c r="BQ2" s="20" t="s">
        <v>1</v>
      </c>
      <c r="BR2" s="5">
        <v>43525</v>
      </c>
      <c r="BS2" s="5">
        <v>43556</v>
      </c>
      <c r="BT2" s="5">
        <v>43586</v>
      </c>
      <c r="BU2" s="5">
        <v>43617</v>
      </c>
      <c r="BV2" s="5">
        <v>43647</v>
      </c>
      <c r="BW2" s="5">
        <v>43678</v>
      </c>
      <c r="BX2" s="5">
        <v>43709</v>
      </c>
      <c r="BY2" s="5">
        <v>43739</v>
      </c>
      <c r="BZ2" s="5">
        <v>43770</v>
      </c>
      <c r="CA2" s="5">
        <v>43800</v>
      </c>
      <c r="CC2" s="5">
        <v>43525</v>
      </c>
      <c r="CD2" s="5">
        <v>43556</v>
      </c>
      <c r="CE2" s="5">
        <v>43586</v>
      </c>
      <c r="CF2" s="5">
        <v>43617</v>
      </c>
      <c r="CG2" s="5">
        <v>43647</v>
      </c>
      <c r="CH2" s="5">
        <v>43678</v>
      </c>
      <c r="CI2" s="5">
        <v>43709</v>
      </c>
      <c r="CJ2" s="5">
        <v>43739</v>
      </c>
      <c r="CK2" s="5">
        <v>43770</v>
      </c>
      <c r="CL2" s="5">
        <v>43800</v>
      </c>
    </row>
    <row r="3" spans="1:90" ht="36.75" customHeight="1" x14ac:dyDescent="0.25">
      <c r="A3" t="s">
        <v>131</v>
      </c>
      <c r="B3" t="s">
        <v>132</v>
      </c>
      <c r="J3">
        <v>1</v>
      </c>
      <c r="O3" s="25">
        <v>98220</v>
      </c>
      <c r="P3" s="26" t="s">
        <v>140</v>
      </c>
      <c r="Q3" s="39">
        <v>43525</v>
      </c>
      <c r="V3" s="39">
        <v>43556</v>
      </c>
      <c r="AA3" s="39">
        <v>43586</v>
      </c>
      <c r="AF3" s="39">
        <v>43617</v>
      </c>
      <c r="AG3">
        <v>0</v>
      </c>
      <c r="AH3">
        <v>0</v>
      </c>
      <c r="AI3">
        <v>0</v>
      </c>
      <c r="AJ3">
        <v>0</v>
      </c>
      <c r="AK3" s="39">
        <v>43647</v>
      </c>
      <c r="AP3" s="39">
        <v>43678</v>
      </c>
      <c r="AU3" s="28">
        <v>43709</v>
      </c>
      <c r="AZ3" s="28">
        <v>43739</v>
      </c>
      <c r="BA3">
        <v>1</v>
      </c>
      <c r="BB3">
        <v>0</v>
      </c>
      <c r="BC3">
        <v>0</v>
      </c>
      <c r="BD3">
        <v>0</v>
      </c>
      <c r="BE3" s="39">
        <v>43770</v>
      </c>
      <c r="BJ3" s="39">
        <v>43800</v>
      </c>
      <c r="BP3" s="25">
        <v>98225</v>
      </c>
      <c r="BQ3" s="22" t="s">
        <v>133</v>
      </c>
      <c r="BW3">
        <v>1</v>
      </c>
      <c r="BX3">
        <v>1</v>
      </c>
      <c r="CC3" s="62" t="s">
        <v>189</v>
      </c>
      <c r="CD3" s="62"/>
      <c r="CE3" s="62"/>
      <c r="CF3" s="62"/>
      <c r="CG3" s="62"/>
      <c r="CH3" s="62"/>
      <c r="CI3" s="62"/>
      <c r="CJ3" s="62"/>
      <c r="CK3" s="62"/>
      <c r="CL3" s="62"/>
    </row>
    <row r="4" spans="1:90" x14ac:dyDescent="0.25">
      <c r="A4" t="s">
        <v>134</v>
      </c>
      <c r="B4" t="s">
        <v>133</v>
      </c>
      <c r="H4">
        <v>1</v>
      </c>
      <c r="O4" s="25">
        <v>98221</v>
      </c>
      <c r="P4" s="26" t="s">
        <v>140</v>
      </c>
      <c r="Q4" s="39">
        <v>43526</v>
      </c>
      <c r="R4">
        <v>11</v>
      </c>
      <c r="S4">
        <v>0</v>
      </c>
      <c r="T4">
        <v>0</v>
      </c>
      <c r="U4">
        <v>0</v>
      </c>
      <c r="V4" s="39">
        <v>43557</v>
      </c>
      <c r="W4">
        <v>11</v>
      </c>
      <c r="X4">
        <v>0</v>
      </c>
      <c r="Y4">
        <v>0</v>
      </c>
      <c r="Z4">
        <v>0</v>
      </c>
      <c r="AA4" s="39">
        <v>43587</v>
      </c>
      <c r="AB4">
        <v>11</v>
      </c>
      <c r="AC4">
        <v>0</v>
      </c>
      <c r="AD4">
        <v>0</v>
      </c>
      <c r="AE4">
        <v>0</v>
      </c>
      <c r="AF4" s="39">
        <v>43618</v>
      </c>
      <c r="AG4">
        <v>11</v>
      </c>
      <c r="AH4">
        <v>0</v>
      </c>
      <c r="AI4">
        <v>0</v>
      </c>
      <c r="AJ4">
        <v>0</v>
      </c>
      <c r="AK4" s="39">
        <v>43648</v>
      </c>
      <c r="AL4">
        <v>0</v>
      </c>
      <c r="AM4">
        <v>0</v>
      </c>
      <c r="AN4">
        <v>0</v>
      </c>
      <c r="AO4">
        <v>0</v>
      </c>
      <c r="AP4" s="39">
        <v>43679</v>
      </c>
      <c r="AQ4">
        <v>11</v>
      </c>
      <c r="AR4">
        <v>0</v>
      </c>
      <c r="AS4">
        <v>0</v>
      </c>
      <c r="AT4">
        <v>0</v>
      </c>
      <c r="AU4" s="28">
        <v>43709</v>
      </c>
      <c r="AV4">
        <v>0</v>
      </c>
      <c r="AW4">
        <v>0</v>
      </c>
      <c r="AX4">
        <v>0</v>
      </c>
      <c r="AY4">
        <v>0</v>
      </c>
      <c r="AZ4" s="28">
        <v>43739</v>
      </c>
      <c r="BA4">
        <v>0</v>
      </c>
      <c r="BB4">
        <v>0</v>
      </c>
      <c r="BC4">
        <v>0</v>
      </c>
      <c r="BD4">
        <v>0</v>
      </c>
      <c r="BE4" s="39">
        <v>43771</v>
      </c>
      <c r="BF4">
        <v>11</v>
      </c>
      <c r="BG4">
        <v>0</v>
      </c>
      <c r="BH4">
        <v>0</v>
      </c>
      <c r="BI4">
        <v>0</v>
      </c>
      <c r="BJ4" s="39">
        <v>43801</v>
      </c>
      <c r="BP4" s="25">
        <v>98277</v>
      </c>
      <c r="BQ4" s="22" t="s">
        <v>133</v>
      </c>
      <c r="BR4">
        <v>4</v>
      </c>
      <c r="BS4">
        <v>1</v>
      </c>
      <c r="BV4">
        <v>2</v>
      </c>
      <c r="BW4">
        <v>4</v>
      </c>
      <c r="BX4">
        <v>14</v>
      </c>
      <c r="BY4">
        <v>2</v>
      </c>
      <c r="BZ4">
        <v>17</v>
      </c>
    </row>
    <row r="5" spans="1:90" x14ac:dyDescent="0.25">
      <c r="A5" t="s">
        <v>135</v>
      </c>
      <c r="B5" t="s">
        <v>133</v>
      </c>
      <c r="H5">
        <v>1</v>
      </c>
      <c r="O5" s="25">
        <v>98223</v>
      </c>
      <c r="P5" s="26" t="s">
        <v>140</v>
      </c>
      <c r="Q5" s="39">
        <v>43527</v>
      </c>
      <c r="V5" s="39">
        <v>43558</v>
      </c>
      <c r="W5">
        <v>18</v>
      </c>
      <c r="X5">
        <v>0</v>
      </c>
      <c r="Y5">
        <v>0</v>
      </c>
      <c r="Z5">
        <v>0</v>
      </c>
      <c r="AA5" s="39">
        <v>43588</v>
      </c>
      <c r="AB5">
        <v>18</v>
      </c>
      <c r="AC5">
        <v>0</v>
      </c>
      <c r="AD5">
        <v>0</v>
      </c>
      <c r="AE5">
        <v>0</v>
      </c>
      <c r="AF5" s="39">
        <v>43619</v>
      </c>
      <c r="AG5">
        <v>18</v>
      </c>
      <c r="AH5">
        <v>1</v>
      </c>
      <c r="AI5">
        <v>3</v>
      </c>
      <c r="AJ5">
        <v>0</v>
      </c>
      <c r="AK5" s="39">
        <v>43649</v>
      </c>
      <c r="AL5">
        <v>0</v>
      </c>
      <c r="AM5">
        <v>0</v>
      </c>
      <c r="AN5">
        <v>0</v>
      </c>
      <c r="AO5">
        <v>0</v>
      </c>
      <c r="AP5" s="39">
        <v>43680</v>
      </c>
      <c r="AQ5">
        <v>0</v>
      </c>
      <c r="AR5">
        <v>0</v>
      </c>
      <c r="AS5">
        <v>0</v>
      </c>
      <c r="AT5">
        <v>0</v>
      </c>
      <c r="AU5" s="28">
        <v>43709</v>
      </c>
      <c r="AV5">
        <v>18</v>
      </c>
      <c r="AW5">
        <v>0</v>
      </c>
      <c r="AX5">
        <v>0</v>
      </c>
      <c r="AY5">
        <v>0</v>
      </c>
      <c r="AZ5" s="28">
        <v>43739</v>
      </c>
      <c r="BA5">
        <v>18</v>
      </c>
      <c r="BB5">
        <v>0</v>
      </c>
      <c r="BC5">
        <v>3</v>
      </c>
      <c r="BD5">
        <v>0</v>
      </c>
      <c r="BE5" s="39">
        <v>43772</v>
      </c>
      <c r="BJ5" s="39">
        <v>43802</v>
      </c>
      <c r="BP5" s="25">
        <v>98278</v>
      </c>
      <c r="BQ5" s="22" t="s">
        <v>133</v>
      </c>
      <c r="BR5">
        <v>4</v>
      </c>
      <c r="BX5">
        <v>2</v>
      </c>
      <c r="BZ5">
        <v>2</v>
      </c>
    </row>
    <row r="6" spans="1:90" x14ac:dyDescent="0.25">
      <c r="A6" t="s">
        <v>136</v>
      </c>
      <c r="B6" t="s">
        <v>133</v>
      </c>
      <c r="D6">
        <v>1</v>
      </c>
      <c r="O6" s="25">
        <v>98225</v>
      </c>
      <c r="P6" s="26" t="s">
        <v>140</v>
      </c>
      <c r="Q6" s="39">
        <v>43528</v>
      </c>
      <c r="R6">
        <v>8</v>
      </c>
      <c r="S6">
        <v>0</v>
      </c>
      <c r="T6">
        <v>0</v>
      </c>
      <c r="U6">
        <v>0</v>
      </c>
      <c r="V6" s="39">
        <v>43559</v>
      </c>
      <c r="W6">
        <v>0</v>
      </c>
      <c r="X6">
        <v>0</v>
      </c>
      <c r="Y6">
        <v>0</v>
      </c>
      <c r="Z6">
        <v>0</v>
      </c>
      <c r="AA6" s="39">
        <v>43589</v>
      </c>
      <c r="AB6">
        <v>8</v>
      </c>
      <c r="AC6">
        <v>0</v>
      </c>
      <c r="AD6">
        <v>0</v>
      </c>
      <c r="AE6">
        <v>0</v>
      </c>
      <c r="AF6" s="39">
        <v>43620</v>
      </c>
      <c r="AG6">
        <v>8</v>
      </c>
      <c r="AH6">
        <v>0</v>
      </c>
      <c r="AI6">
        <v>0</v>
      </c>
      <c r="AJ6">
        <v>2</v>
      </c>
      <c r="AK6" s="39">
        <v>43650</v>
      </c>
      <c r="AL6">
        <v>0</v>
      </c>
      <c r="AM6">
        <v>0</v>
      </c>
      <c r="AN6">
        <v>0</v>
      </c>
      <c r="AO6">
        <v>0</v>
      </c>
      <c r="AP6" s="39">
        <v>43681</v>
      </c>
      <c r="AQ6">
        <v>8</v>
      </c>
      <c r="AR6">
        <v>0</v>
      </c>
      <c r="AS6">
        <v>0</v>
      </c>
      <c r="AT6">
        <v>0</v>
      </c>
      <c r="AU6" s="28">
        <v>43709</v>
      </c>
      <c r="AV6">
        <v>0</v>
      </c>
      <c r="AW6">
        <v>0</v>
      </c>
      <c r="AX6">
        <v>0</v>
      </c>
      <c r="AY6">
        <v>0</v>
      </c>
      <c r="AZ6" s="28">
        <v>43739</v>
      </c>
      <c r="BA6">
        <v>0</v>
      </c>
      <c r="BB6">
        <v>0</v>
      </c>
      <c r="BC6">
        <v>0</v>
      </c>
      <c r="BD6">
        <v>0</v>
      </c>
      <c r="BE6" s="39">
        <v>43773</v>
      </c>
      <c r="BF6">
        <v>0</v>
      </c>
      <c r="BG6">
        <v>0</v>
      </c>
      <c r="BH6">
        <v>0</v>
      </c>
      <c r="BI6">
        <v>0</v>
      </c>
      <c r="BJ6" s="39">
        <v>43803</v>
      </c>
      <c r="BP6" s="25">
        <v>98284</v>
      </c>
      <c r="BQ6" s="22" t="s">
        <v>133</v>
      </c>
      <c r="BV6">
        <v>1</v>
      </c>
    </row>
    <row r="7" spans="1:90" x14ac:dyDescent="0.25">
      <c r="A7" t="s">
        <v>101</v>
      </c>
      <c r="B7" t="s">
        <v>133</v>
      </c>
      <c r="G7">
        <v>1</v>
      </c>
      <c r="O7" s="25">
        <v>98226</v>
      </c>
      <c r="P7" s="26" t="s">
        <v>140</v>
      </c>
      <c r="Q7" s="39">
        <v>43529</v>
      </c>
      <c r="R7">
        <v>23</v>
      </c>
      <c r="S7">
        <v>0</v>
      </c>
      <c r="T7">
        <v>0</v>
      </c>
      <c r="U7">
        <v>0</v>
      </c>
      <c r="V7" s="39">
        <v>43560</v>
      </c>
      <c r="W7">
        <v>23</v>
      </c>
      <c r="X7">
        <v>0</v>
      </c>
      <c r="Y7">
        <v>0</v>
      </c>
      <c r="Z7">
        <v>0</v>
      </c>
      <c r="AA7" s="39">
        <v>43590</v>
      </c>
      <c r="AB7">
        <v>23</v>
      </c>
      <c r="AC7">
        <v>0</v>
      </c>
      <c r="AD7">
        <v>0</v>
      </c>
      <c r="AE7">
        <v>0</v>
      </c>
      <c r="AF7" s="39">
        <v>43621</v>
      </c>
      <c r="AG7">
        <v>23</v>
      </c>
      <c r="AH7">
        <v>1</v>
      </c>
      <c r="AI7">
        <v>1</v>
      </c>
      <c r="AJ7">
        <v>0</v>
      </c>
      <c r="AK7" s="39">
        <v>43651</v>
      </c>
      <c r="AL7">
        <v>23</v>
      </c>
      <c r="AM7">
        <v>0</v>
      </c>
      <c r="AN7">
        <v>0</v>
      </c>
      <c r="AO7">
        <v>0</v>
      </c>
      <c r="AP7" s="39">
        <v>43682</v>
      </c>
      <c r="AQ7">
        <v>23</v>
      </c>
      <c r="AR7">
        <v>0</v>
      </c>
      <c r="AS7">
        <v>0</v>
      </c>
      <c r="AT7">
        <v>0</v>
      </c>
      <c r="AU7" s="28">
        <v>43709</v>
      </c>
      <c r="AV7">
        <v>0</v>
      </c>
      <c r="AW7">
        <v>0</v>
      </c>
      <c r="AX7">
        <v>0</v>
      </c>
      <c r="AY7">
        <v>0</v>
      </c>
      <c r="AZ7" s="28">
        <v>43739</v>
      </c>
      <c r="BA7">
        <v>0</v>
      </c>
      <c r="BB7">
        <v>0</v>
      </c>
      <c r="BC7">
        <v>0</v>
      </c>
      <c r="BD7">
        <v>0</v>
      </c>
      <c r="BE7" s="39">
        <v>43774</v>
      </c>
      <c r="BF7">
        <v>0</v>
      </c>
      <c r="BG7">
        <v>0</v>
      </c>
      <c r="BH7">
        <v>0</v>
      </c>
      <c r="BI7">
        <v>0</v>
      </c>
      <c r="BJ7" s="39">
        <v>43804</v>
      </c>
      <c r="BK7">
        <v>23</v>
      </c>
      <c r="BL7">
        <v>0</v>
      </c>
      <c r="BM7">
        <v>0</v>
      </c>
      <c r="BN7">
        <v>0</v>
      </c>
      <c r="BP7" s="25">
        <v>98312</v>
      </c>
      <c r="BQ7" s="22" t="s">
        <v>133</v>
      </c>
      <c r="BV7">
        <v>2</v>
      </c>
      <c r="BX7">
        <v>6</v>
      </c>
      <c r="CA7">
        <v>1</v>
      </c>
    </row>
    <row r="8" spans="1:90" x14ac:dyDescent="0.25">
      <c r="A8" t="s">
        <v>138</v>
      </c>
      <c r="B8" t="s">
        <v>137</v>
      </c>
      <c r="G8">
        <v>1</v>
      </c>
      <c r="O8" s="25">
        <v>98229</v>
      </c>
      <c r="P8" s="26" t="s">
        <v>140</v>
      </c>
      <c r="Q8" s="39">
        <v>43530</v>
      </c>
      <c r="R8">
        <v>13</v>
      </c>
      <c r="S8">
        <v>0</v>
      </c>
      <c r="T8">
        <v>0</v>
      </c>
      <c r="U8">
        <v>0</v>
      </c>
      <c r="V8" s="39">
        <v>43561</v>
      </c>
      <c r="W8">
        <v>13</v>
      </c>
      <c r="X8">
        <v>0</v>
      </c>
      <c r="Y8">
        <v>0</v>
      </c>
      <c r="Z8">
        <v>0</v>
      </c>
      <c r="AA8" s="39">
        <v>43591</v>
      </c>
      <c r="AB8">
        <v>13</v>
      </c>
      <c r="AC8">
        <v>0</v>
      </c>
      <c r="AD8">
        <v>0</v>
      </c>
      <c r="AE8">
        <v>0</v>
      </c>
      <c r="AF8" s="39">
        <v>43622</v>
      </c>
      <c r="AG8">
        <v>13</v>
      </c>
      <c r="AH8">
        <v>1</v>
      </c>
      <c r="AI8">
        <v>0</v>
      </c>
      <c r="AJ8">
        <v>0</v>
      </c>
      <c r="AK8" s="39">
        <v>43652</v>
      </c>
      <c r="AL8">
        <v>0</v>
      </c>
      <c r="AM8">
        <v>0</v>
      </c>
      <c r="AN8">
        <v>0</v>
      </c>
      <c r="AO8">
        <v>0</v>
      </c>
      <c r="AP8" s="39">
        <v>43683</v>
      </c>
      <c r="AQ8">
        <v>0</v>
      </c>
      <c r="AR8">
        <v>0</v>
      </c>
      <c r="AS8">
        <v>0</v>
      </c>
      <c r="AT8">
        <v>0</v>
      </c>
      <c r="AU8" s="28">
        <v>43709</v>
      </c>
      <c r="AV8">
        <v>13</v>
      </c>
      <c r="AW8">
        <v>0</v>
      </c>
      <c r="AX8">
        <v>0</v>
      </c>
      <c r="AY8">
        <v>0</v>
      </c>
      <c r="AZ8" s="28">
        <v>43739</v>
      </c>
      <c r="BA8">
        <v>0</v>
      </c>
      <c r="BB8">
        <v>0</v>
      </c>
      <c r="BC8">
        <v>0</v>
      </c>
      <c r="BD8">
        <v>0</v>
      </c>
      <c r="BE8" s="39">
        <v>43775</v>
      </c>
      <c r="BF8">
        <v>13</v>
      </c>
      <c r="BG8">
        <v>0</v>
      </c>
      <c r="BH8">
        <v>0</v>
      </c>
      <c r="BI8">
        <v>0</v>
      </c>
      <c r="BJ8" s="39">
        <v>43805</v>
      </c>
      <c r="BK8">
        <v>13</v>
      </c>
      <c r="BL8">
        <v>0</v>
      </c>
      <c r="BM8">
        <v>0</v>
      </c>
      <c r="BN8">
        <v>0</v>
      </c>
      <c r="BP8" s="25">
        <v>98337</v>
      </c>
      <c r="BQ8" s="22" t="s">
        <v>133</v>
      </c>
      <c r="BS8">
        <v>1</v>
      </c>
    </row>
    <row r="9" spans="1:90" x14ac:dyDescent="0.25">
      <c r="A9" t="s">
        <v>101</v>
      </c>
      <c r="B9" t="s">
        <v>139</v>
      </c>
      <c r="D9">
        <v>1</v>
      </c>
      <c r="O9" s="25">
        <v>98230</v>
      </c>
      <c r="P9" s="26" t="s">
        <v>140</v>
      </c>
      <c r="Q9" s="39">
        <v>43531</v>
      </c>
      <c r="R9">
        <v>12</v>
      </c>
      <c r="S9">
        <v>0</v>
      </c>
      <c r="T9">
        <v>0</v>
      </c>
      <c r="U9">
        <v>0</v>
      </c>
      <c r="V9" s="39">
        <v>43562</v>
      </c>
      <c r="W9">
        <v>0</v>
      </c>
      <c r="X9">
        <v>0</v>
      </c>
      <c r="Y9">
        <v>0</v>
      </c>
      <c r="Z9">
        <v>0</v>
      </c>
      <c r="AA9" s="39">
        <v>43592</v>
      </c>
      <c r="AB9">
        <v>0</v>
      </c>
      <c r="AC9">
        <v>0</v>
      </c>
      <c r="AD9">
        <v>0</v>
      </c>
      <c r="AE9">
        <v>1</v>
      </c>
      <c r="AF9" s="39">
        <v>43623</v>
      </c>
      <c r="AG9">
        <v>12</v>
      </c>
      <c r="AH9">
        <v>0</v>
      </c>
      <c r="AI9">
        <v>0</v>
      </c>
      <c r="AJ9">
        <v>0</v>
      </c>
      <c r="AK9" s="39">
        <v>43653</v>
      </c>
      <c r="AL9">
        <v>12</v>
      </c>
      <c r="AM9">
        <v>1</v>
      </c>
      <c r="AN9">
        <v>0</v>
      </c>
      <c r="AO9">
        <v>0</v>
      </c>
      <c r="AP9" s="39">
        <v>43684</v>
      </c>
      <c r="AQ9">
        <v>12</v>
      </c>
      <c r="AR9">
        <v>0</v>
      </c>
      <c r="AS9">
        <v>0</v>
      </c>
      <c r="AT9">
        <v>0</v>
      </c>
      <c r="AU9" s="28">
        <v>43709</v>
      </c>
      <c r="AZ9" s="28">
        <v>43739</v>
      </c>
      <c r="BE9" s="39">
        <v>43776</v>
      </c>
      <c r="BF9">
        <v>0</v>
      </c>
      <c r="BG9">
        <v>0</v>
      </c>
      <c r="BH9">
        <v>1</v>
      </c>
      <c r="BI9">
        <v>0</v>
      </c>
      <c r="BJ9" s="39">
        <v>43806</v>
      </c>
      <c r="BP9" s="25">
        <v>98901</v>
      </c>
      <c r="BQ9" s="22" t="s">
        <v>133</v>
      </c>
      <c r="BU9">
        <v>2</v>
      </c>
    </row>
    <row r="10" spans="1:90" x14ac:dyDescent="0.25">
      <c r="A10" t="s">
        <v>43</v>
      </c>
      <c r="B10" t="s">
        <v>140</v>
      </c>
      <c r="G10">
        <v>1</v>
      </c>
      <c r="K10">
        <v>1</v>
      </c>
      <c r="O10" s="25">
        <v>98233</v>
      </c>
      <c r="P10" s="26" t="s">
        <v>140</v>
      </c>
      <c r="Q10" s="39">
        <v>43532</v>
      </c>
      <c r="R10">
        <v>11</v>
      </c>
      <c r="S10">
        <v>0</v>
      </c>
      <c r="T10">
        <v>0</v>
      </c>
      <c r="U10">
        <v>0</v>
      </c>
      <c r="V10" s="39">
        <v>43563</v>
      </c>
      <c r="W10">
        <v>11</v>
      </c>
      <c r="X10">
        <v>0</v>
      </c>
      <c r="Y10">
        <v>0</v>
      </c>
      <c r="Z10">
        <v>1</v>
      </c>
      <c r="AA10" s="39">
        <v>43593</v>
      </c>
      <c r="AB10">
        <v>11</v>
      </c>
      <c r="AC10">
        <v>1</v>
      </c>
      <c r="AD10">
        <v>0</v>
      </c>
      <c r="AE10">
        <v>0</v>
      </c>
      <c r="AF10" s="39">
        <v>43624</v>
      </c>
      <c r="AG10">
        <v>11</v>
      </c>
      <c r="AH10">
        <v>0</v>
      </c>
      <c r="AI10">
        <v>0</v>
      </c>
      <c r="AJ10">
        <v>0</v>
      </c>
      <c r="AK10" s="39">
        <v>43654</v>
      </c>
      <c r="AL10">
        <v>11</v>
      </c>
      <c r="AM10">
        <v>0</v>
      </c>
      <c r="AN10">
        <v>0</v>
      </c>
      <c r="AO10">
        <v>0</v>
      </c>
      <c r="AP10" s="39">
        <v>43685</v>
      </c>
      <c r="AQ10">
        <v>11</v>
      </c>
      <c r="AR10">
        <v>0</v>
      </c>
      <c r="AS10">
        <v>0</v>
      </c>
      <c r="AT10">
        <v>0</v>
      </c>
      <c r="AU10" s="28">
        <v>43709</v>
      </c>
      <c r="AZ10" s="28">
        <v>43739</v>
      </c>
      <c r="BE10" s="39">
        <v>43777</v>
      </c>
      <c r="BJ10" s="39">
        <v>43807</v>
      </c>
      <c r="BP10" s="25">
        <v>98936</v>
      </c>
      <c r="BQ10" s="22" t="s">
        <v>133</v>
      </c>
      <c r="BU10">
        <v>1</v>
      </c>
    </row>
    <row r="11" spans="1:90" x14ac:dyDescent="0.25">
      <c r="A11" t="s">
        <v>141</v>
      </c>
      <c r="B11" t="s">
        <v>140</v>
      </c>
      <c r="D11">
        <v>5</v>
      </c>
      <c r="E11">
        <v>7</v>
      </c>
      <c r="F11">
        <v>8</v>
      </c>
      <c r="G11">
        <v>12</v>
      </c>
      <c r="H11">
        <v>10</v>
      </c>
      <c r="I11">
        <v>2</v>
      </c>
      <c r="J11">
        <v>3</v>
      </c>
      <c r="K11">
        <v>2</v>
      </c>
      <c r="L11">
        <v>3</v>
      </c>
      <c r="M11">
        <v>1</v>
      </c>
      <c r="O11" s="25">
        <v>98240</v>
      </c>
      <c r="P11" s="26" t="s">
        <v>140</v>
      </c>
      <c r="Q11" s="39">
        <v>43533</v>
      </c>
      <c r="R11">
        <v>0</v>
      </c>
      <c r="S11">
        <v>0</v>
      </c>
      <c r="T11">
        <v>0</v>
      </c>
      <c r="U11">
        <v>0</v>
      </c>
      <c r="V11" s="39">
        <v>43564</v>
      </c>
      <c r="AA11" s="39">
        <v>43594</v>
      </c>
      <c r="AF11" s="39">
        <v>43625</v>
      </c>
      <c r="AK11" s="39">
        <v>43655</v>
      </c>
      <c r="AP11" s="39">
        <v>43686</v>
      </c>
      <c r="AU11" s="28">
        <v>43709</v>
      </c>
      <c r="AZ11" s="28">
        <v>43739</v>
      </c>
      <c r="BA11">
        <v>0</v>
      </c>
      <c r="BB11">
        <v>0</v>
      </c>
      <c r="BC11">
        <v>0</v>
      </c>
      <c r="BD11">
        <v>0</v>
      </c>
      <c r="BE11" s="39">
        <v>43778</v>
      </c>
      <c r="BJ11" s="39">
        <v>43808</v>
      </c>
      <c r="BP11" s="25">
        <v>98951</v>
      </c>
      <c r="BQ11" s="22" t="s">
        <v>133</v>
      </c>
      <c r="BS11">
        <v>1</v>
      </c>
    </row>
    <row r="12" spans="1:90" x14ac:dyDescent="0.25">
      <c r="A12" t="s">
        <v>138</v>
      </c>
      <c r="B12" t="s">
        <v>140</v>
      </c>
      <c r="E12">
        <v>5</v>
      </c>
      <c r="F12">
        <v>11</v>
      </c>
      <c r="G12">
        <v>11</v>
      </c>
      <c r="H12">
        <v>1</v>
      </c>
      <c r="I12">
        <v>1</v>
      </c>
      <c r="J12">
        <v>1</v>
      </c>
      <c r="K12">
        <v>7</v>
      </c>
      <c r="O12" s="25">
        <v>98247</v>
      </c>
      <c r="P12" s="26" t="s">
        <v>140</v>
      </c>
      <c r="Q12" s="39">
        <v>43534</v>
      </c>
      <c r="R12">
        <v>9</v>
      </c>
      <c r="S12">
        <v>0</v>
      </c>
      <c r="T12">
        <v>0</v>
      </c>
      <c r="U12">
        <v>0</v>
      </c>
      <c r="V12" s="39">
        <v>43565</v>
      </c>
      <c r="W12">
        <v>9</v>
      </c>
      <c r="X12">
        <v>0</v>
      </c>
      <c r="Y12">
        <v>0</v>
      </c>
      <c r="Z12">
        <v>0</v>
      </c>
      <c r="AA12" s="39">
        <v>43595</v>
      </c>
      <c r="AB12">
        <v>9</v>
      </c>
      <c r="AC12">
        <v>0</v>
      </c>
      <c r="AD12">
        <v>0</v>
      </c>
      <c r="AE12">
        <v>0</v>
      </c>
      <c r="AF12" s="39">
        <v>43626</v>
      </c>
      <c r="AG12">
        <v>9</v>
      </c>
      <c r="AH12">
        <v>0</v>
      </c>
      <c r="AI12">
        <v>0</v>
      </c>
      <c r="AJ12">
        <v>0</v>
      </c>
      <c r="AK12" s="39">
        <v>43656</v>
      </c>
      <c r="AL12">
        <v>0</v>
      </c>
      <c r="AM12">
        <v>0</v>
      </c>
      <c r="AN12">
        <v>0</v>
      </c>
      <c r="AO12">
        <v>0</v>
      </c>
      <c r="AP12" s="39">
        <v>43687</v>
      </c>
      <c r="AQ12">
        <v>0</v>
      </c>
      <c r="AR12">
        <v>0</v>
      </c>
      <c r="AS12">
        <v>0</v>
      </c>
      <c r="AT12">
        <v>0</v>
      </c>
      <c r="AU12" s="28">
        <v>43709</v>
      </c>
      <c r="AV12">
        <v>0</v>
      </c>
      <c r="AW12">
        <v>0</v>
      </c>
      <c r="AX12">
        <v>0</v>
      </c>
      <c r="AY12">
        <v>0</v>
      </c>
      <c r="AZ12" s="28">
        <v>43739</v>
      </c>
      <c r="BE12" s="39">
        <v>43779</v>
      </c>
      <c r="BF12">
        <v>9</v>
      </c>
      <c r="BG12">
        <v>0</v>
      </c>
      <c r="BH12">
        <v>0</v>
      </c>
      <c r="BI12">
        <v>0</v>
      </c>
      <c r="BJ12" s="39">
        <v>43809</v>
      </c>
      <c r="BP12" s="25">
        <v>99344</v>
      </c>
      <c r="BQ12" s="22" t="s">
        <v>133</v>
      </c>
      <c r="BU12">
        <v>1</v>
      </c>
    </row>
    <row r="13" spans="1:90" x14ac:dyDescent="0.25">
      <c r="A13" t="s">
        <v>134</v>
      </c>
      <c r="B13" t="s">
        <v>140</v>
      </c>
      <c r="D13">
        <v>20</v>
      </c>
      <c r="E13">
        <v>11</v>
      </c>
      <c r="F13">
        <v>11</v>
      </c>
      <c r="G13">
        <v>10</v>
      </c>
      <c r="H13">
        <v>7</v>
      </c>
      <c r="I13">
        <v>10</v>
      </c>
      <c r="J13">
        <v>1</v>
      </c>
      <c r="K13">
        <v>4</v>
      </c>
      <c r="L13">
        <v>2</v>
      </c>
      <c r="O13" s="25">
        <v>98248</v>
      </c>
      <c r="P13" s="26" t="s">
        <v>140</v>
      </c>
      <c r="Q13" s="39">
        <v>43535</v>
      </c>
      <c r="R13">
        <v>13</v>
      </c>
      <c r="S13">
        <v>2</v>
      </c>
      <c r="T13">
        <v>0</v>
      </c>
      <c r="U13">
        <v>0</v>
      </c>
      <c r="V13" s="39">
        <v>43566</v>
      </c>
      <c r="W13">
        <v>13</v>
      </c>
      <c r="X13">
        <v>0</v>
      </c>
      <c r="Y13">
        <v>0</v>
      </c>
      <c r="Z13">
        <v>0</v>
      </c>
      <c r="AA13" s="39">
        <v>43596</v>
      </c>
      <c r="AB13">
        <v>13</v>
      </c>
      <c r="AC13">
        <v>0</v>
      </c>
      <c r="AD13">
        <v>2</v>
      </c>
      <c r="AE13">
        <v>0</v>
      </c>
      <c r="AF13" s="39">
        <v>43627</v>
      </c>
      <c r="AG13">
        <v>13</v>
      </c>
      <c r="AH13">
        <v>0</v>
      </c>
      <c r="AI13">
        <v>0</v>
      </c>
      <c r="AJ13">
        <v>0</v>
      </c>
      <c r="AK13" s="39">
        <v>43657</v>
      </c>
      <c r="AL13">
        <v>13</v>
      </c>
      <c r="AM13">
        <v>0</v>
      </c>
      <c r="AN13">
        <v>0</v>
      </c>
      <c r="AO13">
        <v>0</v>
      </c>
      <c r="AP13" s="39">
        <v>43688</v>
      </c>
      <c r="AQ13">
        <v>0</v>
      </c>
      <c r="AR13">
        <v>0</v>
      </c>
      <c r="AS13">
        <v>0</v>
      </c>
      <c r="AT13">
        <v>0</v>
      </c>
      <c r="AU13" s="28">
        <v>43709</v>
      </c>
      <c r="AZ13" s="28">
        <v>43739</v>
      </c>
      <c r="BA13">
        <v>13</v>
      </c>
      <c r="BB13">
        <v>0</v>
      </c>
      <c r="BC13">
        <v>2</v>
      </c>
      <c r="BD13">
        <v>0</v>
      </c>
      <c r="BE13" s="39">
        <v>43780</v>
      </c>
      <c r="BF13">
        <v>0</v>
      </c>
      <c r="BG13">
        <v>0</v>
      </c>
      <c r="BH13">
        <v>0</v>
      </c>
      <c r="BI13">
        <v>0</v>
      </c>
      <c r="BJ13" s="39">
        <v>43810</v>
      </c>
      <c r="BK13">
        <v>0</v>
      </c>
      <c r="BL13">
        <v>2</v>
      </c>
      <c r="BM13">
        <v>0</v>
      </c>
      <c r="BN13">
        <v>0</v>
      </c>
      <c r="BP13" s="25">
        <v>99362</v>
      </c>
      <c r="BQ13" s="22" t="s">
        <v>133</v>
      </c>
      <c r="BU13">
        <v>1</v>
      </c>
    </row>
    <row r="14" spans="1:90" x14ac:dyDescent="0.25">
      <c r="A14" t="s">
        <v>142</v>
      </c>
      <c r="B14" t="s">
        <v>140</v>
      </c>
      <c r="D14">
        <v>9</v>
      </c>
      <c r="E14">
        <v>10</v>
      </c>
      <c r="F14">
        <v>6</v>
      </c>
      <c r="G14">
        <v>20</v>
      </c>
      <c r="H14">
        <v>3</v>
      </c>
      <c r="I14">
        <v>8</v>
      </c>
      <c r="J14">
        <v>3</v>
      </c>
      <c r="K14">
        <v>1</v>
      </c>
      <c r="L14">
        <v>1</v>
      </c>
      <c r="M14">
        <v>1</v>
      </c>
      <c r="O14" s="25">
        <v>98257</v>
      </c>
      <c r="P14" s="26" t="s">
        <v>140</v>
      </c>
      <c r="Q14" s="39">
        <v>43536</v>
      </c>
      <c r="R14">
        <v>7</v>
      </c>
      <c r="S14">
        <v>0</v>
      </c>
      <c r="T14">
        <v>0</v>
      </c>
      <c r="U14">
        <v>0</v>
      </c>
      <c r="V14" s="39">
        <v>43567</v>
      </c>
      <c r="W14">
        <v>7</v>
      </c>
      <c r="X14">
        <v>0</v>
      </c>
      <c r="Y14">
        <v>0</v>
      </c>
      <c r="Z14">
        <v>0</v>
      </c>
      <c r="AA14" s="39">
        <v>43597</v>
      </c>
      <c r="AB14">
        <v>0</v>
      </c>
      <c r="AC14">
        <v>0</v>
      </c>
      <c r="AD14">
        <v>1</v>
      </c>
      <c r="AE14">
        <v>0</v>
      </c>
      <c r="AF14" s="39">
        <v>43628</v>
      </c>
      <c r="AG14">
        <v>7</v>
      </c>
      <c r="AH14">
        <v>0</v>
      </c>
      <c r="AI14">
        <v>0</v>
      </c>
      <c r="AJ14">
        <v>0</v>
      </c>
      <c r="AK14" s="39">
        <v>43658</v>
      </c>
      <c r="AL14">
        <v>7</v>
      </c>
      <c r="AM14">
        <v>0</v>
      </c>
      <c r="AN14">
        <v>0</v>
      </c>
      <c r="AO14">
        <v>0</v>
      </c>
      <c r="AP14" s="39">
        <v>43689</v>
      </c>
      <c r="AQ14">
        <v>7</v>
      </c>
      <c r="AR14">
        <v>0</v>
      </c>
      <c r="AS14">
        <v>0</v>
      </c>
      <c r="AT14">
        <v>0</v>
      </c>
      <c r="AU14" s="28">
        <v>43709</v>
      </c>
      <c r="AV14">
        <v>7</v>
      </c>
      <c r="AW14">
        <v>0</v>
      </c>
      <c r="AX14">
        <v>0</v>
      </c>
      <c r="AY14">
        <v>0</v>
      </c>
      <c r="AZ14" s="28">
        <v>43739</v>
      </c>
      <c r="BE14" s="39">
        <v>43781</v>
      </c>
      <c r="BJ14" s="39">
        <v>43811</v>
      </c>
      <c r="BP14" s="25">
        <v>98223</v>
      </c>
      <c r="BQ14" s="16" t="s">
        <v>137</v>
      </c>
      <c r="BT14">
        <v>1</v>
      </c>
      <c r="BU14">
        <v>1</v>
      </c>
    </row>
    <row r="15" spans="1:90" x14ac:dyDescent="0.25">
      <c r="A15" t="s">
        <v>143</v>
      </c>
      <c r="B15" t="s">
        <v>140</v>
      </c>
      <c r="D15">
        <v>6</v>
      </c>
      <c r="E15">
        <v>10</v>
      </c>
      <c r="F15">
        <v>10</v>
      </c>
      <c r="G15">
        <v>6</v>
      </c>
      <c r="H15">
        <v>2</v>
      </c>
      <c r="I15">
        <v>3</v>
      </c>
      <c r="J15">
        <v>4</v>
      </c>
      <c r="K15">
        <v>3</v>
      </c>
      <c r="L15">
        <v>2</v>
      </c>
      <c r="M15">
        <v>1</v>
      </c>
      <c r="O15" s="25">
        <v>98264</v>
      </c>
      <c r="P15" s="26" t="s">
        <v>140</v>
      </c>
      <c r="Q15" s="39">
        <v>43537</v>
      </c>
      <c r="R15">
        <v>12</v>
      </c>
      <c r="S15">
        <v>0</v>
      </c>
      <c r="T15">
        <v>0</v>
      </c>
      <c r="U15">
        <v>0</v>
      </c>
      <c r="V15" s="39">
        <v>43568</v>
      </c>
      <c r="W15">
        <v>0</v>
      </c>
      <c r="X15">
        <v>0</v>
      </c>
      <c r="Y15">
        <v>0</v>
      </c>
      <c r="Z15">
        <v>0</v>
      </c>
      <c r="AA15" s="39">
        <v>43598</v>
      </c>
      <c r="AB15">
        <v>12</v>
      </c>
      <c r="AC15">
        <v>2</v>
      </c>
      <c r="AD15">
        <v>2</v>
      </c>
      <c r="AE15">
        <v>0</v>
      </c>
      <c r="AF15" s="39">
        <v>43629</v>
      </c>
      <c r="AG15">
        <v>12</v>
      </c>
      <c r="AH15">
        <v>2</v>
      </c>
      <c r="AI15">
        <v>0</v>
      </c>
      <c r="AJ15">
        <v>0</v>
      </c>
      <c r="AK15" s="39">
        <v>43659</v>
      </c>
      <c r="AL15">
        <v>12</v>
      </c>
      <c r="AM15">
        <v>0</v>
      </c>
      <c r="AN15">
        <v>0</v>
      </c>
      <c r="AO15">
        <v>0</v>
      </c>
      <c r="AP15" s="39">
        <v>43690</v>
      </c>
      <c r="AQ15">
        <v>12</v>
      </c>
      <c r="AR15">
        <v>0</v>
      </c>
      <c r="AS15">
        <v>0</v>
      </c>
      <c r="AT15">
        <v>0</v>
      </c>
      <c r="AU15" s="28">
        <v>43709</v>
      </c>
      <c r="AV15">
        <v>12</v>
      </c>
      <c r="AW15">
        <v>0</v>
      </c>
      <c r="AX15">
        <v>0</v>
      </c>
      <c r="AY15">
        <v>0</v>
      </c>
      <c r="AZ15" s="28">
        <v>43739</v>
      </c>
      <c r="BA15">
        <v>0</v>
      </c>
      <c r="BB15">
        <v>0</v>
      </c>
      <c r="BC15">
        <v>0</v>
      </c>
      <c r="BD15">
        <v>0</v>
      </c>
      <c r="BE15" s="39">
        <v>43782</v>
      </c>
      <c r="BF15">
        <v>12</v>
      </c>
      <c r="BG15">
        <v>0</v>
      </c>
      <c r="BH15">
        <v>0</v>
      </c>
      <c r="BI15">
        <v>0</v>
      </c>
      <c r="BJ15" s="39">
        <v>43812</v>
      </c>
      <c r="BP15" s="25">
        <v>98936</v>
      </c>
      <c r="BQ15" s="16" t="s">
        <v>137</v>
      </c>
      <c r="BT15">
        <v>2</v>
      </c>
    </row>
    <row r="16" spans="1:90" x14ac:dyDescent="0.25">
      <c r="A16" t="s">
        <v>144</v>
      </c>
      <c r="B16" t="s">
        <v>140</v>
      </c>
      <c r="D16">
        <v>5</v>
      </c>
      <c r="E16">
        <v>2</v>
      </c>
      <c r="F16">
        <v>2</v>
      </c>
      <c r="G16">
        <v>8</v>
      </c>
      <c r="H16">
        <v>7</v>
      </c>
      <c r="I16">
        <v>5</v>
      </c>
      <c r="L16">
        <v>1</v>
      </c>
      <c r="O16" s="25">
        <v>98271</v>
      </c>
      <c r="P16" s="26" t="s">
        <v>140</v>
      </c>
      <c r="Q16" s="39">
        <v>43538</v>
      </c>
      <c r="V16" s="39">
        <v>43569</v>
      </c>
      <c r="AA16" s="39">
        <v>43599</v>
      </c>
      <c r="AB16">
        <v>5</v>
      </c>
      <c r="AC16">
        <v>1</v>
      </c>
      <c r="AD16">
        <v>0</v>
      </c>
      <c r="AE16">
        <v>0</v>
      </c>
      <c r="AF16" s="39">
        <v>43630</v>
      </c>
      <c r="AG16">
        <v>5</v>
      </c>
      <c r="AH16">
        <v>0</v>
      </c>
      <c r="AI16">
        <v>0</v>
      </c>
      <c r="AJ16">
        <v>0</v>
      </c>
      <c r="AK16" s="39">
        <v>43660</v>
      </c>
      <c r="AL16">
        <v>0</v>
      </c>
      <c r="AM16">
        <v>0</v>
      </c>
      <c r="AN16">
        <v>0</v>
      </c>
      <c r="AO16">
        <v>0</v>
      </c>
      <c r="AP16" s="39">
        <v>43691</v>
      </c>
      <c r="AQ16">
        <v>5</v>
      </c>
      <c r="AR16">
        <v>0</v>
      </c>
      <c r="AS16">
        <v>0</v>
      </c>
      <c r="AT16">
        <v>0</v>
      </c>
      <c r="AU16" s="28">
        <v>43709</v>
      </c>
      <c r="AZ16" s="28">
        <v>43739</v>
      </c>
      <c r="BA16">
        <v>5</v>
      </c>
      <c r="BB16">
        <v>0</v>
      </c>
      <c r="BC16">
        <v>0</v>
      </c>
      <c r="BD16">
        <v>0</v>
      </c>
      <c r="BE16" s="39">
        <v>43783</v>
      </c>
      <c r="BF16">
        <v>5</v>
      </c>
      <c r="BG16">
        <v>0</v>
      </c>
      <c r="BH16">
        <v>0</v>
      </c>
      <c r="BI16">
        <v>0</v>
      </c>
      <c r="BJ16" s="39">
        <v>43813</v>
      </c>
      <c r="BK16">
        <v>0</v>
      </c>
      <c r="BL16">
        <v>0</v>
      </c>
      <c r="BM16">
        <v>0</v>
      </c>
      <c r="BN16">
        <v>0</v>
      </c>
      <c r="BP16" s="25">
        <v>98220</v>
      </c>
      <c r="BQ16" s="16" t="s">
        <v>140</v>
      </c>
      <c r="BR16">
        <v>7</v>
      </c>
      <c r="BS16">
        <v>3</v>
      </c>
      <c r="BT16">
        <v>8</v>
      </c>
      <c r="BU16">
        <v>2</v>
      </c>
      <c r="BV16">
        <v>4</v>
      </c>
      <c r="BW16">
        <v>4</v>
      </c>
      <c r="BX16">
        <v>2</v>
      </c>
      <c r="BY16">
        <v>4</v>
      </c>
      <c r="CA16">
        <v>8</v>
      </c>
    </row>
    <row r="17" spans="1:79" x14ac:dyDescent="0.25">
      <c r="A17" t="s">
        <v>145</v>
      </c>
      <c r="B17" t="s">
        <v>140</v>
      </c>
      <c r="D17">
        <v>8</v>
      </c>
      <c r="E17">
        <v>12</v>
      </c>
      <c r="F17">
        <v>4</v>
      </c>
      <c r="G17">
        <v>1</v>
      </c>
      <c r="H17">
        <v>6</v>
      </c>
      <c r="I17">
        <v>3</v>
      </c>
      <c r="O17" s="25">
        <v>98273</v>
      </c>
      <c r="P17" s="26" t="s">
        <v>140</v>
      </c>
      <c r="Q17" s="39">
        <v>43539</v>
      </c>
      <c r="R17">
        <v>19</v>
      </c>
      <c r="S17">
        <v>0</v>
      </c>
      <c r="T17">
        <v>0</v>
      </c>
      <c r="U17">
        <v>0</v>
      </c>
      <c r="V17" s="39">
        <v>43570</v>
      </c>
      <c r="W17">
        <v>19</v>
      </c>
      <c r="X17">
        <v>0</v>
      </c>
      <c r="Y17">
        <v>0</v>
      </c>
      <c r="Z17">
        <v>0</v>
      </c>
      <c r="AA17" s="39">
        <v>43600</v>
      </c>
      <c r="AB17">
        <v>0</v>
      </c>
      <c r="AC17">
        <v>0</v>
      </c>
      <c r="AD17">
        <v>0</v>
      </c>
      <c r="AE17">
        <v>0</v>
      </c>
      <c r="AF17" s="39">
        <v>43631</v>
      </c>
      <c r="AG17">
        <v>19</v>
      </c>
      <c r="AH17">
        <v>0</v>
      </c>
      <c r="AI17">
        <v>1</v>
      </c>
      <c r="AJ17">
        <v>0</v>
      </c>
      <c r="AK17" s="39">
        <v>43661</v>
      </c>
      <c r="AL17">
        <v>19</v>
      </c>
      <c r="AM17">
        <v>0</v>
      </c>
      <c r="AN17">
        <v>0</v>
      </c>
      <c r="AO17">
        <v>0</v>
      </c>
      <c r="AP17" s="39">
        <v>43692</v>
      </c>
      <c r="AQ17">
        <v>19</v>
      </c>
      <c r="AR17">
        <v>0</v>
      </c>
      <c r="AS17">
        <v>0</v>
      </c>
      <c r="AT17">
        <v>0</v>
      </c>
      <c r="AU17" s="28">
        <v>43709</v>
      </c>
      <c r="AV17">
        <v>0</v>
      </c>
      <c r="AW17">
        <v>0</v>
      </c>
      <c r="AX17">
        <v>0</v>
      </c>
      <c r="AY17">
        <v>0</v>
      </c>
      <c r="AZ17" s="28">
        <v>43739</v>
      </c>
      <c r="BA17">
        <v>19</v>
      </c>
      <c r="BB17">
        <v>0</v>
      </c>
      <c r="BC17">
        <v>0</v>
      </c>
      <c r="BD17">
        <v>0</v>
      </c>
      <c r="BE17" s="39">
        <v>43784</v>
      </c>
      <c r="BJ17" s="39">
        <v>43814</v>
      </c>
      <c r="BK17">
        <v>0</v>
      </c>
      <c r="BL17">
        <v>0</v>
      </c>
      <c r="BM17">
        <v>0</v>
      </c>
      <c r="BN17">
        <v>0</v>
      </c>
      <c r="BP17" s="25">
        <v>98221</v>
      </c>
      <c r="BQ17" s="16" t="s">
        <v>140</v>
      </c>
      <c r="BR17">
        <v>165</v>
      </c>
      <c r="BS17">
        <v>181</v>
      </c>
      <c r="BT17">
        <v>235</v>
      </c>
      <c r="BU17">
        <v>127</v>
      </c>
      <c r="BV17">
        <v>89</v>
      </c>
      <c r="BW17">
        <v>74</v>
      </c>
      <c r="BX17">
        <v>29</v>
      </c>
      <c r="BY17">
        <v>14</v>
      </c>
      <c r="BZ17">
        <v>16</v>
      </c>
      <c r="CA17">
        <v>196</v>
      </c>
    </row>
    <row r="18" spans="1:79" x14ac:dyDescent="0.25">
      <c r="A18" t="s">
        <v>146</v>
      </c>
      <c r="B18" t="s">
        <v>140</v>
      </c>
      <c r="D18">
        <v>1</v>
      </c>
      <c r="E18">
        <v>1</v>
      </c>
      <c r="K18">
        <v>1</v>
      </c>
      <c r="O18" s="25">
        <v>98274</v>
      </c>
      <c r="P18" s="26" t="s">
        <v>140</v>
      </c>
      <c r="Q18" s="39">
        <v>43540</v>
      </c>
      <c r="R18">
        <v>0</v>
      </c>
      <c r="S18">
        <v>0</v>
      </c>
      <c r="T18">
        <v>0</v>
      </c>
      <c r="U18">
        <v>0</v>
      </c>
      <c r="V18" s="39">
        <v>43571</v>
      </c>
      <c r="W18">
        <v>8</v>
      </c>
      <c r="X18">
        <v>0</v>
      </c>
      <c r="Y18">
        <v>0</v>
      </c>
      <c r="Z18">
        <v>0</v>
      </c>
      <c r="AA18" s="39">
        <v>43601</v>
      </c>
      <c r="AB18">
        <v>0</v>
      </c>
      <c r="AC18">
        <v>0</v>
      </c>
      <c r="AD18">
        <v>0</v>
      </c>
      <c r="AE18">
        <v>0</v>
      </c>
      <c r="AF18" s="39">
        <v>43632</v>
      </c>
      <c r="AG18">
        <v>8</v>
      </c>
      <c r="AH18">
        <v>0</v>
      </c>
      <c r="AI18">
        <v>0</v>
      </c>
      <c r="AJ18">
        <v>0</v>
      </c>
      <c r="AK18" s="39">
        <v>43662</v>
      </c>
      <c r="AL18">
        <v>0</v>
      </c>
      <c r="AM18">
        <v>0</v>
      </c>
      <c r="AN18">
        <v>0</v>
      </c>
      <c r="AO18">
        <v>0</v>
      </c>
      <c r="AP18" s="39">
        <v>43693</v>
      </c>
      <c r="AQ18">
        <v>0</v>
      </c>
      <c r="AR18">
        <v>0</v>
      </c>
      <c r="AS18">
        <v>0</v>
      </c>
      <c r="AT18">
        <v>0</v>
      </c>
      <c r="AU18" s="28">
        <v>43709</v>
      </c>
      <c r="AZ18" s="28">
        <v>43739</v>
      </c>
      <c r="BA18">
        <v>0</v>
      </c>
      <c r="BB18">
        <v>0</v>
      </c>
      <c r="BC18">
        <v>0</v>
      </c>
      <c r="BD18">
        <v>0</v>
      </c>
      <c r="BE18" s="39">
        <v>43785</v>
      </c>
      <c r="BJ18" s="39">
        <v>43815</v>
      </c>
      <c r="BK18">
        <v>0</v>
      </c>
      <c r="BL18">
        <v>0</v>
      </c>
      <c r="BM18">
        <v>0</v>
      </c>
      <c r="BN18">
        <v>0</v>
      </c>
      <c r="BP18" s="25">
        <v>98223</v>
      </c>
      <c r="BQ18" s="16" t="s">
        <v>140</v>
      </c>
      <c r="BR18">
        <v>78</v>
      </c>
      <c r="BS18">
        <v>293</v>
      </c>
      <c r="BT18">
        <v>286</v>
      </c>
      <c r="BU18">
        <v>60</v>
      </c>
      <c r="BV18">
        <v>82</v>
      </c>
      <c r="BW18">
        <v>61</v>
      </c>
      <c r="BX18">
        <v>57</v>
      </c>
      <c r="BY18">
        <v>79</v>
      </c>
      <c r="BZ18">
        <v>9</v>
      </c>
      <c r="CA18">
        <v>185</v>
      </c>
    </row>
    <row r="19" spans="1:79" x14ac:dyDescent="0.25">
      <c r="A19" t="s">
        <v>147</v>
      </c>
      <c r="B19" t="s">
        <v>140</v>
      </c>
      <c r="D19">
        <v>7</v>
      </c>
      <c r="E19">
        <v>2</v>
      </c>
      <c r="F19">
        <v>2</v>
      </c>
      <c r="G19">
        <v>8</v>
      </c>
      <c r="H19">
        <v>1</v>
      </c>
      <c r="I19">
        <v>1</v>
      </c>
      <c r="J19">
        <v>2</v>
      </c>
      <c r="L19">
        <v>4</v>
      </c>
      <c r="O19" s="25">
        <v>98276</v>
      </c>
      <c r="P19" s="26" t="s">
        <v>140</v>
      </c>
      <c r="Q19" s="39">
        <v>43541</v>
      </c>
      <c r="V19" s="39">
        <v>43572</v>
      </c>
      <c r="AA19" s="39">
        <v>43602</v>
      </c>
      <c r="AF19" s="39">
        <v>43633</v>
      </c>
      <c r="AK19" s="39">
        <v>43663</v>
      </c>
      <c r="AL19">
        <v>0</v>
      </c>
      <c r="AM19">
        <v>0</v>
      </c>
      <c r="AN19">
        <v>0</v>
      </c>
      <c r="AO19">
        <v>0</v>
      </c>
      <c r="AP19" s="39">
        <v>43694</v>
      </c>
      <c r="AU19" s="28">
        <v>43709</v>
      </c>
      <c r="AV19">
        <v>2</v>
      </c>
      <c r="AW19">
        <v>0</v>
      </c>
      <c r="AX19">
        <v>0</v>
      </c>
      <c r="AY19">
        <v>0</v>
      </c>
      <c r="AZ19" s="28">
        <v>43739</v>
      </c>
      <c r="BE19" s="39">
        <v>43786</v>
      </c>
      <c r="BJ19" s="39">
        <v>43816</v>
      </c>
      <c r="BP19" s="25">
        <v>98225</v>
      </c>
      <c r="BQ19" s="16" t="s">
        <v>140</v>
      </c>
      <c r="BR19">
        <v>284</v>
      </c>
      <c r="BS19">
        <v>253</v>
      </c>
      <c r="BT19">
        <v>296</v>
      </c>
      <c r="BU19">
        <v>222</v>
      </c>
      <c r="BV19">
        <v>73</v>
      </c>
      <c r="BW19">
        <v>147</v>
      </c>
      <c r="BX19">
        <v>56</v>
      </c>
      <c r="BY19">
        <v>43</v>
      </c>
      <c r="BZ19">
        <v>41</v>
      </c>
      <c r="CA19">
        <v>101</v>
      </c>
    </row>
    <row r="20" spans="1:79" x14ac:dyDescent="0.25">
      <c r="A20" t="s">
        <v>148</v>
      </c>
      <c r="B20" t="s">
        <v>140</v>
      </c>
      <c r="D20">
        <v>3</v>
      </c>
      <c r="E20">
        <v>15</v>
      </c>
      <c r="F20">
        <v>9</v>
      </c>
      <c r="G20">
        <v>8</v>
      </c>
      <c r="H20">
        <v>8</v>
      </c>
      <c r="I20">
        <v>2</v>
      </c>
      <c r="K20">
        <v>6</v>
      </c>
      <c r="L20">
        <v>1</v>
      </c>
      <c r="M20">
        <v>1</v>
      </c>
      <c r="O20" s="25">
        <v>98277</v>
      </c>
      <c r="P20" s="26" t="s">
        <v>140</v>
      </c>
      <c r="Q20" s="39">
        <v>43542</v>
      </c>
      <c r="R20">
        <v>0</v>
      </c>
      <c r="S20">
        <v>0</v>
      </c>
      <c r="T20">
        <v>0</v>
      </c>
      <c r="U20">
        <v>0</v>
      </c>
      <c r="V20" s="39">
        <v>43573</v>
      </c>
      <c r="W20">
        <v>6</v>
      </c>
      <c r="X20">
        <v>0</v>
      </c>
      <c r="Y20">
        <v>0</v>
      </c>
      <c r="Z20">
        <v>0</v>
      </c>
      <c r="AA20" s="39">
        <v>43603</v>
      </c>
      <c r="AB20">
        <v>6</v>
      </c>
      <c r="AC20">
        <v>1</v>
      </c>
      <c r="AD20">
        <v>1</v>
      </c>
      <c r="AE20">
        <v>0</v>
      </c>
      <c r="AF20" s="39">
        <v>43634</v>
      </c>
      <c r="AG20">
        <v>6</v>
      </c>
      <c r="AH20">
        <v>0</v>
      </c>
      <c r="AI20">
        <v>0</v>
      </c>
      <c r="AJ20">
        <v>0</v>
      </c>
      <c r="AK20" s="39">
        <v>43664</v>
      </c>
      <c r="AL20">
        <v>0</v>
      </c>
      <c r="AM20">
        <v>0</v>
      </c>
      <c r="AN20">
        <v>0</v>
      </c>
      <c r="AO20">
        <v>0</v>
      </c>
      <c r="AP20" s="39">
        <v>43695</v>
      </c>
      <c r="AQ20">
        <v>0</v>
      </c>
      <c r="AR20">
        <v>0</v>
      </c>
      <c r="AS20">
        <v>0</v>
      </c>
      <c r="AT20">
        <v>0</v>
      </c>
      <c r="AU20" s="28">
        <v>43709</v>
      </c>
      <c r="AV20">
        <v>0</v>
      </c>
      <c r="AW20">
        <v>0</v>
      </c>
      <c r="AX20">
        <v>0</v>
      </c>
      <c r="AY20">
        <v>0</v>
      </c>
      <c r="AZ20" s="28">
        <v>43739</v>
      </c>
      <c r="BA20">
        <v>0</v>
      </c>
      <c r="BB20">
        <v>0</v>
      </c>
      <c r="BC20">
        <v>0</v>
      </c>
      <c r="BD20">
        <v>0</v>
      </c>
      <c r="BE20" s="39">
        <v>43787</v>
      </c>
      <c r="BF20">
        <v>0</v>
      </c>
      <c r="BG20">
        <v>0</v>
      </c>
      <c r="BH20">
        <v>0</v>
      </c>
      <c r="BI20">
        <v>0</v>
      </c>
      <c r="BJ20" s="39">
        <v>43817</v>
      </c>
      <c r="BP20" s="25">
        <v>98226</v>
      </c>
      <c r="BQ20" s="16" t="s">
        <v>140</v>
      </c>
      <c r="BR20">
        <v>190</v>
      </c>
      <c r="BS20">
        <v>145</v>
      </c>
      <c r="BT20">
        <v>362</v>
      </c>
      <c r="BU20">
        <v>132</v>
      </c>
      <c r="BV20">
        <v>88</v>
      </c>
      <c r="BW20">
        <v>111</v>
      </c>
      <c r="BX20">
        <v>31</v>
      </c>
      <c r="BY20">
        <v>33</v>
      </c>
      <c r="BZ20">
        <v>35</v>
      </c>
      <c r="CA20">
        <v>150</v>
      </c>
    </row>
    <row r="21" spans="1:79" x14ac:dyDescent="0.25">
      <c r="A21" t="s">
        <v>71</v>
      </c>
      <c r="B21" t="s">
        <v>140</v>
      </c>
      <c r="D21">
        <v>2</v>
      </c>
      <c r="E21">
        <v>1</v>
      </c>
      <c r="F21">
        <v>1</v>
      </c>
      <c r="G21">
        <v>5</v>
      </c>
      <c r="H21">
        <v>1</v>
      </c>
      <c r="I21">
        <v>1</v>
      </c>
      <c r="J21">
        <v>1</v>
      </c>
      <c r="O21" s="25">
        <v>98282</v>
      </c>
      <c r="P21" s="26" t="s">
        <v>140</v>
      </c>
      <c r="Q21" s="39">
        <v>43543</v>
      </c>
      <c r="V21" s="39">
        <v>43574</v>
      </c>
      <c r="AA21" s="39">
        <v>43604</v>
      </c>
      <c r="AF21" s="39">
        <v>43635</v>
      </c>
      <c r="AK21" s="39">
        <v>43665</v>
      </c>
      <c r="AL21">
        <v>0</v>
      </c>
      <c r="AM21">
        <v>0</v>
      </c>
      <c r="AN21">
        <v>0</v>
      </c>
      <c r="AO21">
        <v>0</v>
      </c>
      <c r="AP21" s="39">
        <v>43696</v>
      </c>
      <c r="AU21" s="28">
        <v>43709</v>
      </c>
      <c r="AZ21" s="28">
        <v>43739</v>
      </c>
      <c r="BE21" s="39">
        <v>43788</v>
      </c>
      <c r="BF21">
        <v>0</v>
      </c>
      <c r="BG21">
        <v>0</v>
      </c>
      <c r="BH21">
        <v>0</v>
      </c>
      <c r="BI21">
        <v>0</v>
      </c>
      <c r="BJ21" s="39">
        <v>43818</v>
      </c>
      <c r="BP21" s="25">
        <v>98229</v>
      </c>
      <c r="BQ21" s="16" t="s">
        <v>140</v>
      </c>
      <c r="BR21">
        <v>174</v>
      </c>
      <c r="BS21">
        <v>287</v>
      </c>
      <c r="BT21">
        <v>118</v>
      </c>
      <c r="BU21">
        <v>130</v>
      </c>
      <c r="BV21">
        <v>96</v>
      </c>
      <c r="BW21">
        <v>52</v>
      </c>
      <c r="BX21">
        <v>46</v>
      </c>
      <c r="BY21">
        <v>24</v>
      </c>
      <c r="BZ21">
        <v>16</v>
      </c>
      <c r="CA21">
        <v>145</v>
      </c>
    </row>
    <row r="22" spans="1:79" x14ac:dyDescent="0.25">
      <c r="A22" t="s">
        <v>149</v>
      </c>
      <c r="B22" t="s">
        <v>140</v>
      </c>
      <c r="D22">
        <v>1</v>
      </c>
      <c r="E22">
        <v>1</v>
      </c>
      <c r="F22">
        <v>15</v>
      </c>
      <c r="G22">
        <v>7</v>
      </c>
      <c r="H22">
        <v>9</v>
      </c>
      <c r="I22">
        <v>5</v>
      </c>
      <c r="J22">
        <v>3</v>
      </c>
      <c r="K22">
        <v>1</v>
      </c>
      <c r="L22">
        <v>4</v>
      </c>
      <c r="O22" s="25">
        <v>98284</v>
      </c>
      <c r="P22" s="26" t="s">
        <v>140</v>
      </c>
      <c r="Q22" s="39">
        <v>43544</v>
      </c>
      <c r="R22">
        <v>22</v>
      </c>
      <c r="S22">
        <v>0</v>
      </c>
      <c r="T22">
        <v>0</v>
      </c>
      <c r="U22">
        <v>0</v>
      </c>
      <c r="V22" s="39">
        <v>43575</v>
      </c>
      <c r="W22">
        <v>22</v>
      </c>
      <c r="X22">
        <v>0</v>
      </c>
      <c r="Y22">
        <v>0</v>
      </c>
      <c r="Z22">
        <v>0</v>
      </c>
      <c r="AA22" s="39">
        <v>43605</v>
      </c>
      <c r="AB22">
        <v>0</v>
      </c>
      <c r="AC22">
        <v>0</v>
      </c>
      <c r="AD22">
        <v>0</v>
      </c>
      <c r="AE22">
        <v>0</v>
      </c>
      <c r="AF22" s="39">
        <v>43636</v>
      </c>
      <c r="AG22">
        <v>22</v>
      </c>
      <c r="AH22">
        <v>0</v>
      </c>
      <c r="AI22">
        <v>1</v>
      </c>
      <c r="AJ22">
        <v>0</v>
      </c>
      <c r="AK22" s="39">
        <v>43666</v>
      </c>
      <c r="AL22">
        <v>22</v>
      </c>
      <c r="AM22">
        <v>1</v>
      </c>
      <c r="AN22">
        <v>0</v>
      </c>
      <c r="AO22">
        <v>0</v>
      </c>
      <c r="AP22" s="39">
        <v>43697</v>
      </c>
      <c r="AQ22">
        <v>22</v>
      </c>
      <c r="AR22">
        <v>0</v>
      </c>
      <c r="AS22">
        <v>0</v>
      </c>
      <c r="AT22">
        <v>0</v>
      </c>
      <c r="AU22" s="28">
        <v>43709</v>
      </c>
      <c r="AV22">
        <v>22</v>
      </c>
      <c r="AW22">
        <v>0</v>
      </c>
      <c r="AX22">
        <v>0</v>
      </c>
      <c r="AY22">
        <v>0</v>
      </c>
      <c r="AZ22" s="28">
        <v>43739</v>
      </c>
      <c r="BA22">
        <v>22</v>
      </c>
      <c r="BB22">
        <v>0</v>
      </c>
      <c r="BC22">
        <v>0</v>
      </c>
      <c r="BD22">
        <v>0</v>
      </c>
      <c r="BE22" s="39">
        <v>43781</v>
      </c>
      <c r="BJ22" s="39">
        <v>43819</v>
      </c>
      <c r="BK22">
        <v>22</v>
      </c>
      <c r="BL22">
        <v>0</v>
      </c>
      <c r="BM22">
        <v>0</v>
      </c>
      <c r="BN22">
        <v>0</v>
      </c>
      <c r="BP22" s="25">
        <v>98230</v>
      </c>
      <c r="BQ22" s="16" t="s">
        <v>140</v>
      </c>
      <c r="BR22">
        <v>127</v>
      </c>
      <c r="BS22">
        <v>174</v>
      </c>
      <c r="BT22">
        <v>70</v>
      </c>
      <c r="BU22">
        <v>71</v>
      </c>
      <c r="BV22">
        <v>123</v>
      </c>
      <c r="BW22">
        <v>43</v>
      </c>
      <c r="BX22">
        <v>8</v>
      </c>
      <c r="BY22">
        <v>48</v>
      </c>
      <c r="BZ22">
        <v>18</v>
      </c>
      <c r="CA22">
        <v>82</v>
      </c>
    </row>
    <row r="23" spans="1:79" x14ac:dyDescent="0.25">
      <c r="A23" t="s">
        <v>150</v>
      </c>
      <c r="B23" t="s">
        <v>140</v>
      </c>
      <c r="F23">
        <v>2</v>
      </c>
      <c r="G23">
        <v>1</v>
      </c>
      <c r="H23">
        <v>1</v>
      </c>
      <c r="I23">
        <v>1</v>
      </c>
      <c r="K23">
        <v>1</v>
      </c>
      <c r="L23">
        <v>1</v>
      </c>
      <c r="M23">
        <v>1</v>
      </c>
      <c r="O23" s="25">
        <v>98292</v>
      </c>
      <c r="P23" s="26" t="s">
        <v>140</v>
      </c>
      <c r="Q23" s="39">
        <v>43545</v>
      </c>
      <c r="V23" s="39">
        <v>43576</v>
      </c>
      <c r="W23">
        <v>0</v>
      </c>
      <c r="X23">
        <v>0</v>
      </c>
      <c r="Y23">
        <v>0</v>
      </c>
      <c r="Z23">
        <v>0</v>
      </c>
      <c r="AA23" s="39">
        <v>43606</v>
      </c>
      <c r="AB23">
        <v>8</v>
      </c>
      <c r="AC23">
        <v>0</v>
      </c>
      <c r="AD23">
        <v>1</v>
      </c>
      <c r="AE23">
        <v>0</v>
      </c>
      <c r="AF23" s="39">
        <v>43637</v>
      </c>
      <c r="AG23">
        <v>8</v>
      </c>
      <c r="AH23">
        <v>0</v>
      </c>
      <c r="AI23">
        <v>0</v>
      </c>
      <c r="AJ23">
        <v>0</v>
      </c>
      <c r="AK23" s="39">
        <v>43667</v>
      </c>
      <c r="AL23">
        <v>0</v>
      </c>
      <c r="AM23">
        <v>0</v>
      </c>
      <c r="AN23">
        <v>0</v>
      </c>
      <c r="AO23">
        <v>0</v>
      </c>
      <c r="AP23" s="39">
        <v>43698</v>
      </c>
      <c r="AQ23">
        <v>8</v>
      </c>
      <c r="AR23">
        <v>0</v>
      </c>
      <c r="AS23">
        <v>0</v>
      </c>
      <c r="AT23">
        <v>0</v>
      </c>
      <c r="AU23" s="28">
        <v>43709</v>
      </c>
      <c r="AV23">
        <v>0</v>
      </c>
      <c r="AW23">
        <v>0</v>
      </c>
      <c r="AX23">
        <v>0</v>
      </c>
      <c r="AY23">
        <v>0</v>
      </c>
      <c r="AZ23" s="28">
        <v>43739</v>
      </c>
      <c r="BA23">
        <v>8</v>
      </c>
      <c r="BB23">
        <v>0</v>
      </c>
      <c r="BC23">
        <v>0</v>
      </c>
      <c r="BD23">
        <v>0</v>
      </c>
      <c r="BE23" s="39">
        <v>43782</v>
      </c>
      <c r="BF23">
        <v>8</v>
      </c>
      <c r="BG23">
        <v>0</v>
      </c>
      <c r="BH23">
        <v>0</v>
      </c>
      <c r="BI23">
        <v>0</v>
      </c>
      <c r="BJ23" s="39">
        <v>43820</v>
      </c>
      <c r="BP23" s="25">
        <v>98232</v>
      </c>
      <c r="BQ23" s="16" t="s">
        <v>140</v>
      </c>
      <c r="BS23">
        <v>5</v>
      </c>
      <c r="BU23">
        <v>2</v>
      </c>
      <c r="BW23">
        <v>2</v>
      </c>
    </row>
    <row r="24" spans="1:79" x14ac:dyDescent="0.25">
      <c r="A24" t="s">
        <v>135</v>
      </c>
      <c r="B24" t="s">
        <v>140</v>
      </c>
      <c r="D24">
        <v>9</v>
      </c>
      <c r="E24">
        <v>18</v>
      </c>
      <c r="F24">
        <v>3</v>
      </c>
      <c r="G24">
        <v>9</v>
      </c>
      <c r="H24">
        <v>13</v>
      </c>
      <c r="I24">
        <v>17</v>
      </c>
      <c r="J24">
        <v>5</v>
      </c>
      <c r="K24">
        <v>5</v>
      </c>
      <c r="M24">
        <v>1</v>
      </c>
      <c r="O24" s="25">
        <v>98295</v>
      </c>
      <c r="P24" s="26" t="s">
        <v>140</v>
      </c>
      <c r="Q24" s="39">
        <v>43546</v>
      </c>
      <c r="R24">
        <v>1</v>
      </c>
      <c r="S24">
        <v>0</v>
      </c>
      <c r="T24">
        <v>0</v>
      </c>
      <c r="U24">
        <v>0</v>
      </c>
      <c r="V24" s="39">
        <v>43577</v>
      </c>
      <c r="AA24" s="39">
        <v>43607</v>
      </c>
      <c r="AF24" s="39">
        <v>43638</v>
      </c>
      <c r="AG24">
        <v>0</v>
      </c>
      <c r="AH24">
        <v>0</v>
      </c>
      <c r="AI24">
        <v>0</v>
      </c>
      <c r="AJ24">
        <v>0</v>
      </c>
      <c r="AK24" s="39">
        <v>43668</v>
      </c>
      <c r="AL24">
        <v>0</v>
      </c>
      <c r="AM24">
        <v>0</v>
      </c>
      <c r="AN24">
        <v>0</v>
      </c>
      <c r="AO24">
        <v>0</v>
      </c>
      <c r="AP24" s="39">
        <v>43699</v>
      </c>
      <c r="AU24" s="28">
        <v>43709</v>
      </c>
      <c r="AZ24" s="28">
        <v>43739</v>
      </c>
      <c r="BE24" s="39">
        <v>43783</v>
      </c>
      <c r="BJ24" s="39">
        <v>43811</v>
      </c>
      <c r="BP24" s="25">
        <v>98233</v>
      </c>
      <c r="BQ24" s="16" t="s">
        <v>140</v>
      </c>
      <c r="BR24">
        <v>146</v>
      </c>
      <c r="BS24">
        <v>267</v>
      </c>
      <c r="BT24">
        <v>26</v>
      </c>
      <c r="BU24">
        <v>169</v>
      </c>
      <c r="BV24">
        <v>8</v>
      </c>
      <c r="BW24">
        <v>87</v>
      </c>
      <c r="BX24">
        <v>33</v>
      </c>
      <c r="BY24">
        <v>10</v>
      </c>
      <c r="BZ24">
        <v>13</v>
      </c>
      <c r="CA24">
        <v>32</v>
      </c>
    </row>
    <row r="25" spans="1:79" x14ac:dyDescent="0.25">
      <c r="A25" t="s">
        <v>151</v>
      </c>
      <c r="B25" t="s">
        <v>140</v>
      </c>
      <c r="D25">
        <v>1</v>
      </c>
      <c r="E25">
        <v>9</v>
      </c>
      <c r="F25">
        <v>2</v>
      </c>
      <c r="G25">
        <v>6</v>
      </c>
      <c r="H25">
        <v>2</v>
      </c>
      <c r="I25">
        <v>2</v>
      </c>
      <c r="K25">
        <v>1</v>
      </c>
      <c r="M25">
        <v>1</v>
      </c>
      <c r="O25" s="25">
        <v>98310</v>
      </c>
      <c r="P25" s="26" t="s">
        <v>140</v>
      </c>
      <c r="Q25" s="39">
        <v>43547</v>
      </c>
      <c r="R25">
        <v>0</v>
      </c>
      <c r="S25">
        <v>0</v>
      </c>
      <c r="T25">
        <v>0</v>
      </c>
      <c r="U25">
        <v>0</v>
      </c>
      <c r="V25" s="39">
        <v>43578</v>
      </c>
      <c r="W25">
        <v>0</v>
      </c>
      <c r="X25">
        <v>0</v>
      </c>
      <c r="Y25">
        <v>0</v>
      </c>
      <c r="Z25">
        <v>0</v>
      </c>
      <c r="AA25" s="39">
        <v>43608</v>
      </c>
      <c r="AB25">
        <v>0</v>
      </c>
      <c r="AC25">
        <v>0</v>
      </c>
      <c r="AD25">
        <v>0</v>
      </c>
      <c r="AE25">
        <v>0</v>
      </c>
      <c r="AF25" s="39">
        <v>43639</v>
      </c>
      <c r="AG25">
        <v>5</v>
      </c>
      <c r="AH25">
        <v>0</v>
      </c>
      <c r="AI25">
        <v>0</v>
      </c>
      <c r="AJ25">
        <v>0</v>
      </c>
      <c r="AK25" s="39">
        <v>43669</v>
      </c>
      <c r="AL25">
        <v>0</v>
      </c>
      <c r="AM25">
        <v>0</v>
      </c>
      <c r="AN25">
        <v>0</v>
      </c>
      <c r="AO25">
        <v>0</v>
      </c>
      <c r="AP25" s="39">
        <v>43700</v>
      </c>
      <c r="AQ25">
        <v>5</v>
      </c>
      <c r="AR25">
        <v>0</v>
      </c>
      <c r="AS25">
        <v>0</v>
      </c>
      <c r="AT25">
        <v>0</v>
      </c>
      <c r="AU25" s="28">
        <v>43709</v>
      </c>
      <c r="AV25">
        <v>0</v>
      </c>
      <c r="AW25">
        <v>0</v>
      </c>
      <c r="AX25">
        <v>0</v>
      </c>
      <c r="AY25">
        <v>0</v>
      </c>
      <c r="AZ25" s="28">
        <v>43739</v>
      </c>
      <c r="BA25">
        <v>0</v>
      </c>
      <c r="BB25">
        <v>0</v>
      </c>
      <c r="BC25">
        <v>0</v>
      </c>
      <c r="BD25">
        <v>0</v>
      </c>
      <c r="BE25" s="39">
        <v>43784</v>
      </c>
      <c r="BF25">
        <v>0</v>
      </c>
      <c r="BG25">
        <v>0</v>
      </c>
      <c r="BH25">
        <v>0</v>
      </c>
      <c r="BI25">
        <v>0</v>
      </c>
      <c r="BJ25" s="39">
        <v>43812</v>
      </c>
      <c r="BK25">
        <v>0</v>
      </c>
      <c r="BL25">
        <v>0</v>
      </c>
      <c r="BM25">
        <v>0</v>
      </c>
      <c r="BN25">
        <v>0</v>
      </c>
      <c r="BP25" s="25">
        <v>98240</v>
      </c>
      <c r="BQ25" s="16" t="s">
        <v>140</v>
      </c>
      <c r="BR25">
        <v>2</v>
      </c>
      <c r="BS25">
        <v>10</v>
      </c>
      <c r="BT25">
        <v>7</v>
      </c>
      <c r="BU25">
        <v>4</v>
      </c>
      <c r="BW25">
        <v>2</v>
      </c>
      <c r="BX25">
        <v>3</v>
      </c>
      <c r="BY25">
        <v>3</v>
      </c>
      <c r="CA25">
        <v>1</v>
      </c>
    </row>
    <row r="26" spans="1:79" x14ac:dyDescent="0.25">
      <c r="A26" t="s">
        <v>152</v>
      </c>
      <c r="B26" t="s">
        <v>140</v>
      </c>
      <c r="H26">
        <v>1</v>
      </c>
      <c r="J26">
        <v>2</v>
      </c>
      <c r="O26" s="25">
        <v>98311</v>
      </c>
      <c r="P26" s="26" t="s">
        <v>140</v>
      </c>
      <c r="Q26" s="39">
        <v>43548</v>
      </c>
      <c r="R26">
        <v>18</v>
      </c>
      <c r="S26">
        <v>0</v>
      </c>
      <c r="T26">
        <v>0</v>
      </c>
      <c r="U26">
        <v>0</v>
      </c>
      <c r="V26" s="39">
        <v>43579</v>
      </c>
      <c r="AA26" s="39">
        <v>43609</v>
      </c>
      <c r="AB26">
        <v>0</v>
      </c>
      <c r="AC26">
        <v>0</v>
      </c>
      <c r="AD26">
        <v>0</v>
      </c>
      <c r="AE26">
        <v>0</v>
      </c>
      <c r="AF26" s="39">
        <v>43640</v>
      </c>
      <c r="AG26">
        <v>18</v>
      </c>
      <c r="AH26">
        <v>0</v>
      </c>
      <c r="AI26">
        <v>0</v>
      </c>
      <c r="AJ26">
        <v>0</v>
      </c>
      <c r="AK26" s="39">
        <v>43670</v>
      </c>
      <c r="AL26">
        <v>0</v>
      </c>
      <c r="AM26">
        <v>0</v>
      </c>
      <c r="AN26">
        <v>0</v>
      </c>
      <c r="AO26">
        <v>0</v>
      </c>
      <c r="AP26" s="39">
        <v>43693</v>
      </c>
      <c r="AQ26">
        <v>0</v>
      </c>
      <c r="AR26">
        <v>0</v>
      </c>
      <c r="AS26">
        <v>0</v>
      </c>
      <c r="AT26">
        <v>0</v>
      </c>
      <c r="AU26" s="28">
        <v>43709</v>
      </c>
      <c r="AV26">
        <v>18</v>
      </c>
      <c r="AW26">
        <v>0</v>
      </c>
      <c r="AX26">
        <v>0</v>
      </c>
      <c r="AY26">
        <v>0</v>
      </c>
      <c r="AZ26" s="28">
        <v>43739</v>
      </c>
      <c r="BA26">
        <v>18</v>
      </c>
      <c r="BB26">
        <v>0</v>
      </c>
      <c r="BC26">
        <v>0</v>
      </c>
      <c r="BD26">
        <v>0</v>
      </c>
      <c r="BE26" s="39">
        <v>43785</v>
      </c>
      <c r="BF26">
        <v>18</v>
      </c>
      <c r="BG26">
        <v>0</v>
      </c>
      <c r="BH26">
        <v>0</v>
      </c>
      <c r="BI26">
        <v>0</v>
      </c>
      <c r="BJ26" s="39">
        <v>43813</v>
      </c>
      <c r="BP26" s="25">
        <v>98244</v>
      </c>
      <c r="BQ26" s="16" t="s">
        <v>140</v>
      </c>
      <c r="BT26">
        <v>1</v>
      </c>
    </row>
    <row r="27" spans="1:79" x14ac:dyDescent="0.25">
      <c r="A27" t="s">
        <v>136</v>
      </c>
      <c r="B27" t="s">
        <v>140</v>
      </c>
      <c r="D27">
        <v>9</v>
      </c>
      <c r="E27">
        <v>9</v>
      </c>
      <c r="F27">
        <v>8</v>
      </c>
      <c r="G27">
        <v>5</v>
      </c>
      <c r="H27">
        <v>10</v>
      </c>
      <c r="I27">
        <v>5</v>
      </c>
      <c r="J27">
        <v>2</v>
      </c>
      <c r="K27">
        <v>1</v>
      </c>
      <c r="L27">
        <v>1</v>
      </c>
      <c r="O27" s="25">
        <v>98312</v>
      </c>
      <c r="P27" s="26" t="s">
        <v>140</v>
      </c>
      <c r="Q27" s="39">
        <v>43549</v>
      </c>
      <c r="R27">
        <v>11</v>
      </c>
      <c r="S27">
        <v>0</v>
      </c>
      <c r="T27">
        <v>0</v>
      </c>
      <c r="U27">
        <v>0</v>
      </c>
      <c r="V27" s="39">
        <v>43580</v>
      </c>
      <c r="W27">
        <v>11</v>
      </c>
      <c r="X27">
        <v>0</v>
      </c>
      <c r="Y27">
        <v>0</v>
      </c>
      <c r="Z27">
        <v>0</v>
      </c>
      <c r="AA27" s="39">
        <v>43610</v>
      </c>
      <c r="AF27" s="39">
        <v>43641</v>
      </c>
      <c r="AG27">
        <v>11</v>
      </c>
      <c r="AH27">
        <v>0</v>
      </c>
      <c r="AI27">
        <v>0</v>
      </c>
      <c r="AJ27">
        <v>0</v>
      </c>
      <c r="AK27" s="39">
        <v>43671</v>
      </c>
      <c r="AL27">
        <v>0</v>
      </c>
      <c r="AM27">
        <v>0</v>
      </c>
      <c r="AN27">
        <v>0</v>
      </c>
      <c r="AO27">
        <v>0</v>
      </c>
      <c r="AP27" s="39">
        <v>43694</v>
      </c>
      <c r="AQ27">
        <v>11</v>
      </c>
      <c r="AR27">
        <v>0</v>
      </c>
      <c r="AS27">
        <v>0</v>
      </c>
      <c r="AT27">
        <v>0</v>
      </c>
      <c r="AU27" s="28">
        <v>43709</v>
      </c>
      <c r="AV27">
        <v>0</v>
      </c>
      <c r="AW27">
        <v>0</v>
      </c>
      <c r="AX27">
        <v>0</v>
      </c>
      <c r="AY27">
        <v>0</v>
      </c>
      <c r="AZ27" s="28">
        <v>43739</v>
      </c>
      <c r="BA27">
        <v>0</v>
      </c>
      <c r="BB27">
        <v>0</v>
      </c>
      <c r="BC27">
        <v>0</v>
      </c>
      <c r="BD27">
        <v>0</v>
      </c>
      <c r="BE27" s="39">
        <v>43786</v>
      </c>
      <c r="BJ27" s="39">
        <v>43814</v>
      </c>
      <c r="BP27" s="25">
        <v>98247</v>
      </c>
      <c r="BQ27" s="16" t="s">
        <v>140</v>
      </c>
      <c r="BR27">
        <v>19</v>
      </c>
      <c r="BS27">
        <v>38</v>
      </c>
      <c r="BT27">
        <v>80</v>
      </c>
      <c r="BU27">
        <v>51</v>
      </c>
      <c r="BV27">
        <v>24</v>
      </c>
      <c r="BW27">
        <v>12</v>
      </c>
      <c r="BX27">
        <v>8</v>
      </c>
      <c r="BY27">
        <v>28</v>
      </c>
      <c r="BZ27">
        <v>15</v>
      </c>
      <c r="CA27">
        <v>32</v>
      </c>
    </row>
    <row r="28" spans="1:79" x14ac:dyDescent="0.25">
      <c r="A28" t="s">
        <v>153</v>
      </c>
      <c r="B28" t="s">
        <v>140</v>
      </c>
      <c r="H28">
        <v>2</v>
      </c>
      <c r="L28">
        <v>1</v>
      </c>
      <c r="O28" s="25">
        <v>98337</v>
      </c>
      <c r="P28" s="26" t="s">
        <v>140</v>
      </c>
      <c r="Q28" s="39">
        <v>43550</v>
      </c>
      <c r="R28">
        <v>5</v>
      </c>
      <c r="S28">
        <v>0</v>
      </c>
      <c r="T28">
        <v>0</v>
      </c>
      <c r="U28">
        <v>0</v>
      </c>
      <c r="V28" s="39">
        <v>43581</v>
      </c>
      <c r="W28">
        <v>5</v>
      </c>
      <c r="X28">
        <v>0</v>
      </c>
      <c r="Y28">
        <v>0</v>
      </c>
      <c r="Z28">
        <v>0</v>
      </c>
      <c r="AA28" s="39">
        <v>43611</v>
      </c>
      <c r="AF28" s="39">
        <v>43642</v>
      </c>
      <c r="AG28">
        <v>5</v>
      </c>
      <c r="AH28">
        <v>0</v>
      </c>
      <c r="AI28">
        <v>0</v>
      </c>
      <c r="AJ28">
        <v>0</v>
      </c>
      <c r="AK28" s="39">
        <v>43672</v>
      </c>
      <c r="AP28" s="39">
        <v>43695</v>
      </c>
      <c r="AQ28">
        <v>0</v>
      </c>
      <c r="AR28">
        <v>0</v>
      </c>
      <c r="AS28">
        <v>0</v>
      </c>
      <c r="AT28">
        <v>0</v>
      </c>
      <c r="AU28" s="28">
        <v>43709</v>
      </c>
      <c r="AZ28" s="28">
        <v>43739</v>
      </c>
      <c r="BE28" s="39">
        <v>43787</v>
      </c>
      <c r="BJ28" s="39">
        <v>43815</v>
      </c>
      <c r="BP28" s="25">
        <v>98248</v>
      </c>
      <c r="BQ28" s="16" t="s">
        <v>140</v>
      </c>
      <c r="BR28">
        <v>63</v>
      </c>
      <c r="BS28">
        <v>311</v>
      </c>
      <c r="BT28">
        <v>232</v>
      </c>
      <c r="BU28">
        <v>79</v>
      </c>
      <c r="BV28">
        <v>32</v>
      </c>
      <c r="BW28">
        <v>84</v>
      </c>
      <c r="BX28">
        <v>5</v>
      </c>
      <c r="BY28">
        <v>74</v>
      </c>
      <c r="BZ28">
        <v>16</v>
      </c>
      <c r="CA28">
        <v>44</v>
      </c>
    </row>
    <row r="29" spans="1:79" x14ac:dyDescent="0.25">
      <c r="A29" t="s">
        <v>154</v>
      </c>
      <c r="B29" t="s">
        <v>140</v>
      </c>
      <c r="D29">
        <v>10</v>
      </c>
      <c r="E29">
        <v>13</v>
      </c>
      <c r="F29">
        <v>5</v>
      </c>
      <c r="G29">
        <v>3</v>
      </c>
      <c r="H29">
        <v>26</v>
      </c>
      <c r="I29">
        <v>5</v>
      </c>
      <c r="J29">
        <v>4</v>
      </c>
      <c r="K29">
        <v>4</v>
      </c>
      <c r="M29">
        <v>1</v>
      </c>
      <c r="O29" s="25">
        <v>98345</v>
      </c>
      <c r="P29" s="26" t="s">
        <v>140</v>
      </c>
      <c r="Q29" s="39">
        <v>43551</v>
      </c>
      <c r="V29" s="39">
        <v>43582</v>
      </c>
      <c r="W29">
        <v>0</v>
      </c>
      <c r="X29">
        <v>0</v>
      </c>
      <c r="Y29">
        <v>0</v>
      </c>
      <c r="Z29">
        <v>0</v>
      </c>
      <c r="AA29" s="39">
        <v>43612</v>
      </c>
      <c r="AF29" s="39">
        <v>43643</v>
      </c>
      <c r="AK29" s="39">
        <v>43673</v>
      </c>
      <c r="AL29">
        <v>1</v>
      </c>
      <c r="AM29">
        <v>0</v>
      </c>
      <c r="AN29">
        <v>0</v>
      </c>
      <c r="AO29">
        <v>0</v>
      </c>
      <c r="AP29" s="39">
        <v>43696</v>
      </c>
      <c r="AU29" s="28">
        <v>43709</v>
      </c>
      <c r="AZ29" s="28">
        <v>43739</v>
      </c>
      <c r="BE29" s="39">
        <v>43788</v>
      </c>
      <c r="BJ29" s="39">
        <v>43816</v>
      </c>
      <c r="BP29" s="25">
        <v>98257</v>
      </c>
      <c r="BQ29" s="16" t="s">
        <v>140</v>
      </c>
      <c r="BR29">
        <v>44</v>
      </c>
      <c r="BS29">
        <v>12</v>
      </c>
      <c r="BT29">
        <v>50</v>
      </c>
      <c r="BU29">
        <v>7</v>
      </c>
      <c r="BV29">
        <v>17</v>
      </c>
      <c r="BW29">
        <v>15</v>
      </c>
      <c r="BX29">
        <v>7</v>
      </c>
      <c r="BY29">
        <v>3</v>
      </c>
      <c r="BZ29">
        <v>9</v>
      </c>
      <c r="CA29">
        <v>7</v>
      </c>
    </row>
    <row r="30" spans="1:79" x14ac:dyDescent="0.25">
      <c r="A30" t="s">
        <v>97</v>
      </c>
      <c r="B30" t="s">
        <v>140</v>
      </c>
      <c r="E30">
        <v>3</v>
      </c>
      <c r="F30">
        <v>3</v>
      </c>
      <c r="G30">
        <v>2</v>
      </c>
      <c r="H30">
        <v>2</v>
      </c>
      <c r="I30">
        <v>1</v>
      </c>
      <c r="J30">
        <v>1</v>
      </c>
      <c r="K30">
        <v>3</v>
      </c>
      <c r="L30">
        <v>2</v>
      </c>
      <c r="O30" s="25">
        <v>98366</v>
      </c>
      <c r="P30" s="26" t="s">
        <v>140</v>
      </c>
      <c r="Q30" s="39">
        <v>43545</v>
      </c>
      <c r="R30">
        <v>0</v>
      </c>
      <c r="S30">
        <v>0</v>
      </c>
      <c r="T30">
        <v>0</v>
      </c>
      <c r="U30">
        <v>0</v>
      </c>
      <c r="V30" s="39">
        <v>43583</v>
      </c>
      <c r="W30">
        <v>0</v>
      </c>
      <c r="X30">
        <v>0</v>
      </c>
      <c r="Y30">
        <v>0</v>
      </c>
      <c r="Z30">
        <v>0</v>
      </c>
      <c r="AA30" s="39">
        <v>43613</v>
      </c>
      <c r="AB30">
        <v>6</v>
      </c>
      <c r="AC30">
        <v>0</v>
      </c>
      <c r="AD30">
        <v>0</v>
      </c>
      <c r="AE30">
        <v>0</v>
      </c>
      <c r="AF30" s="39">
        <v>43644</v>
      </c>
      <c r="AG30">
        <v>6</v>
      </c>
      <c r="AH30">
        <v>0</v>
      </c>
      <c r="AI30">
        <v>0</v>
      </c>
      <c r="AJ30">
        <v>0</v>
      </c>
      <c r="AK30" s="39">
        <v>43674</v>
      </c>
      <c r="AL30">
        <v>6</v>
      </c>
      <c r="AM30">
        <v>0</v>
      </c>
      <c r="AN30">
        <v>0</v>
      </c>
      <c r="AO30">
        <v>0</v>
      </c>
      <c r="AP30" s="39">
        <v>43697</v>
      </c>
      <c r="AQ30">
        <v>6</v>
      </c>
      <c r="AR30">
        <v>0</v>
      </c>
      <c r="AS30">
        <v>0</v>
      </c>
      <c r="AT30">
        <v>0</v>
      </c>
      <c r="AU30" s="28">
        <v>43709</v>
      </c>
      <c r="AV30">
        <v>0</v>
      </c>
      <c r="AW30">
        <v>0</v>
      </c>
      <c r="AX30">
        <v>0</v>
      </c>
      <c r="AY30">
        <v>0</v>
      </c>
      <c r="AZ30" s="28">
        <v>43739</v>
      </c>
      <c r="BA30">
        <v>6</v>
      </c>
      <c r="BB30">
        <v>0</v>
      </c>
      <c r="BC30">
        <v>0</v>
      </c>
      <c r="BD30">
        <v>0</v>
      </c>
      <c r="BE30" s="39">
        <v>43781</v>
      </c>
      <c r="BF30">
        <v>0</v>
      </c>
      <c r="BG30">
        <v>0</v>
      </c>
      <c r="BH30">
        <v>0</v>
      </c>
      <c r="BI30">
        <v>0</v>
      </c>
      <c r="BJ30" s="39">
        <v>43817</v>
      </c>
      <c r="BK30">
        <v>0</v>
      </c>
      <c r="BL30">
        <v>0</v>
      </c>
      <c r="BM30">
        <v>0</v>
      </c>
      <c r="BN30">
        <v>0</v>
      </c>
      <c r="BP30" s="25">
        <v>98264</v>
      </c>
      <c r="BQ30" s="16" t="s">
        <v>140</v>
      </c>
      <c r="BR30">
        <v>77</v>
      </c>
      <c r="BS30">
        <v>217</v>
      </c>
      <c r="BT30">
        <v>226</v>
      </c>
      <c r="BU30">
        <v>131</v>
      </c>
      <c r="BV30">
        <v>75</v>
      </c>
      <c r="BW30">
        <v>96</v>
      </c>
      <c r="BX30">
        <v>41</v>
      </c>
      <c r="BY30">
        <v>39</v>
      </c>
      <c r="BZ30">
        <v>38</v>
      </c>
      <c r="CA30">
        <v>116</v>
      </c>
    </row>
    <row r="31" spans="1:79" x14ac:dyDescent="0.25">
      <c r="A31" t="s">
        <v>98</v>
      </c>
      <c r="B31" t="s">
        <v>140</v>
      </c>
      <c r="D31">
        <v>5</v>
      </c>
      <c r="G31">
        <v>1</v>
      </c>
      <c r="H31">
        <v>1</v>
      </c>
      <c r="O31" s="25">
        <v>98367</v>
      </c>
      <c r="P31" s="26" t="s">
        <v>140</v>
      </c>
      <c r="Q31" s="39">
        <v>43546</v>
      </c>
      <c r="V31" s="39">
        <v>43584</v>
      </c>
      <c r="W31">
        <v>0</v>
      </c>
      <c r="X31">
        <v>0</v>
      </c>
      <c r="Y31">
        <v>0</v>
      </c>
      <c r="Z31">
        <v>0</v>
      </c>
      <c r="AA31" s="39">
        <v>43614</v>
      </c>
      <c r="AB31">
        <v>0</v>
      </c>
      <c r="AC31">
        <v>0</v>
      </c>
      <c r="AD31">
        <v>0</v>
      </c>
      <c r="AE31">
        <v>0</v>
      </c>
      <c r="AF31" s="39">
        <v>43645</v>
      </c>
      <c r="AK31" s="39">
        <v>43675</v>
      </c>
      <c r="AL31">
        <v>0</v>
      </c>
      <c r="AM31">
        <v>0</v>
      </c>
      <c r="AN31">
        <v>0</v>
      </c>
      <c r="AO31">
        <v>0</v>
      </c>
      <c r="AP31" s="39">
        <v>43698</v>
      </c>
      <c r="AQ31">
        <v>0</v>
      </c>
      <c r="AR31">
        <v>0</v>
      </c>
      <c r="AS31">
        <v>0</v>
      </c>
      <c r="AT31">
        <v>0</v>
      </c>
      <c r="AU31" s="28">
        <v>43709</v>
      </c>
      <c r="AZ31" s="28">
        <v>43739</v>
      </c>
      <c r="BE31" s="39">
        <v>43782</v>
      </c>
      <c r="BJ31" s="39">
        <v>43818</v>
      </c>
      <c r="BP31" s="25">
        <v>98271</v>
      </c>
      <c r="BQ31" s="16" t="s">
        <v>140</v>
      </c>
      <c r="BR31">
        <v>33</v>
      </c>
      <c r="BS31">
        <v>72</v>
      </c>
      <c r="BT31">
        <v>63</v>
      </c>
      <c r="BU31">
        <v>27</v>
      </c>
      <c r="BV31">
        <v>28</v>
      </c>
      <c r="BW31">
        <v>25</v>
      </c>
      <c r="BX31">
        <v>11</v>
      </c>
      <c r="BY31">
        <v>32</v>
      </c>
      <c r="BZ31">
        <v>2</v>
      </c>
      <c r="CA31">
        <v>29</v>
      </c>
    </row>
    <row r="32" spans="1:79" x14ac:dyDescent="0.25">
      <c r="A32" t="s">
        <v>155</v>
      </c>
      <c r="B32" t="s">
        <v>140</v>
      </c>
      <c r="D32">
        <v>8</v>
      </c>
      <c r="E32">
        <v>1</v>
      </c>
      <c r="F32">
        <v>4</v>
      </c>
      <c r="G32">
        <v>9</v>
      </c>
      <c r="H32">
        <v>8</v>
      </c>
      <c r="I32">
        <v>6</v>
      </c>
      <c r="J32">
        <v>8</v>
      </c>
      <c r="K32">
        <v>4</v>
      </c>
      <c r="L32">
        <v>2</v>
      </c>
      <c r="M32">
        <v>1</v>
      </c>
      <c r="O32" s="25">
        <v>98370</v>
      </c>
      <c r="P32" s="26" t="s">
        <v>140</v>
      </c>
      <c r="Q32" s="39">
        <v>43547</v>
      </c>
      <c r="V32" s="39">
        <v>43585</v>
      </c>
      <c r="W32">
        <v>8</v>
      </c>
      <c r="X32">
        <v>0</v>
      </c>
      <c r="Y32">
        <v>0</v>
      </c>
      <c r="Z32">
        <v>0</v>
      </c>
      <c r="AA32" s="39">
        <v>43615</v>
      </c>
      <c r="AF32" s="39">
        <v>43646</v>
      </c>
      <c r="AG32">
        <v>8</v>
      </c>
      <c r="AH32">
        <v>1</v>
      </c>
      <c r="AI32">
        <v>0</v>
      </c>
      <c r="AJ32">
        <v>0</v>
      </c>
      <c r="AK32" s="39">
        <v>43676</v>
      </c>
      <c r="AL32">
        <v>8</v>
      </c>
      <c r="AM32">
        <v>0</v>
      </c>
      <c r="AN32">
        <v>0</v>
      </c>
      <c r="AO32">
        <v>0</v>
      </c>
      <c r="AP32" s="39">
        <v>43699</v>
      </c>
      <c r="AU32" s="28">
        <v>43709</v>
      </c>
      <c r="AV32">
        <v>8</v>
      </c>
      <c r="AW32">
        <v>0</v>
      </c>
      <c r="AX32">
        <v>0</v>
      </c>
      <c r="AY32">
        <v>0</v>
      </c>
      <c r="AZ32" s="28">
        <v>43739</v>
      </c>
      <c r="BA32">
        <v>0</v>
      </c>
      <c r="BB32">
        <v>0</v>
      </c>
      <c r="BC32">
        <v>0</v>
      </c>
      <c r="BD32">
        <v>0</v>
      </c>
      <c r="BE32" s="39">
        <v>43783</v>
      </c>
      <c r="BF32">
        <v>0</v>
      </c>
      <c r="BG32">
        <v>0</v>
      </c>
      <c r="BH32">
        <v>0</v>
      </c>
      <c r="BI32">
        <v>0</v>
      </c>
      <c r="BJ32" s="39">
        <v>43819</v>
      </c>
      <c r="BP32" s="25">
        <v>98273</v>
      </c>
      <c r="BQ32" s="16" t="s">
        <v>140</v>
      </c>
      <c r="BR32">
        <v>356</v>
      </c>
      <c r="BS32">
        <v>175</v>
      </c>
      <c r="BT32">
        <v>298</v>
      </c>
      <c r="BU32">
        <v>115</v>
      </c>
      <c r="BV32">
        <v>194</v>
      </c>
      <c r="BW32">
        <v>51</v>
      </c>
      <c r="BX32">
        <v>60</v>
      </c>
      <c r="BY32">
        <v>26</v>
      </c>
      <c r="BZ32">
        <v>38</v>
      </c>
      <c r="CA32">
        <v>83</v>
      </c>
    </row>
    <row r="33" spans="1:79" x14ac:dyDescent="0.25">
      <c r="A33" t="s">
        <v>156</v>
      </c>
      <c r="B33" t="s">
        <v>140</v>
      </c>
      <c r="D33">
        <v>2</v>
      </c>
      <c r="F33">
        <v>2</v>
      </c>
      <c r="G33">
        <v>11</v>
      </c>
      <c r="H33">
        <v>4</v>
      </c>
      <c r="I33">
        <v>1</v>
      </c>
      <c r="J33">
        <v>5</v>
      </c>
      <c r="K33">
        <v>7</v>
      </c>
      <c r="L33">
        <v>5</v>
      </c>
      <c r="O33" s="25">
        <v>98383</v>
      </c>
      <c r="P33" s="26" t="s">
        <v>140</v>
      </c>
      <c r="Q33" s="39">
        <v>43548</v>
      </c>
      <c r="R33">
        <v>6</v>
      </c>
      <c r="S33">
        <v>0</v>
      </c>
      <c r="T33">
        <v>0</v>
      </c>
      <c r="U33">
        <v>0</v>
      </c>
      <c r="V33" s="39">
        <v>43579</v>
      </c>
      <c r="W33">
        <v>6</v>
      </c>
      <c r="X33">
        <v>0</v>
      </c>
      <c r="Y33">
        <v>0</v>
      </c>
      <c r="Z33">
        <v>0</v>
      </c>
      <c r="AA33" s="39">
        <v>43616</v>
      </c>
      <c r="AF33" s="39">
        <v>43642</v>
      </c>
      <c r="AG33">
        <v>6</v>
      </c>
      <c r="AH33">
        <v>0</v>
      </c>
      <c r="AI33">
        <v>0</v>
      </c>
      <c r="AJ33">
        <v>0</v>
      </c>
      <c r="AK33" s="39">
        <v>43677</v>
      </c>
      <c r="AL33">
        <v>6</v>
      </c>
      <c r="AM33">
        <v>0</v>
      </c>
      <c r="AN33">
        <v>0</v>
      </c>
      <c r="AO33">
        <v>0</v>
      </c>
      <c r="AP33" s="39">
        <v>43700</v>
      </c>
      <c r="AU33" s="28">
        <v>43709</v>
      </c>
      <c r="AZ33" s="28">
        <v>43739</v>
      </c>
      <c r="BA33">
        <v>0</v>
      </c>
      <c r="BB33">
        <v>0</v>
      </c>
      <c r="BC33">
        <v>0</v>
      </c>
      <c r="BD33">
        <v>0</v>
      </c>
      <c r="BE33" s="39">
        <v>43784</v>
      </c>
      <c r="BF33">
        <v>0</v>
      </c>
      <c r="BG33">
        <v>0</v>
      </c>
      <c r="BH33">
        <v>0</v>
      </c>
      <c r="BI33">
        <v>0</v>
      </c>
      <c r="BJ33" s="39">
        <v>43820</v>
      </c>
      <c r="BP33" s="25">
        <v>98274</v>
      </c>
      <c r="BQ33" s="16" t="s">
        <v>140</v>
      </c>
      <c r="BR33">
        <v>209</v>
      </c>
      <c r="BS33">
        <v>167</v>
      </c>
      <c r="BT33">
        <v>58</v>
      </c>
      <c r="BU33">
        <v>81</v>
      </c>
      <c r="BV33">
        <v>53</v>
      </c>
      <c r="BW33">
        <v>8</v>
      </c>
      <c r="BX33">
        <v>45</v>
      </c>
      <c r="BY33">
        <v>10</v>
      </c>
      <c r="BZ33">
        <v>17</v>
      </c>
      <c r="CA33">
        <v>93</v>
      </c>
    </row>
    <row r="34" spans="1:79" x14ac:dyDescent="0.25">
      <c r="A34" t="s">
        <v>157</v>
      </c>
      <c r="B34" t="s">
        <v>140</v>
      </c>
      <c r="D34">
        <v>8</v>
      </c>
      <c r="E34">
        <v>2</v>
      </c>
      <c r="G34">
        <v>11</v>
      </c>
      <c r="H34">
        <v>5</v>
      </c>
      <c r="I34">
        <v>2</v>
      </c>
      <c r="J34">
        <v>1</v>
      </c>
      <c r="K34">
        <v>1</v>
      </c>
      <c r="O34" s="25">
        <v>98520</v>
      </c>
      <c r="P34" s="26" t="s">
        <v>140</v>
      </c>
      <c r="Q34" s="39">
        <v>43549</v>
      </c>
      <c r="R34">
        <v>6</v>
      </c>
      <c r="S34">
        <v>0</v>
      </c>
      <c r="T34">
        <v>0</v>
      </c>
      <c r="U34">
        <v>0</v>
      </c>
      <c r="V34" s="39">
        <v>43580</v>
      </c>
      <c r="W34">
        <v>6</v>
      </c>
      <c r="X34">
        <v>0</v>
      </c>
      <c r="Y34">
        <v>0</v>
      </c>
      <c r="Z34">
        <v>0</v>
      </c>
      <c r="AA34" s="39">
        <v>43610</v>
      </c>
      <c r="AB34">
        <v>0</v>
      </c>
      <c r="AC34">
        <v>0</v>
      </c>
      <c r="AD34">
        <v>0</v>
      </c>
      <c r="AE34">
        <v>0</v>
      </c>
      <c r="AF34" s="39">
        <v>43643</v>
      </c>
      <c r="AG34">
        <v>6</v>
      </c>
      <c r="AH34">
        <v>2</v>
      </c>
      <c r="AI34">
        <v>0</v>
      </c>
      <c r="AJ34">
        <v>0</v>
      </c>
      <c r="AK34" s="39">
        <v>43664</v>
      </c>
      <c r="AL34">
        <v>0</v>
      </c>
      <c r="AM34">
        <v>2</v>
      </c>
      <c r="AN34">
        <v>0</v>
      </c>
      <c r="AO34">
        <v>0</v>
      </c>
      <c r="AP34" s="39">
        <v>43693</v>
      </c>
      <c r="AQ34">
        <v>6</v>
      </c>
      <c r="AR34">
        <v>0</v>
      </c>
      <c r="AS34">
        <v>0</v>
      </c>
      <c r="AT34">
        <v>0</v>
      </c>
      <c r="AU34" s="28">
        <v>43709</v>
      </c>
      <c r="AV34">
        <v>0</v>
      </c>
      <c r="AW34">
        <v>0</v>
      </c>
      <c r="AX34">
        <v>0</v>
      </c>
      <c r="AY34">
        <v>1</v>
      </c>
      <c r="AZ34" s="28">
        <v>43739</v>
      </c>
      <c r="BA34">
        <v>0</v>
      </c>
      <c r="BB34">
        <v>0</v>
      </c>
      <c r="BC34">
        <v>1</v>
      </c>
      <c r="BD34">
        <v>0</v>
      </c>
      <c r="BE34" s="39">
        <v>43785</v>
      </c>
      <c r="BJ34" s="39">
        <v>43811</v>
      </c>
      <c r="BK34">
        <v>0</v>
      </c>
      <c r="BL34">
        <v>0</v>
      </c>
      <c r="BM34">
        <v>0</v>
      </c>
      <c r="BN34">
        <v>0</v>
      </c>
      <c r="BP34" s="25">
        <v>98276</v>
      </c>
      <c r="BQ34" s="16" t="s">
        <v>140</v>
      </c>
      <c r="BR34">
        <v>7</v>
      </c>
      <c r="BS34">
        <v>9</v>
      </c>
      <c r="BT34">
        <v>22</v>
      </c>
      <c r="BU34">
        <v>18</v>
      </c>
      <c r="BV34">
        <v>4</v>
      </c>
      <c r="BW34">
        <v>14</v>
      </c>
      <c r="BY34">
        <v>6</v>
      </c>
      <c r="CA34">
        <v>12</v>
      </c>
    </row>
    <row r="35" spans="1:79" x14ac:dyDescent="0.25">
      <c r="A35" t="s">
        <v>158</v>
      </c>
      <c r="B35" t="s">
        <v>140</v>
      </c>
      <c r="D35">
        <v>3</v>
      </c>
      <c r="E35">
        <v>3</v>
      </c>
      <c r="G35">
        <v>7</v>
      </c>
      <c r="H35">
        <v>1</v>
      </c>
      <c r="I35">
        <v>2</v>
      </c>
      <c r="O35" s="25">
        <v>98524</v>
      </c>
      <c r="P35" s="26" t="s">
        <v>140</v>
      </c>
      <c r="Q35" s="39">
        <v>43550</v>
      </c>
      <c r="R35">
        <v>0</v>
      </c>
      <c r="S35">
        <v>0</v>
      </c>
      <c r="T35">
        <v>0</v>
      </c>
      <c r="U35">
        <v>0</v>
      </c>
      <c r="V35" s="39">
        <v>43581</v>
      </c>
      <c r="AA35" s="39">
        <v>43611</v>
      </c>
      <c r="AF35" s="39">
        <v>43644</v>
      </c>
      <c r="AK35" s="39">
        <v>43665</v>
      </c>
      <c r="AP35" s="39">
        <v>43694</v>
      </c>
      <c r="AU35" s="28">
        <v>43709</v>
      </c>
      <c r="AZ35" s="28">
        <v>43739</v>
      </c>
      <c r="BE35" s="39">
        <v>43786</v>
      </c>
      <c r="BJ35" s="39">
        <v>43812</v>
      </c>
      <c r="BP35" s="25">
        <v>98277</v>
      </c>
      <c r="BQ35" s="16" t="s">
        <v>140</v>
      </c>
      <c r="BR35">
        <v>277</v>
      </c>
      <c r="BS35">
        <v>264</v>
      </c>
      <c r="BT35">
        <v>47</v>
      </c>
      <c r="BU35">
        <v>175</v>
      </c>
      <c r="BV35">
        <v>77</v>
      </c>
      <c r="BW35">
        <v>52</v>
      </c>
      <c r="BX35">
        <v>41</v>
      </c>
      <c r="BY35">
        <v>9</v>
      </c>
      <c r="BZ35">
        <v>44</v>
      </c>
      <c r="CA35">
        <v>137</v>
      </c>
    </row>
    <row r="36" spans="1:79" x14ac:dyDescent="0.25">
      <c r="A36" t="s">
        <v>70</v>
      </c>
      <c r="B36" t="s">
        <v>140</v>
      </c>
      <c r="E36">
        <v>1</v>
      </c>
      <c r="H36">
        <v>1</v>
      </c>
      <c r="O36" s="25">
        <v>98528</v>
      </c>
      <c r="P36" s="26" t="s">
        <v>140</v>
      </c>
      <c r="Q36" s="39">
        <v>43551</v>
      </c>
      <c r="V36" s="39">
        <v>43582</v>
      </c>
      <c r="AA36" s="39">
        <v>43612</v>
      </c>
      <c r="AF36" s="39">
        <v>43645</v>
      </c>
      <c r="AK36" s="39">
        <v>43666</v>
      </c>
      <c r="AP36" s="39">
        <v>43695</v>
      </c>
      <c r="AU36" s="28">
        <v>43709</v>
      </c>
      <c r="AZ36" s="28">
        <v>43739</v>
      </c>
      <c r="BE36" s="39">
        <v>43787</v>
      </c>
      <c r="BJ36" s="39">
        <v>43813</v>
      </c>
      <c r="BK36">
        <v>0</v>
      </c>
      <c r="BL36">
        <v>0</v>
      </c>
      <c r="BM36">
        <v>0</v>
      </c>
      <c r="BN36">
        <v>0</v>
      </c>
      <c r="BP36" s="25">
        <v>98282</v>
      </c>
      <c r="BQ36" s="16" t="s">
        <v>140</v>
      </c>
      <c r="BR36">
        <v>13</v>
      </c>
      <c r="BS36">
        <v>18</v>
      </c>
      <c r="BT36">
        <v>9</v>
      </c>
      <c r="BU36">
        <v>10</v>
      </c>
      <c r="BV36">
        <v>9</v>
      </c>
      <c r="BW36">
        <v>6</v>
      </c>
      <c r="BX36">
        <v>4</v>
      </c>
      <c r="BY36">
        <v>5</v>
      </c>
      <c r="BZ36">
        <v>2</v>
      </c>
      <c r="CA36">
        <v>11</v>
      </c>
    </row>
    <row r="37" spans="1:79" x14ac:dyDescent="0.25">
      <c r="A37" t="s">
        <v>75</v>
      </c>
      <c r="B37" t="s">
        <v>140</v>
      </c>
      <c r="D37">
        <v>4</v>
      </c>
      <c r="E37">
        <v>2</v>
      </c>
      <c r="F37">
        <v>1</v>
      </c>
      <c r="G37">
        <v>13</v>
      </c>
      <c r="H37">
        <v>11</v>
      </c>
      <c r="I37">
        <v>3</v>
      </c>
      <c r="J37">
        <v>4</v>
      </c>
      <c r="K37">
        <v>5</v>
      </c>
      <c r="L37">
        <v>1</v>
      </c>
      <c r="M37">
        <v>3</v>
      </c>
      <c r="O37" s="25">
        <v>98541</v>
      </c>
      <c r="P37" s="26" t="s">
        <v>140</v>
      </c>
      <c r="Q37" s="39">
        <v>43545</v>
      </c>
      <c r="R37">
        <v>0</v>
      </c>
      <c r="S37">
        <v>0</v>
      </c>
      <c r="T37">
        <v>0</v>
      </c>
      <c r="U37">
        <v>0</v>
      </c>
      <c r="V37" s="39">
        <v>43583</v>
      </c>
      <c r="W37">
        <v>0</v>
      </c>
      <c r="X37">
        <v>0</v>
      </c>
      <c r="Y37">
        <v>0</v>
      </c>
      <c r="Z37">
        <v>0</v>
      </c>
      <c r="AA37" s="39">
        <v>43613</v>
      </c>
      <c r="AF37" s="39">
        <v>43646</v>
      </c>
      <c r="AG37">
        <v>0</v>
      </c>
      <c r="AH37">
        <v>0</v>
      </c>
      <c r="AI37">
        <v>0</v>
      </c>
      <c r="AJ37">
        <v>0</v>
      </c>
      <c r="AK37" s="39">
        <v>43667</v>
      </c>
      <c r="AL37">
        <v>0</v>
      </c>
      <c r="AM37">
        <v>0</v>
      </c>
      <c r="AN37">
        <v>0</v>
      </c>
      <c r="AO37">
        <v>0</v>
      </c>
      <c r="AP37" s="39">
        <v>43696</v>
      </c>
      <c r="AU37" s="28">
        <v>43709</v>
      </c>
      <c r="AZ37" s="28">
        <v>43739</v>
      </c>
      <c r="BE37" s="39">
        <v>43788</v>
      </c>
      <c r="BJ37" s="39">
        <v>43814</v>
      </c>
      <c r="BP37" s="25">
        <v>98284</v>
      </c>
      <c r="BQ37" s="16" t="s">
        <v>140</v>
      </c>
      <c r="BR37">
        <v>207</v>
      </c>
      <c r="BS37">
        <v>322</v>
      </c>
      <c r="BT37">
        <v>56</v>
      </c>
      <c r="BU37">
        <v>263</v>
      </c>
      <c r="BV37">
        <v>78</v>
      </c>
      <c r="BW37">
        <v>30</v>
      </c>
      <c r="BX37">
        <v>73</v>
      </c>
      <c r="BY37">
        <v>6</v>
      </c>
      <c r="BZ37">
        <v>44</v>
      </c>
      <c r="CA37">
        <v>118</v>
      </c>
    </row>
    <row r="38" spans="1:79" x14ac:dyDescent="0.25">
      <c r="A38" t="s">
        <v>159</v>
      </c>
      <c r="B38" t="s">
        <v>140</v>
      </c>
      <c r="E38">
        <v>1</v>
      </c>
      <c r="F38">
        <v>1</v>
      </c>
      <c r="H38">
        <v>1</v>
      </c>
      <c r="I38">
        <v>1</v>
      </c>
      <c r="O38" s="25">
        <v>98550</v>
      </c>
      <c r="P38" s="26" t="s">
        <v>140</v>
      </c>
      <c r="Q38" s="39">
        <v>43546</v>
      </c>
      <c r="R38">
        <v>0</v>
      </c>
      <c r="S38">
        <v>0</v>
      </c>
      <c r="T38">
        <v>0</v>
      </c>
      <c r="U38">
        <v>0</v>
      </c>
      <c r="V38" s="39">
        <v>43584</v>
      </c>
      <c r="W38">
        <v>6</v>
      </c>
      <c r="X38">
        <v>0</v>
      </c>
      <c r="Y38">
        <v>0</v>
      </c>
      <c r="Z38">
        <v>0</v>
      </c>
      <c r="AA38" s="39">
        <v>43614</v>
      </c>
      <c r="AB38">
        <v>0</v>
      </c>
      <c r="AC38">
        <v>0</v>
      </c>
      <c r="AD38">
        <v>0</v>
      </c>
      <c r="AE38">
        <v>0</v>
      </c>
      <c r="AF38" s="39">
        <v>43642</v>
      </c>
      <c r="AG38">
        <v>6</v>
      </c>
      <c r="AH38">
        <v>0</v>
      </c>
      <c r="AI38">
        <v>0</v>
      </c>
      <c r="AJ38">
        <v>0</v>
      </c>
      <c r="AK38" s="39">
        <v>43668</v>
      </c>
      <c r="AL38">
        <v>0</v>
      </c>
      <c r="AM38">
        <v>0</v>
      </c>
      <c r="AN38">
        <v>0</v>
      </c>
      <c r="AO38">
        <v>0</v>
      </c>
      <c r="AP38" s="39">
        <v>43697</v>
      </c>
      <c r="AQ38">
        <v>0</v>
      </c>
      <c r="AR38">
        <v>0</v>
      </c>
      <c r="AS38">
        <v>0</v>
      </c>
      <c r="AT38">
        <v>0</v>
      </c>
      <c r="AU38" s="28">
        <v>43709</v>
      </c>
      <c r="AV38">
        <v>6</v>
      </c>
      <c r="AW38">
        <v>0</v>
      </c>
      <c r="AX38">
        <v>0</v>
      </c>
      <c r="AY38">
        <v>0</v>
      </c>
      <c r="AZ38" s="28">
        <v>43739</v>
      </c>
      <c r="BA38">
        <v>0</v>
      </c>
      <c r="BB38">
        <v>0</v>
      </c>
      <c r="BC38">
        <v>0</v>
      </c>
      <c r="BD38">
        <v>0</v>
      </c>
      <c r="BE38" s="39">
        <v>43781</v>
      </c>
      <c r="BJ38" s="39">
        <v>43815</v>
      </c>
      <c r="BK38">
        <v>0</v>
      </c>
      <c r="BL38">
        <v>0</v>
      </c>
      <c r="BM38">
        <v>0</v>
      </c>
      <c r="BN38">
        <v>0</v>
      </c>
      <c r="BP38" s="25">
        <v>98292</v>
      </c>
      <c r="BQ38" s="16" t="s">
        <v>140</v>
      </c>
      <c r="BR38">
        <v>81</v>
      </c>
      <c r="BS38">
        <v>105</v>
      </c>
      <c r="BT38">
        <v>58</v>
      </c>
      <c r="BU38">
        <v>52</v>
      </c>
      <c r="BV38">
        <v>48</v>
      </c>
      <c r="BW38">
        <v>17</v>
      </c>
      <c r="BX38">
        <v>23</v>
      </c>
      <c r="BY38">
        <v>22</v>
      </c>
      <c r="BZ38">
        <v>5</v>
      </c>
      <c r="CA38">
        <v>80</v>
      </c>
    </row>
    <row r="39" spans="1:79" x14ac:dyDescent="0.25">
      <c r="A39" t="s">
        <v>160</v>
      </c>
      <c r="B39" t="s">
        <v>140</v>
      </c>
      <c r="E39">
        <v>2</v>
      </c>
      <c r="G39">
        <v>6</v>
      </c>
      <c r="H39">
        <v>1</v>
      </c>
      <c r="J39">
        <v>1</v>
      </c>
      <c r="K39">
        <v>1</v>
      </c>
      <c r="L39">
        <v>1</v>
      </c>
      <c r="O39" s="25">
        <v>98557</v>
      </c>
      <c r="P39" s="26" t="s">
        <v>140</v>
      </c>
      <c r="Q39" s="39">
        <v>43547</v>
      </c>
      <c r="V39" s="39">
        <v>43585</v>
      </c>
      <c r="AA39" s="39">
        <v>43615</v>
      </c>
      <c r="AB39">
        <v>0</v>
      </c>
      <c r="AC39">
        <v>0</v>
      </c>
      <c r="AD39">
        <v>0</v>
      </c>
      <c r="AE39">
        <v>0</v>
      </c>
      <c r="AF39" s="39">
        <v>43643</v>
      </c>
      <c r="AK39" s="39">
        <v>43669</v>
      </c>
      <c r="AL39">
        <v>0</v>
      </c>
      <c r="AM39">
        <v>0</v>
      </c>
      <c r="AN39">
        <v>0</v>
      </c>
      <c r="AO39">
        <v>0</v>
      </c>
      <c r="AP39" s="39">
        <v>43698</v>
      </c>
      <c r="AU39" s="28">
        <v>43709</v>
      </c>
      <c r="AZ39" s="28">
        <v>43739</v>
      </c>
      <c r="BE39" s="39">
        <v>43782</v>
      </c>
      <c r="BJ39" s="39">
        <v>43816</v>
      </c>
      <c r="BP39" s="25">
        <v>98295</v>
      </c>
      <c r="BQ39" s="16" t="s">
        <v>140</v>
      </c>
      <c r="BR39">
        <v>1</v>
      </c>
      <c r="BS39">
        <v>12</v>
      </c>
      <c r="BT39">
        <v>35</v>
      </c>
      <c r="BU39">
        <v>13</v>
      </c>
      <c r="BV39">
        <v>14</v>
      </c>
      <c r="BW39">
        <v>5</v>
      </c>
      <c r="BX39">
        <v>2</v>
      </c>
      <c r="BY39">
        <v>3</v>
      </c>
      <c r="BZ39">
        <v>4</v>
      </c>
      <c r="CA39">
        <v>16</v>
      </c>
    </row>
    <row r="40" spans="1:79" x14ac:dyDescent="0.25">
      <c r="A40" t="s">
        <v>161</v>
      </c>
      <c r="B40" t="s">
        <v>140</v>
      </c>
      <c r="D40">
        <v>2</v>
      </c>
      <c r="E40">
        <v>1</v>
      </c>
      <c r="G40">
        <v>5</v>
      </c>
      <c r="H40">
        <v>3</v>
      </c>
      <c r="K40">
        <v>1</v>
      </c>
      <c r="L40">
        <v>1</v>
      </c>
      <c r="O40" s="25">
        <v>98563</v>
      </c>
      <c r="P40" s="26" t="s">
        <v>140</v>
      </c>
      <c r="Q40" s="39">
        <v>43548</v>
      </c>
      <c r="V40" s="39">
        <v>43579</v>
      </c>
      <c r="AA40" s="39">
        <v>43616</v>
      </c>
      <c r="AB40">
        <v>1</v>
      </c>
      <c r="AC40">
        <v>0</v>
      </c>
      <c r="AD40">
        <v>0</v>
      </c>
      <c r="AE40">
        <v>0</v>
      </c>
      <c r="AF40" s="39">
        <v>43644</v>
      </c>
      <c r="AG40">
        <v>0</v>
      </c>
      <c r="AH40">
        <v>0</v>
      </c>
      <c r="AI40">
        <v>0</v>
      </c>
      <c r="AJ40">
        <v>0</v>
      </c>
      <c r="AK40" s="39">
        <v>43670</v>
      </c>
      <c r="AL40">
        <v>0</v>
      </c>
      <c r="AM40">
        <v>0</v>
      </c>
      <c r="AN40">
        <v>0</v>
      </c>
      <c r="AO40">
        <v>0</v>
      </c>
      <c r="AP40" s="39">
        <v>43699</v>
      </c>
      <c r="AQ40">
        <v>0</v>
      </c>
      <c r="AR40">
        <v>0</v>
      </c>
      <c r="AS40">
        <v>0</v>
      </c>
      <c r="AT40">
        <v>0</v>
      </c>
      <c r="AU40" s="28">
        <v>43709</v>
      </c>
      <c r="AZ40" s="28">
        <v>43739</v>
      </c>
      <c r="BA40">
        <v>0</v>
      </c>
      <c r="BB40">
        <v>0</v>
      </c>
      <c r="BC40">
        <v>0</v>
      </c>
      <c r="BD40">
        <v>0</v>
      </c>
      <c r="BE40" s="39">
        <v>43783</v>
      </c>
      <c r="BJ40" s="39">
        <v>43817</v>
      </c>
      <c r="BP40" s="25">
        <v>98310</v>
      </c>
      <c r="BQ40" s="16" t="s">
        <v>140</v>
      </c>
      <c r="BR40">
        <v>109</v>
      </c>
      <c r="BS40">
        <v>156</v>
      </c>
      <c r="BT40">
        <v>330</v>
      </c>
      <c r="BU40">
        <v>111</v>
      </c>
      <c r="BV40">
        <v>90</v>
      </c>
      <c r="BW40">
        <v>128</v>
      </c>
      <c r="BX40">
        <v>33</v>
      </c>
      <c r="BY40">
        <v>65</v>
      </c>
      <c r="BZ40">
        <v>20</v>
      </c>
      <c r="CA40">
        <v>93</v>
      </c>
    </row>
    <row r="41" spans="1:79" x14ac:dyDescent="0.25">
      <c r="A41" t="s">
        <v>162</v>
      </c>
      <c r="B41" t="s">
        <v>140</v>
      </c>
      <c r="D41">
        <v>8</v>
      </c>
      <c r="E41">
        <v>7</v>
      </c>
      <c r="F41">
        <v>9</v>
      </c>
      <c r="G41">
        <v>11</v>
      </c>
      <c r="H41">
        <v>6</v>
      </c>
      <c r="I41">
        <v>10</v>
      </c>
      <c r="J41">
        <v>1</v>
      </c>
      <c r="K41">
        <v>4</v>
      </c>
      <c r="M41">
        <v>2</v>
      </c>
      <c r="O41" s="25">
        <v>98584</v>
      </c>
      <c r="P41" s="26" t="s">
        <v>140</v>
      </c>
      <c r="Q41" s="39">
        <v>43549</v>
      </c>
      <c r="R41">
        <v>12</v>
      </c>
      <c r="S41">
        <v>0</v>
      </c>
      <c r="T41">
        <v>0</v>
      </c>
      <c r="U41">
        <v>0</v>
      </c>
      <c r="V41" s="39">
        <v>43580</v>
      </c>
      <c r="W41">
        <v>0</v>
      </c>
      <c r="X41">
        <v>0</v>
      </c>
      <c r="Y41">
        <v>0</v>
      </c>
      <c r="Z41">
        <v>0</v>
      </c>
      <c r="AA41" s="39">
        <v>43610</v>
      </c>
      <c r="AB41">
        <v>0</v>
      </c>
      <c r="AC41">
        <v>0</v>
      </c>
      <c r="AD41">
        <v>0</v>
      </c>
      <c r="AE41">
        <v>0</v>
      </c>
      <c r="AF41" s="39">
        <v>43645</v>
      </c>
      <c r="AG41">
        <v>12</v>
      </c>
      <c r="AH41">
        <v>0</v>
      </c>
      <c r="AI41">
        <v>0</v>
      </c>
      <c r="AJ41">
        <v>0</v>
      </c>
      <c r="AK41" s="39">
        <v>43671</v>
      </c>
      <c r="AL41">
        <v>12</v>
      </c>
      <c r="AM41">
        <v>0</v>
      </c>
      <c r="AN41">
        <v>0</v>
      </c>
      <c r="AO41">
        <v>0</v>
      </c>
      <c r="AP41" s="39">
        <v>43700</v>
      </c>
      <c r="AQ41">
        <v>12</v>
      </c>
      <c r="AR41">
        <v>0</v>
      </c>
      <c r="AS41">
        <v>0</v>
      </c>
      <c r="AT41">
        <v>0</v>
      </c>
      <c r="AU41" s="28">
        <v>43709</v>
      </c>
      <c r="AV41">
        <v>12</v>
      </c>
      <c r="AW41">
        <v>0</v>
      </c>
      <c r="AX41">
        <v>0</v>
      </c>
      <c r="AY41">
        <v>0</v>
      </c>
      <c r="AZ41" s="28">
        <v>43739</v>
      </c>
      <c r="BA41">
        <v>12</v>
      </c>
      <c r="BB41">
        <v>0</v>
      </c>
      <c r="BC41">
        <v>0</v>
      </c>
      <c r="BD41">
        <v>0</v>
      </c>
      <c r="BE41" s="39">
        <v>43784</v>
      </c>
      <c r="BJ41" s="39">
        <v>43818</v>
      </c>
      <c r="BP41" s="25">
        <v>98311</v>
      </c>
      <c r="BQ41" s="16" t="s">
        <v>140</v>
      </c>
      <c r="BR41">
        <v>157</v>
      </c>
      <c r="BS41">
        <v>276</v>
      </c>
      <c r="BT41">
        <v>277</v>
      </c>
      <c r="BU41">
        <v>182</v>
      </c>
      <c r="BV41">
        <v>76</v>
      </c>
      <c r="BW41">
        <v>98</v>
      </c>
      <c r="BX41">
        <v>45</v>
      </c>
      <c r="BY41">
        <v>53</v>
      </c>
      <c r="BZ41">
        <v>18</v>
      </c>
      <c r="CA41">
        <v>106</v>
      </c>
    </row>
    <row r="42" spans="1:79" x14ac:dyDescent="0.25">
      <c r="A42" t="s">
        <v>44</v>
      </c>
      <c r="B42" t="s">
        <v>140</v>
      </c>
      <c r="D42">
        <v>1</v>
      </c>
      <c r="O42" s="25">
        <v>98611</v>
      </c>
      <c r="P42" s="26" t="s">
        <v>140</v>
      </c>
      <c r="Q42" s="39">
        <v>43550</v>
      </c>
      <c r="V42" s="39">
        <v>43581</v>
      </c>
      <c r="W42">
        <v>0</v>
      </c>
      <c r="X42">
        <v>0</v>
      </c>
      <c r="Y42">
        <v>0</v>
      </c>
      <c r="Z42">
        <v>0</v>
      </c>
      <c r="AA42" s="39">
        <v>43611</v>
      </c>
      <c r="AF42" s="39">
        <v>43646</v>
      </c>
      <c r="AG42">
        <v>0</v>
      </c>
      <c r="AH42">
        <v>0</v>
      </c>
      <c r="AI42">
        <v>0</v>
      </c>
      <c r="AJ42">
        <v>0</v>
      </c>
      <c r="AK42" s="39">
        <v>43672</v>
      </c>
      <c r="AP42" s="39">
        <v>43693</v>
      </c>
      <c r="AQ42">
        <v>0</v>
      </c>
      <c r="AR42">
        <v>0</v>
      </c>
      <c r="AS42">
        <v>0</v>
      </c>
      <c r="AT42">
        <v>0</v>
      </c>
      <c r="AU42" s="28">
        <v>43709</v>
      </c>
      <c r="AZ42" s="28">
        <v>43739</v>
      </c>
      <c r="BE42" s="39">
        <v>43785</v>
      </c>
      <c r="BJ42" s="39">
        <v>43819</v>
      </c>
      <c r="BP42" s="25">
        <v>98312</v>
      </c>
      <c r="BQ42" s="16" t="s">
        <v>140</v>
      </c>
      <c r="BR42">
        <v>261</v>
      </c>
      <c r="BS42">
        <v>161</v>
      </c>
      <c r="BT42">
        <v>296</v>
      </c>
      <c r="BU42">
        <v>76</v>
      </c>
      <c r="BV42">
        <v>180</v>
      </c>
      <c r="BW42">
        <v>50</v>
      </c>
      <c r="BX42">
        <v>96</v>
      </c>
      <c r="BY42">
        <v>35</v>
      </c>
      <c r="BZ42">
        <v>69</v>
      </c>
      <c r="CA42">
        <v>135</v>
      </c>
    </row>
    <row r="43" spans="1:79" x14ac:dyDescent="0.25">
      <c r="A43" t="s">
        <v>47</v>
      </c>
      <c r="B43" t="s">
        <v>140</v>
      </c>
      <c r="M43">
        <v>1</v>
      </c>
      <c r="O43" s="25">
        <v>98626</v>
      </c>
      <c r="P43" s="26" t="s">
        <v>140</v>
      </c>
      <c r="Q43" s="39">
        <v>43551</v>
      </c>
      <c r="V43" s="39">
        <v>43582</v>
      </c>
      <c r="W43">
        <v>0</v>
      </c>
      <c r="X43">
        <v>0</v>
      </c>
      <c r="Y43">
        <v>0</v>
      </c>
      <c r="Z43">
        <v>0</v>
      </c>
      <c r="AA43" s="39">
        <v>43612</v>
      </c>
      <c r="AF43" s="39">
        <v>43642</v>
      </c>
      <c r="AG43">
        <v>0</v>
      </c>
      <c r="AH43">
        <v>0</v>
      </c>
      <c r="AI43">
        <v>0</v>
      </c>
      <c r="AJ43">
        <v>0</v>
      </c>
      <c r="AK43" s="39">
        <v>43673</v>
      </c>
      <c r="AL43">
        <v>0</v>
      </c>
      <c r="AM43">
        <v>0</v>
      </c>
      <c r="AN43">
        <v>0</v>
      </c>
      <c r="AO43">
        <v>0</v>
      </c>
      <c r="AP43" s="39">
        <v>43694</v>
      </c>
      <c r="AQ43">
        <v>0</v>
      </c>
      <c r="AR43">
        <v>0</v>
      </c>
      <c r="AS43">
        <v>0</v>
      </c>
      <c r="AT43">
        <v>0</v>
      </c>
      <c r="AU43" s="28">
        <v>43709</v>
      </c>
      <c r="AZ43" s="28">
        <v>43739</v>
      </c>
      <c r="BA43">
        <v>0</v>
      </c>
      <c r="BB43">
        <v>0</v>
      </c>
      <c r="BC43">
        <v>0</v>
      </c>
      <c r="BD43">
        <v>0</v>
      </c>
      <c r="BE43" s="39">
        <v>43786</v>
      </c>
      <c r="BF43">
        <v>2</v>
      </c>
      <c r="BG43">
        <v>0</v>
      </c>
      <c r="BH43">
        <v>0</v>
      </c>
      <c r="BI43">
        <v>0</v>
      </c>
      <c r="BJ43" s="39">
        <v>43820</v>
      </c>
      <c r="BP43" s="25">
        <v>98337</v>
      </c>
      <c r="BQ43" s="16" t="s">
        <v>140</v>
      </c>
      <c r="BR43">
        <v>97</v>
      </c>
      <c r="BS43">
        <v>17</v>
      </c>
      <c r="BT43">
        <v>173</v>
      </c>
      <c r="BU43">
        <v>14</v>
      </c>
      <c r="BV43">
        <v>93</v>
      </c>
      <c r="BW43">
        <v>12</v>
      </c>
      <c r="BX43">
        <v>44</v>
      </c>
      <c r="BY43">
        <v>12</v>
      </c>
      <c r="BZ43">
        <v>26</v>
      </c>
      <c r="CA43">
        <v>58</v>
      </c>
    </row>
    <row r="44" spans="1:79" x14ac:dyDescent="0.25">
      <c r="A44" t="s">
        <v>59</v>
      </c>
      <c r="B44" t="s">
        <v>140</v>
      </c>
      <c r="D44">
        <v>2</v>
      </c>
      <c r="E44">
        <v>2</v>
      </c>
      <c r="G44">
        <v>4</v>
      </c>
      <c r="H44">
        <v>2</v>
      </c>
      <c r="O44" s="25">
        <v>98632</v>
      </c>
      <c r="P44" s="26" t="s">
        <v>140</v>
      </c>
      <c r="Q44" s="39">
        <v>43545</v>
      </c>
      <c r="V44" s="39">
        <v>43583</v>
      </c>
      <c r="W44">
        <v>3</v>
      </c>
      <c r="X44">
        <v>0</v>
      </c>
      <c r="Y44">
        <v>0</v>
      </c>
      <c r="Z44">
        <v>0</v>
      </c>
      <c r="AA44" s="39">
        <v>43613</v>
      </c>
      <c r="AF44" s="39">
        <v>43643</v>
      </c>
      <c r="AG44">
        <v>0</v>
      </c>
      <c r="AH44">
        <v>0</v>
      </c>
      <c r="AI44">
        <v>0</v>
      </c>
      <c r="AJ44">
        <v>0</v>
      </c>
      <c r="AK44" s="39">
        <v>43674</v>
      </c>
      <c r="AL44">
        <v>0</v>
      </c>
      <c r="AM44">
        <v>0</v>
      </c>
      <c r="AN44">
        <v>0</v>
      </c>
      <c r="AO44">
        <v>0</v>
      </c>
      <c r="AP44" s="39">
        <v>43695</v>
      </c>
      <c r="AQ44">
        <v>0</v>
      </c>
      <c r="AR44">
        <v>0</v>
      </c>
      <c r="AS44">
        <v>0</v>
      </c>
      <c r="AT44">
        <v>0</v>
      </c>
      <c r="AU44" s="28">
        <v>43709</v>
      </c>
      <c r="AZ44" s="28">
        <v>43739</v>
      </c>
      <c r="BE44" s="39">
        <v>43787</v>
      </c>
      <c r="BJ44" s="39">
        <v>43811</v>
      </c>
      <c r="BP44" s="25">
        <v>98345</v>
      </c>
      <c r="BQ44" s="16" t="s">
        <v>140</v>
      </c>
      <c r="BR44">
        <v>4</v>
      </c>
      <c r="BT44">
        <v>8</v>
      </c>
      <c r="BV44">
        <v>4</v>
      </c>
      <c r="BX44">
        <v>2</v>
      </c>
      <c r="BY44">
        <v>3</v>
      </c>
      <c r="BZ44">
        <v>2</v>
      </c>
      <c r="CA44">
        <v>4</v>
      </c>
    </row>
    <row r="45" spans="1:79" x14ac:dyDescent="0.25">
      <c r="A45" t="s">
        <v>163</v>
      </c>
      <c r="B45" t="s">
        <v>140</v>
      </c>
      <c r="D45">
        <v>9</v>
      </c>
      <c r="E45">
        <v>6</v>
      </c>
      <c r="F45">
        <v>6</v>
      </c>
      <c r="G45">
        <v>11</v>
      </c>
      <c r="H45">
        <v>8</v>
      </c>
      <c r="I45">
        <v>8</v>
      </c>
      <c r="J45">
        <v>8</v>
      </c>
      <c r="K45">
        <v>3</v>
      </c>
      <c r="M45">
        <v>1</v>
      </c>
      <c r="O45" s="25">
        <v>98674</v>
      </c>
      <c r="P45" s="26" t="s">
        <v>140</v>
      </c>
      <c r="Q45" s="39">
        <v>43546</v>
      </c>
      <c r="V45" s="39">
        <v>43584</v>
      </c>
      <c r="W45">
        <v>0</v>
      </c>
      <c r="X45">
        <v>0</v>
      </c>
      <c r="Y45">
        <v>0</v>
      </c>
      <c r="Z45">
        <v>0</v>
      </c>
      <c r="AA45" s="39">
        <v>43614</v>
      </c>
      <c r="AF45" s="39">
        <v>43644</v>
      </c>
      <c r="AG45">
        <v>2</v>
      </c>
      <c r="AH45">
        <v>0</v>
      </c>
      <c r="AI45">
        <v>0</v>
      </c>
      <c r="AJ45">
        <v>0</v>
      </c>
      <c r="AK45" s="39">
        <v>43675</v>
      </c>
      <c r="AP45" s="39">
        <v>43696</v>
      </c>
      <c r="AU45" s="28">
        <v>43709</v>
      </c>
      <c r="AZ45" s="28">
        <v>43739</v>
      </c>
      <c r="BA45">
        <v>0</v>
      </c>
      <c r="BB45">
        <v>0</v>
      </c>
      <c r="BC45">
        <v>0</v>
      </c>
      <c r="BD45">
        <v>0</v>
      </c>
      <c r="BE45" s="39">
        <v>43788</v>
      </c>
      <c r="BJ45" s="39">
        <v>43812</v>
      </c>
      <c r="BP45" s="25">
        <v>98366</v>
      </c>
      <c r="BQ45" s="16" t="s">
        <v>140</v>
      </c>
      <c r="BR45">
        <v>487</v>
      </c>
      <c r="BS45">
        <v>419</v>
      </c>
      <c r="BT45">
        <v>160</v>
      </c>
      <c r="BU45">
        <v>329</v>
      </c>
      <c r="BV45">
        <v>109</v>
      </c>
      <c r="BW45">
        <v>73</v>
      </c>
      <c r="BX45">
        <v>122</v>
      </c>
      <c r="BY45">
        <v>7</v>
      </c>
      <c r="BZ45">
        <v>61</v>
      </c>
      <c r="CA45">
        <v>272</v>
      </c>
    </row>
    <row r="46" spans="1:79" x14ac:dyDescent="0.25">
      <c r="A46" t="s">
        <v>77</v>
      </c>
      <c r="B46" t="s">
        <v>140</v>
      </c>
      <c r="F46">
        <v>1</v>
      </c>
      <c r="H46">
        <v>1</v>
      </c>
      <c r="O46" s="25">
        <v>98801</v>
      </c>
      <c r="P46" s="26" t="s">
        <v>140</v>
      </c>
      <c r="Q46" s="39">
        <v>43547</v>
      </c>
      <c r="R46">
        <v>0</v>
      </c>
      <c r="S46">
        <v>0</v>
      </c>
      <c r="T46">
        <v>0</v>
      </c>
      <c r="U46">
        <v>0</v>
      </c>
      <c r="V46" s="39">
        <v>43585</v>
      </c>
      <c r="AA46" s="39">
        <v>43615</v>
      </c>
      <c r="AB46">
        <v>0</v>
      </c>
      <c r="AC46">
        <v>0</v>
      </c>
      <c r="AD46">
        <v>0</v>
      </c>
      <c r="AE46">
        <v>0</v>
      </c>
      <c r="AF46" s="39">
        <v>43645</v>
      </c>
      <c r="AG46">
        <v>0</v>
      </c>
      <c r="AH46">
        <v>0</v>
      </c>
      <c r="AI46">
        <v>0</v>
      </c>
      <c r="AJ46">
        <v>0</v>
      </c>
      <c r="AK46" s="39">
        <v>43676</v>
      </c>
      <c r="AP46" s="39">
        <v>43697</v>
      </c>
      <c r="AQ46">
        <v>0</v>
      </c>
      <c r="AR46">
        <v>0</v>
      </c>
      <c r="AS46">
        <v>0</v>
      </c>
      <c r="AT46">
        <v>0</v>
      </c>
      <c r="AU46" s="28">
        <v>43709</v>
      </c>
      <c r="AZ46" s="28">
        <v>43739</v>
      </c>
      <c r="BE46" s="39">
        <v>43781</v>
      </c>
      <c r="BJ46" s="39">
        <v>43813</v>
      </c>
      <c r="BP46" s="25">
        <v>98367</v>
      </c>
      <c r="BQ46" s="16" t="s">
        <v>140</v>
      </c>
      <c r="BR46">
        <v>118</v>
      </c>
      <c r="BS46">
        <v>74</v>
      </c>
      <c r="BT46">
        <v>79</v>
      </c>
      <c r="BU46">
        <v>49</v>
      </c>
      <c r="BV46">
        <v>51</v>
      </c>
      <c r="BW46">
        <v>18</v>
      </c>
      <c r="BX46">
        <v>15</v>
      </c>
      <c r="BY46">
        <v>6</v>
      </c>
      <c r="BZ46">
        <v>23</v>
      </c>
      <c r="CA46">
        <v>23</v>
      </c>
    </row>
    <row r="47" spans="1:79" x14ac:dyDescent="0.25">
      <c r="A47" t="s">
        <v>164</v>
      </c>
      <c r="B47" t="s">
        <v>140</v>
      </c>
      <c r="F47">
        <v>1</v>
      </c>
      <c r="G47">
        <v>2</v>
      </c>
      <c r="H47">
        <v>1</v>
      </c>
      <c r="I47">
        <v>2</v>
      </c>
      <c r="K47">
        <v>1</v>
      </c>
      <c r="O47" s="25">
        <v>98802</v>
      </c>
      <c r="P47" s="26" t="s">
        <v>140</v>
      </c>
      <c r="Q47" s="39">
        <v>43548</v>
      </c>
      <c r="V47" s="39">
        <v>43579</v>
      </c>
      <c r="AA47" s="39">
        <v>43616</v>
      </c>
      <c r="AF47" s="39">
        <v>43646</v>
      </c>
      <c r="AK47" s="39">
        <v>43677</v>
      </c>
      <c r="AP47" s="39">
        <v>43698</v>
      </c>
      <c r="AQ47">
        <v>0</v>
      </c>
      <c r="AR47">
        <v>0</v>
      </c>
      <c r="AS47">
        <v>0</v>
      </c>
      <c r="AT47">
        <v>0</v>
      </c>
      <c r="AU47" s="28">
        <v>43709</v>
      </c>
      <c r="AV47">
        <v>0</v>
      </c>
      <c r="AW47">
        <v>0</v>
      </c>
      <c r="AX47">
        <v>0</v>
      </c>
      <c r="AY47">
        <v>0</v>
      </c>
      <c r="AZ47" s="28">
        <v>43739</v>
      </c>
      <c r="BE47" s="39">
        <v>43782</v>
      </c>
      <c r="BJ47" s="39">
        <v>43814</v>
      </c>
      <c r="BP47" s="25">
        <v>98370</v>
      </c>
      <c r="BQ47" s="16" t="s">
        <v>140</v>
      </c>
      <c r="BR47">
        <v>42</v>
      </c>
      <c r="BS47">
        <v>47</v>
      </c>
      <c r="BT47">
        <v>93</v>
      </c>
      <c r="BU47">
        <v>5</v>
      </c>
      <c r="BV47">
        <v>60</v>
      </c>
      <c r="BW47">
        <v>16</v>
      </c>
      <c r="BX47">
        <v>14</v>
      </c>
      <c r="BY47">
        <v>18</v>
      </c>
      <c r="BZ47">
        <v>17</v>
      </c>
      <c r="CA47">
        <v>45</v>
      </c>
    </row>
    <row r="48" spans="1:79" x14ac:dyDescent="0.25">
      <c r="A48" t="s">
        <v>95</v>
      </c>
      <c r="B48" t="s">
        <v>140</v>
      </c>
      <c r="D48">
        <v>7</v>
      </c>
      <c r="E48">
        <v>7</v>
      </c>
      <c r="F48">
        <v>13</v>
      </c>
      <c r="G48">
        <v>5</v>
      </c>
      <c r="H48">
        <v>15</v>
      </c>
      <c r="I48">
        <v>1</v>
      </c>
      <c r="J48">
        <v>9</v>
      </c>
      <c r="K48">
        <v>3</v>
      </c>
      <c r="O48" s="25">
        <v>98837</v>
      </c>
      <c r="P48" s="26" t="s">
        <v>140</v>
      </c>
      <c r="Q48" s="39">
        <v>43549</v>
      </c>
      <c r="R48">
        <v>3</v>
      </c>
      <c r="S48">
        <v>0</v>
      </c>
      <c r="T48">
        <v>0</v>
      </c>
      <c r="U48">
        <v>0</v>
      </c>
      <c r="V48" s="39">
        <v>43580</v>
      </c>
      <c r="W48">
        <v>0</v>
      </c>
      <c r="X48">
        <v>0</v>
      </c>
      <c r="Y48">
        <v>0</v>
      </c>
      <c r="Z48">
        <v>0</v>
      </c>
      <c r="AA48" s="39">
        <v>43610</v>
      </c>
      <c r="AB48">
        <v>3</v>
      </c>
      <c r="AC48">
        <v>0</v>
      </c>
      <c r="AD48">
        <v>0</v>
      </c>
      <c r="AE48">
        <v>0</v>
      </c>
      <c r="AF48" s="39">
        <v>43642</v>
      </c>
      <c r="AK48" s="39">
        <v>43664</v>
      </c>
      <c r="AL48">
        <v>0</v>
      </c>
      <c r="AM48">
        <v>0</v>
      </c>
      <c r="AN48">
        <v>0</v>
      </c>
      <c r="AO48">
        <v>0</v>
      </c>
      <c r="AP48" s="39">
        <v>43699</v>
      </c>
      <c r="AQ48">
        <v>3</v>
      </c>
      <c r="AR48">
        <v>0</v>
      </c>
      <c r="AS48">
        <v>0</v>
      </c>
      <c r="AT48">
        <v>0</v>
      </c>
      <c r="AU48" s="28">
        <v>43709</v>
      </c>
      <c r="AZ48" s="28">
        <v>43739</v>
      </c>
      <c r="BE48" s="39">
        <v>43783</v>
      </c>
      <c r="BJ48" s="39">
        <v>43815</v>
      </c>
      <c r="BP48" s="25">
        <v>98383</v>
      </c>
      <c r="BQ48" s="16" t="s">
        <v>140</v>
      </c>
      <c r="BR48">
        <v>187</v>
      </c>
      <c r="BS48">
        <v>113</v>
      </c>
      <c r="BT48">
        <v>92</v>
      </c>
      <c r="BU48">
        <v>86</v>
      </c>
      <c r="BV48">
        <v>34</v>
      </c>
      <c r="BW48">
        <v>34</v>
      </c>
      <c r="BX48">
        <v>28</v>
      </c>
      <c r="BY48">
        <v>20</v>
      </c>
      <c r="BZ48">
        <v>14</v>
      </c>
      <c r="CA48">
        <v>106</v>
      </c>
    </row>
    <row r="49" spans="1:79" x14ac:dyDescent="0.25">
      <c r="A49" t="s">
        <v>54</v>
      </c>
      <c r="B49" t="s">
        <v>140</v>
      </c>
      <c r="E49">
        <v>2</v>
      </c>
      <c r="G49">
        <v>1</v>
      </c>
      <c r="I49">
        <v>2</v>
      </c>
      <c r="O49" s="25">
        <v>98848</v>
      </c>
      <c r="P49" s="26" t="s">
        <v>140</v>
      </c>
      <c r="Q49" s="39">
        <v>43550</v>
      </c>
      <c r="V49" s="39">
        <v>43581</v>
      </c>
      <c r="AA49" s="39">
        <v>43611</v>
      </c>
      <c r="AF49" s="39">
        <v>43643</v>
      </c>
      <c r="AK49" s="39">
        <v>43665</v>
      </c>
      <c r="AP49" s="39">
        <v>43700</v>
      </c>
      <c r="AU49" s="28">
        <v>43709</v>
      </c>
      <c r="AZ49" s="28">
        <v>43739</v>
      </c>
      <c r="BA49">
        <v>0</v>
      </c>
      <c r="BB49">
        <v>0</v>
      </c>
      <c r="BC49">
        <v>0</v>
      </c>
      <c r="BD49">
        <v>0</v>
      </c>
      <c r="BE49" s="39">
        <v>43784</v>
      </c>
      <c r="BJ49" s="39">
        <v>43816</v>
      </c>
      <c r="BP49" s="25">
        <v>98520</v>
      </c>
      <c r="BQ49" s="16" t="s">
        <v>140</v>
      </c>
      <c r="BR49">
        <v>144</v>
      </c>
      <c r="BS49">
        <v>40</v>
      </c>
      <c r="BT49">
        <v>136</v>
      </c>
      <c r="BU49">
        <v>57</v>
      </c>
      <c r="BV49">
        <v>64</v>
      </c>
      <c r="BW49">
        <v>25</v>
      </c>
      <c r="BX49">
        <v>23</v>
      </c>
      <c r="BY49">
        <v>6</v>
      </c>
      <c r="BZ49">
        <v>15</v>
      </c>
      <c r="CA49">
        <v>46</v>
      </c>
    </row>
    <row r="50" spans="1:79" x14ac:dyDescent="0.25">
      <c r="A50" t="s">
        <v>165</v>
      </c>
      <c r="B50" t="s">
        <v>140</v>
      </c>
      <c r="E50">
        <v>1</v>
      </c>
      <c r="G50">
        <v>3</v>
      </c>
      <c r="H50">
        <v>1</v>
      </c>
      <c r="I50">
        <v>1</v>
      </c>
      <c r="K50">
        <v>1</v>
      </c>
      <c r="L50">
        <v>1</v>
      </c>
      <c r="O50" s="25">
        <v>98901</v>
      </c>
      <c r="P50" s="26" t="s">
        <v>140</v>
      </c>
      <c r="Q50" s="39">
        <v>43551</v>
      </c>
      <c r="R50">
        <v>10</v>
      </c>
      <c r="S50">
        <v>0</v>
      </c>
      <c r="T50">
        <v>0</v>
      </c>
      <c r="U50">
        <v>0</v>
      </c>
      <c r="V50" s="39">
        <v>43582</v>
      </c>
      <c r="W50">
        <v>10</v>
      </c>
      <c r="X50">
        <v>0</v>
      </c>
      <c r="Y50">
        <v>0</v>
      </c>
      <c r="Z50">
        <v>0</v>
      </c>
      <c r="AA50" s="39">
        <v>43612</v>
      </c>
      <c r="AB50">
        <v>10</v>
      </c>
      <c r="AC50">
        <v>0</v>
      </c>
      <c r="AD50">
        <v>0</v>
      </c>
      <c r="AE50">
        <v>0</v>
      </c>
      <c r="AF50" s="39">
        <v>43644</v>
      </c>
      <c r="AG50">
        <v>10</v>
      </c>
      <c r="AH50">
        <v>0</v>
      </c>
      <c r="AI50">
        <v>0</v>
      </c>
      <c r="AJ50">
        <v>0</v>
      </c>
      <c r="AK50" s="39">
        <v>43666</v>
      </c>
      <c r="AL50">
        <v>10</v>
      </c>
      <c r="AM50">
        <v>0</v>
      </c>
      <c r="AN50">
        <v>0</v>
      </c>
      <c r="AO50">
        <v>0</v>
      </c>
      <c r="AP50" s="39">
        <v>43693</v>
      </c>
      <c r="AQ50">
        <v>10</v>
      </c>
      <c r="AR50">
        <v>0</v>
      </c>
      <c r="AS50">
        <v>0</v>
      </c>
      <c r="AT50">
        <v>0</v>
      </c>
      <c r="AU50" s="28">
        <v>43709</v>
      </c>
      <c r="AV50">
        <v>0</v>
      </c>
      <c r="AW50">
        <v>0</v>
      </c>
      <c r="AX50">
        <v>0</v>
      </c>
      <c r="AY50">
        <v>0</v>
      </c>
      <c r="AZ50" s="28">
        <v>43739</v>
      </c>
      <c r="BE50" s="39">
        <v>43785</v>
      </c>
      <c r="BJ50" s="39">
        <v>43817</v>
      </c>
      <c r="BP50" s="25">
        <v>98524</v>
      </c>
      <c r="BQ50" s="16" t="s">
        <v>140</v>
      </c>
      <c r="BR50">
        <v>2</v>
      </c>
    </row>
    <row r="51" spans="1:79" x14ac:dyDescent="0.25">
      <c r="A51" t="s">
        <v>166</v>
      </c>
      <c r="B51" t="s">
        <v>140</v>
      </c>
      <c r="E51">
        <v>4</v>
      </c>
      <c r="G51">
        <v>4</v>
      </c>
      <c r="H51">
        <v>1</v>
      </c>
      <c r="I51">
        <v>2</v>
      </c>
      <c r="O51" s="25">
        <v>98902</v>
      </c>
      <c r="P51" s="26" t="s">
        <v>140</v>
      </c>
      <c r="Q51" s="39">
        <v>43545</v>
      </c>
      <c r="R51">
        <v>28</v>
      </c>
      <c r="S51">
        <v>0</v>
      </c>
      <c r="T51">
        <v>0</v>
      </c>
      <c r="U51">
        <v>0</v>
      </c>
      <c r="V51" s="39">
        <v>43583</v>
      </c>
      <c r="W51">
        <v>28</v>
      </c>
      <c r="X51">
        <v>0</v>
      </c>
      <c r="Y51">
        <v>0</v>
      </c>
      <c r="Z51">
        <v>0</v>
      </c>
      <c r="AA51" s="39">
        <v>43613</v>
      </c>
      <c r="AB51">
        <v>28</v>
      </c>
      <c r="AC51">
        <v>0</v>
      </c>
      <c r="AD51">
        <v>0</v>
      </c>
      <c r="AE51">
        <v>2</v>
      </c>
      <c r="AF51" s="39">
        <v>43645</v>
      </c>
      <c r="AG51">
        <v>28</v>
      </c>
      <c r="AH51">
        <v>2</v>
      </c>
      <c r="AI51">
        <v>0</v>
      </c>
      <c r="AJ51">
        <v>0</v>
      </c>
      <c r="AK51" s="39">
        <v>43667</v>
      </c>
      <c r="AL51">
        <v>28</v>
      </c>
      <c r="AM51">
        <v>2</v>
      </c>
      <c r="AN51">
        <v>1</v>
      </c>
      <c r="AO51">
        <v>2</v>
      </c>
      <c r="AP51" s="39">
        <v>43694</v>
      </c>
      <c r="AQ51">
        <v>28</v>
      </c>
      <c r="AR51">
        <v>0</v>
      </c>
      <c r="AS51">
        <v>0</v>
      </c>
      <c r="AT51">
        <v>0</v>
      </c>
      <c r="AU51" s="28">
        <v>43709</v>
      </c>
      <c r="AV51">
        <v>0</v>
      </c>
      <c r="AW51">
        <v>0</v>
      </c>
      <c r="AX51">
        <v>0</v>
      </c>
      <c r="AY51">
        <v>0</v>
      </c>
      <c r="AZ51" s="28">
        <v>43739</v>
      </c>
      <c r="BA51">
        <v>0</v>
      </c>
      <c r="BB51">
        <v>0</v>
      </c>
      <c r="BC51">
        <v>0</v>
      </c>
      <c r="BD51">
        <v>0</v>
      </c>
      <c r="BE51" s="39">
        <v>43786</v>
      </c>
      <c r="BJ51" s="39">
        <v>43818</v>
      </c>
      <c r="BP51" s="25">
        <v>98528</v>
      </c>
      <c r="BQ51" s="16" t="s">
        <v>140</v>
      </c>
      <c r="BR51">
        <v>6</v>
      </c>
      <c r="BS51">
        <v>2</v>
      </c>
      <c r="BT51">
        <v>7</v>
      </c>
      <c r="BV51">
        <v>4</v>
      </c>
      <c r="BX51">
        <v>7</v>
      </c>
      <c r="BZ51">
        <v>2</v>
      </c>
    </row>
    <row r="52" spans="1:79" x14ac:dyDescent="0.25">
      <c r="A52" t="s">
        <v>167</v>
      </c>
      <c r="B52" t="s">
        <v>140</v>
      </c>
      <c r="D52">
        <v>1</v>
      </c>
      <c r="E52">
        <v>4</v>
      </c>
      <c r="G52">
        <v>1</v>
      </c>
      <c r="H52">
        <v>1</v>
      </c>
      <c r="K52">
        <v>1</v>
      </c>
      <c r="O52" s="25">
        <v>98903</v>
      </c>
      <c r="P52" s="26" t="s">
        <v>140</v>
      </c>
      <c r="Q52" s="39">
        <v>43546</v>
      </c>
      <c r="R52">
        <v>7</v>
      </c>
      <c r="S52">
        <v>0</v>
      </c>
      <c r="T52">
        <v>0</v>
      </c>
      <c r="U52">
        <v>0</v>
      </c>
      <c r="V52" s="39">
        <v>43584</v>
      </c>
      <c r="W52">
        <v>7</v>
      </c>
      <c r="X52">
        <v>0</v>
      </c>
      <c r="Y52">
        <v>0</v>
      </c>
      <c r="Z52">
        <v>0</v>
      </c>
      <c r="AA52" s="39">
        <v>43614</v>
      </c>
      <c r="AB52">
        <v>7</v>
      </c>
      <c r="AC52">
        <v>0</v>
      </c>
      <c r="AD52">
        <v>1</v>
      </c>
      <c r="AE52">
        <v>0</v>
      </c>
      <c r="AF52" s="39">
        <v>43646</v>
      </c>
      <c r="AG52">
        <v>7</v>
      </c>
      <c r="AH52">
        <v>0</v>
      </c>
      <c r="AI52">
        <v>0</v>
      </c>
      <c r="AJ52">
        <v>0</v>
      </c>
      <c r="AK52" s="39">
        <v>43668</v>
      </c>
      <c r="AL52">
        <v>0</v>
      </c>
      <c r="AM52">
        <v>0</v>
      </c>
      <c r="AN52">
        <v>0</v>
      </c>
      <c r="AO52">
        <v>0</v>
      </c>
      <c r="AP52" s="39">
        <v>43695</v>
      </c>
      <c r="AQ52">
        <v>0</v>
      </c>
      <c r="AR52">
        <v>0</v>
      </c>
      <c r="AS52">
        <v>0</v>
      </c>
      <c r="AT52">
        <v>0</v>
      </c>
      <c r="AU52" s="28">
        <v>43709</v>
      </c>
      <c r="AV52">
        <v>0</v>
      </c>
      <c r="AW52">
        <v>0</v>
      </c>
      <c r="AX52">
        <v>0</v>
      </c>
      <c r="AY52">
        <v>0</v>
      </c>
      <c r="AZ52" s="28">
        <v>43739</v>
      </c>
      <c r="BE52" s="39">
        <v>43787</v>
      </c>
      <c r="BJ52" s="39">
        <v>43819</v>
      </c>
      <c r="BP52" s="25">
        <v>98541</v>
      </c>
      <c r="BQ52" s="16" t="s">
        <v>140</v>
      </c>
      <c r="BR52">
        <v>6</v>
      </c>
      <c r="BS52">
        <v>1</v>
      </c>
      <c r="BT52">
        <v>21</v>
      </c>
      <c r="BU52">
        <v>11</v>
      </c>
      <c r="BV52">
        <v>2</v>
      </c>
      <c r="BW52">
        <v>12</v>
      </c>
      <c r="CA52">
        <v>12</v>
      </c>
    </row>
    <row r="53" spans="1:79" x14ac:dyDescent="0.25">
      <c r="A53" t="s">
        <v>168</v>
      </c>
      <c r="B53" t="s">
        <v>140</v>
      </c>
      <c r="D53">
        <v>3</v>
      </c>
      <c r="F53">
        <v>1</v>
      </c>
      <c r="G53">
        <v>4</v>
      </c>
      <c r="I53">
        <v>1</v>
      </c>
      <c r="O53" s="25">
        <v>98908</v>
      </c>
      <c r="P53" s="26" t="s">
        <v>140</v>
      </c>
      <c r="Q53" s="39">
        <v>43547</v>
      </c>
      <c r="R53">
        <v>18</v>
      </c>
      <c r="S53">
        <v>0</v>
      </c>
      <c r="T53">
        <v>2</v>
      </c>
      <c r="U53">
        <v>0</v>
      </c>
      <c r="V53" s="39">
        <v>43585</v>
      </c>
      <c r="W53">
        <v>18</v>
      </c>
      <c r="X53">
        <v>0</v>
      </c>
      <c r="Y53">
        <v>0</v>
      </c>
      <c r="Z53">
        <v>0</v>
      </c>
      <c r="AA53" s="39">
        <v>43615</v>
      </c>
      <c r="AB53">
        <v>18</v>
      </c>
      <c r="AC53">
        <v>2</v>
      </c>
      <c r="AD53">
        <v>2</v>
      </c>
      <c r="AE53">
        <v>0</v>
      </c>
      <c r="AF53" s="39">
        <v>43642</v>
      </c>
      <c r="AG53">
        <v>18</v>
      </c>
      <c r="AH53">
        <v>0</v>
      </c>
      <c r="AI53">
        <v>0</v>
      </c>
      <c r="AJ53">
        <v>0</v>
      </c>
      <c r="AK53" s="39">
        <v>43669</v>
      </c>
      <c r="AL53">
        <v>18</v>
      </c>
      <c r="AM53">
        <v>0</v>
      </c>
      <c r="AN53">
        <v>0</v>
      </c>
      <c r="AO53">
        <v>0</v>
      </c>
      <c r="AP53" s="39">
        <v>43696</v>
      </c>
      <c r="AQ53">
        <v>18</v>
      </c>
      <c r="AR53">
        <v>0</v>
      </c>
      <c r="AS53">
        <v>0</v>
      </c>
      <c r="AT53">
        <v>0</v>
      </c>
      <c r="AU53" s="28">
        <v>43709</v>
      </c>
      <c r="AV53">
        <v>0</v>
      </c>
      <c r="AW53">
        <v>0</v>
      </c>
      <c r="AX53">
        <v>0</v>
      </c>
      <c r="AY53">
        <v>0</v>
      </c>
      <c r="AZ53" s="28">
        <v>43739</v>
      </c>
      <c r="BA53">
        <v>0</v>
      </c>
      <c r="BB53">
        <v>0</v>
      </c>
      <c r="BC53">
        <v>0</v>
      </c>
      <c r="BD53">
        <v>0</v>
      </c>
      <c r="BE53" s="39">
        <v>43788</v>
      </c>
      <c r="BJ53" s="39">
        <v>43820</v>
      </c>
      <c r="BP53" s="25">
        <v>98550</v>
      </c>
      <c r="BQ53" s="16" t="s">
        <v>140</v>
      </c>
      <c r="BR53">
        <v>153</v>
      </c>
      <c r="BS53">
        <v>24</v>
      </c>
      <c r="BT53">
        <v>153</v>
      </c>
      <c r="BU53">
        <v>58</v>
      </c>
      <c r="BV53">
        <v>49</v>
      </c>
      <c r="BW53">
        <v>50</v>
      </c>
      <c r="BX53">
        <v>26</v>
      </c>
      <c r="BY53">
        <v>2</v>
      </c>
      <c r="BZ53">
        <v>14</v>
      </c>
      <c r="CA53">
        <v>45</v>
      </c>
    </row>
    <row r="54" spans="1:79" x14ac:dyDescent="0.25">
      <c r="A54" t="s">
        <v>169</v>
      </c>
      <c r="B54" t="s">
        <v>140</v>
      </c>
      <c r="I54">
        <v>1</v>
      </c>
      <c r="J54">
        <v>1</v>
      </c>
      <c r="O54" s="25">
        <v>98930</v>
      </c>
      <c r="P54" s="26" t="s">
        <v>140</v>
      </c>
      <c r="Q54" s="39">
        <v>43548</v>
      </c>
      <c r="R54">
        <v>5</v>
      </c>
      <c r="S54">
        <v>0</v>
      </c>
      <c r="T54">
        <v>0</v>
      </c>
      <c r="U54">
        <v>0</v>
      </c>
      <c r="V54" s="39">
        <v>43579</v>
      </c>
      <c r="W54">
        <v>5</v>
      </c>
      <c r="X54">
        <v>0</v>
      </c>
      <c r="Y54">
        <v>0</v>
      </c>
      <c r="Z54">
        <v>0</v>
      </c>
      <c r="AA54" s="39">
        <v>43616</v>
      </c>
      <c r="AB54">
        <v>0</v>
      </c>
      <c r="AC54">
        <v>0</v>
      </c>
      <c r="AD54">
        <v>0</v>
      </c>
      <c r="AE54">
        <v>0</v>
      </c>
      <c r="AF54" s="39">
        <v>43643</v>
      </c>
      <c r="AK54" s="39">
        <v>43670</v>
      </c>
      <c r="AL54">
        <v>5</v>
      </c>
      <c r="AM54">
        <v>0</v>
      </c>
      <c r="AN54">
        <v>0</v>
      </c>
      <c r="AO54">
        <v>0</v>
      </c>
      <c r="AP54" s="39">
        <v>43697</v>
      </c>
      <c r="AQ54">
        <v>0</v>
      </c>
      <c r="AR54">
        <v>0</v>
      </c>
      <c r="AS54">
        <v>0</v>
      </c>
      <c r="AT54">
        <v>0</v>
      </c>
      <c r="AU54" s="28">
        <v>43709</v>
      </c>
      <c r="AV54">
        <v>0</v>
      </c>
      <c r="AW54">
        <v>0</v>
      </c>
      <c r="AX54">
        <v>0</v>
      </c>
      <c r="AY54">
        <v>0</v>
      </c>
      <c r="AZ54" s="28">
        <v>43739</v>
      </c>
      <c r="BE54" s="39">
        <v>43781</v>
      </c>
      <c r="BJ54" s="39">
        <v>43811</v>
      </c>
      <c r="BP54" s="25">
        <v>98557</v>
      </c>
      <c r="BQ54" s="16" t="s">
        <v>140</v>
      </c>
      <c r="BR54">
        <v>4</v>
      </c>
      <c r="BS54">
        <v>9</v>
      </c>
      <c r="BT54">
        <v>12</v>
      </c>
      <c r="BU54">
        <v>6</v>
      </c>
      <c r="BW54">
        <v>2</v>
      </c>
      <c r="BX54">
        <v>4</v>
      </c>
      <c r="BZ54">
        <v>6</v>
      </c>
    </row>
    <row r="55" spans="1:79" x14ac:dyDescent="0.25">
      <c r="A55" t="s">
        <v>107</v>
      </c>
      <c r="B55" t="s">
        <v>140</v>
      </c>
      <c r="D55">
        <v>3</v>
      </c>
      <c r="E55">
        <v>3</v>
      </c>
      <c r="F55">
        <v>3</v>
      </c>
      <c r="H55">
        <v>5</v>
      </c>
      <c r="I55">
        <v>1</v>
      </c>
      <c r="O55" s="25">
        <v>98932</v>
      </c>
      <c r="P55" s="26" t="s">
        <v>140</v>
      </c>
      <c r="Q55" s="39">
        <v>43549</v>
      </c>
      <c r="R55">
        <v>5</v>
      </c>
      <c r="S55">
        <v>0</v>
      </c>
      <c r="T55">
        <v>0</v>
      </c>
      <c r="U55">
        <v>0</v>
      </c>
      <c r="V55" s="39">
        <v>43580</v>
      </c>
      <c r="W55">
        <v>5</v>
      </c>
      <c r="X55">
        <v>0</v>
      </c>
      <c r="Y55">
        <v>0</v>
      </c>
      <c r="Z55">
        <v>0</v>
      </c>
      <c r="AA55" s="39">
        <v>43610</v>
      </c>
      <c r="AB55">
        <v>5</v>
      </c>
      <c r="AC55">
        <v>0</v>
      </c>
      <c r="AD55">
        <v>0</v>
      </c>
      <c r="AE55">
        <v>0</v>
      </c>
      <c r="AF55" s="39">
        <v>43644</v>
      </c>
      <c r="AG55">
        <v>5</v>
      </c>
      <c r="AH55">
        <v>0</v>
      </c>
      <c r="AI55">
        <v>0</v>
      </c>
      <c r="AJ55">
        <v>0</v>
      </c>
      <c r="AK55" s="39">
        <v>43671</v>
      </c>
      <c r="AL55">
        <v>0</v>
      </c>
      <c r="AM55">
        <v>0</v>
      </c>
      <c r="AN55">
        <v>0</v>
      </c>
      <c r="AO55">
        <v>0</v>
      </c>
      <c r="AP55" s="39">
        <v>43698</v>
      </c>
      <c r="AU55" s="28">
        <v>43709</v>
      </c>
      <c r="AZ55" s="28">
        <v>43739</v>
      </c>
      <c r="BE55" s="39">
        <v>43782</v>
      </c>
      <c r="BJ55" s="39">
        <v>43812</v>
      </c>
      <c r="BP55" s="25">
        <v>98563</v>
      </c>
      <c r="BQ55" s="16" t="s">
        <v>140</v>
      </c>
      <c r="BR55">
        <v>2</v>
      </c>
      <c r="BS55">
        <v>12</v>
      </c>
      <c r="BT55">
        <v>26</v>
      </c>
      <c r="BU55">
        <v>9</v>
      </c>
      <c r="BV55">
        <v>2</v>
      </c>
      <c r="BW55">
        <v>10</v>
      </c>
      <c r="BX55">
        <v>3</v>
      </c>
      <c r="BY55">
        <v>2</v>
      </c>
      <c r="BZ55">
        <v>4</v>
      </c>
      <c r="CA55">
        <v>12</v>
      </c>
    </row>
    <row r="56" spans="1:79" x14ac:dyDescent="0.25">
      <c r="A56" t="s">
        <v>170</v>
      </c>
      <c r="B56" t="s">
        <v>140</v>
      </c>
      <c r="K56">
        <v>1</v>
      </c>
      <c r="O56" s="25">
        <v>98936</v>
      </c>
      <c r="P56" s="26" t="s">
        <v>140</v>
      </c>
      <c r="Q56" s="39">
        <v>43550</v>
      </c>
      <c r="R56">
        <v>16</v>
      </c>
      <c r="S56">
        <v>0</v>
      </c>
      <c r="T56">
        <v>0</v>
      </c>
      <c r="U56">
        <v>0</v>
      </c>
      <c r="V56" s="39">
        <v>43581</v>
      </c>
      <c r="W56">
        <v>16</v>
      </c>
      <c r="X56">
        <v>0</v>
      </c>
      <c r="Y56">
        <v>0</v>
      </c>
      <c r="Z56">
        <v>0</v>
      </c>
      <c r="AA56" s="39">
        <v>43611</v>
      </c>
      <c r="AB56">
        <v>16</v>
      </c>
      <c r="AC56">
        <v>0</v>
      </c>
      <c r="AD56">
        <v>0</v>
      </c>
      <c r="AE56">
        <v>0</v>
      </c>
      <c r="AF56" s="39">
        <v>43645</v>
      </c>
      <c r="AG56">
        <v>16</v>
      </c>
      <c r="AH56">
        <v>0</v>
      </c>
      <c r="AI56">
        <v>1</v>
      </c>
      <c r="AJ56">
        <v>0</v>
      </c>
      <c r="AK56" s="39">
        <v>43672</v>
      </c>
      <c r="AL56">
        <v>0</v>
      </c>
      <c r="AM56">
        <v>0</v>
      </c>
      <c r="AN56">
        <v>0</v>
      </c>
      <c r="AO56">
        <v>0</v>
      </c>
      <c r="AP56" s="39">
        <v>43699</v>
      </c>
      <c r="AQ56">
        <v>16</v>
      </c>
      <c r="AR56">
        <v>0</v>
      </c>
      <c r="AS56">
        <v>0</v>
      </c>
      <c r="AT56">
        <v>0</v>
      </c>
      <c r="AU56" s="28">
        <v>43709</v>
      </c>
      <c r="AZ56" s="28">
        <v>43739</v>
      </c>
      <c r="BA56">
        <v>16</v>
      </c>
      <c r="BB56">
        <v>0</v>
      </c>
      <c r="BC56">
        <v>0</v>
      </c>
      <c r="BD56">
        <v>0</v>
      </c>
      <c r="BE56" s="39">
        <v>43783</v>
      </c>
      <c r="BJ56" s="39">
        <v>43813</v>
      </c>
      <c r="BP56" s="25">
        <v>98584</v>
      </c>
      <c r="BQ56" s="16" t="s">
        <v>140</v>
      </c>
      <c r="BR56">
        <v>95</v>
      </c>
      <c r="BS56">
        <v>159</v>
      </c>
      <c r="BT56">
        <v>34</v>
      </c>
      <c r="BU56">
        <v>126</v>
      </c>
      <c r="BV56">
        <v>9</v>
      </c>
      <c r="BW56">
        <v>49</v>
      </c>
      <c r="BX56">
        <v>27</v>
      </c>
      <c r="BY56">
        <v>2</v>
      </c>
      <c r="BZ56">
        <v>34</v>
      </c>
      <c r="CA56">
        <v>73</v>
      </c>
    </row>
    <row r="57" spans="1:79" x14ac:dyDescent="0.25">
      <c r="A57" t="s">
        <v>171</v>
      </c>
      <c r="B57" t="s">
        <v>140</v>
      </c>
      <c r="D57">
        <v>4</v>
      </c>
      <c r="E57">
        <v>11</v>
      </c>
      <c r="F57">
        <v>24</v>
      </c>
      <c r="G57">
        <v>9</v>
      </c>
      <c r="H57">
        <v>21</v>
      </c>
      <c r="I57">
        <v>9</v>
      </c>
      <c r="J57">
        <v>1</v>
      </c>
      <c r="O57" s="25">
        <v>98942</v>
      </c>
      <c r="P57" s="26" t="s">
        <v>140</v>
      </c>
      <c r="Q57" s="39">
        <v>43551</v>
      </c>
      <c r="R57">
        <v>0</v>
      </c>
      <c r="S57">
        <v>0</v>
      </c>
      <c r="T57">
        <v>0</v>
      </c>
      <c r="U57">
        <v>0</v>
      </c>
      <c r="V57" s="39">
        <v>43582</v>
      </c>
      <c r="W57">
        <v>0</v>
      </c>
      <c r="X57">
        <v>0</v>
      </c>
      <c r="Y57">
        <v>0</v>
      </c>
      <c r="Z57">
        <v>0</v>
      </c>
      <c r="AA57" s="39">
        <v>43612</v>
      </c>
      <c r="AB57">
        <v>0</v>
      </c>
      <c r="AC57">
        <v>0</v>
      </c>
      <c r="AD57">
        <v>0</v>
      </c>
      <c r="AE57">
        <v>0</v>
      </c>
      <c r="AF57" s="39">
        <v>43646</v>
      </c>
      <c r="AG57">
        <v>0</v>
      </c>
      <c r="AH57">
        <v>0</v>
      </c>
      <c r="AI57">
        <v>0</v>
      </c>
      <c r="AJ57">
        <v>0</v>
      </c>
      <c r="AK57" s="39">
        <v>43673</v>
      </c>
      <c r="AL57">
        <v>0</v>
      </c>
      <c r="AM57">
        <v>0</v>
      </c>
      <c r="AN57">
        <v>0</v>
      </c>
      <c r="AO57">
        <v>0</v>
      </c>
      <c r="AP57" s="39">
        <v>43700</v>
      </c>
      <c r="AQ57">
        <v>2</v>
      </c>
      <c r="AR57">
        <v>0</v>
      </c>
      <c r="AS57">
        <v>0</v>
      </c>
      <c r="AT57">
        <v>0</v>
      </c>
      <c r="AU57" s="28">
        <v>43709</v>
      </c>
      <c r="AV57">
        <v>2</v>
      </c>
      <c r="AW57">
        <v>0</v>
      </c>
      <c r="AX57">
        <v>0</v>
      </c>
      <c r="AY57">
        <v>0</v>
      </c>
      <c r="AZ57" s="28">
        <v>43739</v>
      </c>
      <c r="BE57" s="39">
        <v>43784</v>
      </c>
      <c r="BF57">
        <v>0</v>
      </c>
      <c r="BG57">
        <v>0</v>
      </c>
      <c r="BH57">
        <v>0</v>
      </c>
      <c r="BI57">
        <v>0</v>
      </c>
      <c r="BJ57" s="39">
        <v>43814</v>
      </c>
      <c r="BK57">
        <v>0</v>
      </c>
      <c r="BL57">
        <v>0</v>
      </c>
      <c r="BM57">
        <v>0</v>
      </c>
      <c r="BN57">
        <v>0</v>
      </c>
      <c r="BP57" s="25">
        <v>98611</v>
      </c>
      <c r="BQ57" s="16" t="s">
        <v>140</v>
      </c>
      <c r="BR57">
        <v>8</v>
      </c>
      <c r="BT57">
        <v>8</v>
      </c>
      <c r="BV57">
        <v>4</v>
      </c>
    </row>
    <row r="58" spans="1:79" x14ac:dyDescent="0.25">
      <c r="A58" t="s">
        <v>172</v>
      </c>
      <c r="B58" t="s">
        <v>140</v>
      </c>
      <c r="D58">
        <v>24</v>
      </c>
      <c r="E58">
        <v>61</v>
      </c>
      <c r="F58">
        <v>36</v>
      </c>
      <c r="G58">
        <v>50</v>
      </c>
      <c r="H58">
        <v>61</v>
      </c>
      <c r="I58">
        <v>29</v>
      </c>
      <c r="J58">
        <v>8</v>
      </c>
      <c r="K58">
        <v>1</v>
      </c>
      <c r="O58" s="25">
        <v>98944</v>
      </c>
      <c r="P58" s="26" t="s">
        <v>140</v>
      </c>
      <c r="Q58" s="39">
        <v>43545</v>
      </c>
      <c r="R58">
        <v>0</v>
      </c>
      <c r="S58">
        <v>0</v>
      </c>
      <c r="T58">
        <v>0</v>
      </c>
      <c r="U58">
        <v>0</v>
      </c>
      <c r="V58" s="39">
        <v>43583</v>
      </c>
      <c r="W58">
        <v>12</v>
      </c>
      <c r="X58">
        <v>0</v>
      </c>
      <c r="Y58">
        <v>0</v>
      </c>
      <c r="Z58">
        <v>0</v>
      </c>
      <c r="AA58" s="39">
        <v>43613</v>
      </c>
      <c r="AB58">
        <v>12</v>
      </c>
      <c r="AC58">
        <v>0</v>
      </c>
      <c r="AD58">
        <v>0</v>
      </c>
      <c r="AE58">
        <v>0</v>
      </c>
      <c r="AF58" s="39">
        <v>43642</v>
      </c>
      <c r="AG58">
        <v>12</v>
      </c>
      <c r="AH58">
        <v>0</v>
      </c>
      <c r="AI58">
        <v>0</v>
      </c>
      <c r="AJ58">
        <v>0</v>
      </c>
      <c r="AK58" s="39">
        <v>43674</v>
      </c>
      <c r="AL58">
        <v>12</v>
      </c>
      <c r="AM58">
        <v>0</v>
      </c>
      <c r="AN58">
        <v>0</v>
      </c>
      <c r="AO58">
        <v>0</v>
      </c>
      <c r="AP58" s="39">
        <v>43693</v>
      </c>
      <c r="AQ58">
        <v>0</v>
      </c>
      <c r="AR58">
        <v>0</v>
      </c>
      <c r="AS58">
        <v>0</v>
      </c>
      <c r="AT58">
        <v>0</v>
      </c>
      <c r="AU58" s="28">
        <v>43709</v>
      </c>
      <c r="AV58">
        <v>12</v>
      </c>
      <c r="AW58">
        <v>0</v>
      </c>
      <c r="AX58">
        <v>0</v>
      </c>
      <c r="AY58">
        <v>0</v>
      </c>
      <c r="AZ58" s="28">
        <v>43739</v>
      </c>
      <c r="BA58">
        <v>0</v>
      </c>
      <c r="BB58">
        <v>0</v>
      </c>
      <c r="BC58">
        <v>0</v>
      </c>
      <c r="BD58">
        <v>0</v>
      </c>
      <c r="BE58" s="39">
        <v>43785</v>
      </c>
      <c r="BJ58" s="39">
        <v>43815</v>
      </c>
      <c r="BP58" s="25">
        <v>98625</v>
      </c>
      <c r="BQ58" s="16" t="s">
        <v>140</v>
      </c>
      <c r="BR58">
        <v>25</v>
      </c>
      <c r="BS58">
        <v>3</v>
      </c>
      <c r="BT58">
        <v>9</v>
      </c>
      <c r="BU58">
        <v>2</v>
      </c>
      <c r="BV58">
        <v>2</v>
      </c>
      <c r="BX58">
        <v>2</v>
      </c>
    </row>
    <row r="59" spans="1:79" x14ac:dyDescent="0.25">
      <c r="A59" t="s">
        <v>173</v>
      </c>
      <c r="B59" t="s">
        <v>140</v>
      </c>
      <c r="D59">
        <v>1</v>
      </c>
      <c r="E59">
        <v>5</v>
      </c>
      <c r="F59">
        <v>3</v>
      </c>
      <c r="G59">
        <v>14</v>
      </c>
      <c r="H59">
        <v>7</v>
      </c>
      <c r="I59">
        <v>6</v>
      </c>
      <c r="J59">
        <v>2</v>
      </c>
      <c r="O59" s="25">
        <v>98948</v>
      </c>
      <c r="P59" s="26" t="s">
        <v>140</v>
      </c>
      <c r="Q59" s="39">
        <v>43546</v>
      </c>
      <c r="R59">
        <v>0</v>
      </c>
      <c r="S59">
        <v>0</v>
      </c>
      <c r="T59">
        <v>0</v>
      </c>
      <c r="U59">
        <v>0</v>
      </c>
      <c r="V59" s="39">
        <v>43584</v>
      </c>
      <c r="W59">
        <v>0</v>
      </c>
      <c r="X59">
        <v>0</v>
      </c>
      <c r="Y59">
        <v>0</v>
      </c>
      <c r="Z59">
        <v>0</v>
      </c>
      <c r="AA59" s="39">
        <v>43614</v>
      </c>
      <c r="AB59">
        <v>0</v>
      </c>
      <c r="AC59">
        <v>0</v>
      </c>
      <c r="AD59">
        <v>0</v>
      </c>
      <c r="AE59">
        <v>0</v>
      </c>
      <c r="AF59" s="39">
        <v>43643</v>
      </c>
      <c r="AG59">
        <v>4</v>
      </c>
      <c r="AH59">
        <v>0</v>
      </c>
      <c r="AI59">
        <v>1</v>
      </c>
      <c r="AJ59">
        <v>0</v>
      </c>
      <c r="AK59" s="39">
        <v>43675</v>
      </c>
      <c r="AL59">
        <v>0</v>
      </c>
      <c r="AM59">
        <v>0</v>
      </c>
      <c r="AN59">
        <v>0</v>
      </c>
      <c r="AO59">
        <v>0</v>
      </c>
      <c r="AP59" s="39">
        <v>43694</v>
      </c>
      <c r="AQ59">
        <v>0</v>
      </c>
      <c r="AR59">
        <v>0</v>
      </c>
      <c r="AS59">
        <v>0</v>
      </c>
      <c r="AT59">
        <v>0</v>
      </c>
      <c r="AU59" s="28">
        <v>43709</v>
      </c>
      <c r="AZ59" s="28">
        <v>43739</v>
      </c>
      <c r="BA59">
        <v>0</v>
      </c>
      <c r="BB59">
        <v>0</v>
      </c>
      <c r="BC59">
        <v>0</v>
      </c>
      <c r="BD59">
        <v>0</v>
      </c>
      <c r="BE59" s="39">
        <v>43786</v>
      </c>
      <c r="BJ59" s="39">
        <v>43816</v>
      </c>
      <c r="BP59" s="25">
        <v>98626</v>
      </c>
      <c r="BQ59" s="16" t="s">
        <v>140</v>
      </c>
      <c r="BR59">
        <v>18</v>
      </c>
      <c r="BS59">
        <v>5</v>
      </c>
      <c r="BT59">
        <v>23</v>
      </c>
      <c r="BU59">
        <v>3</v>
      </c>
      <c r="BV59">
        <v>20</v>
      </c>
      <c r="BW59">
        <v>2</v>
      </c>
      <c r="BX59">
        <v>4</v>
      </c>
      <c r="BY59">
        <v>5</v>
      </c>
    </row>
    <row r="60" spans="1:79" x14ac:dyDescent="0.25">
      <c r="A60" t="s">
        <v>131</v>
      </c>
      <c r="B60" t="s">
        <v>140</v>
      </c>
      <c r="D60">
        <v>8</v>
      </c>
      <c r="E60">
        <v>7</v>
      </c>
      <c r="F60">
        <v>35</v>
      </c>
      <c r="G60">
        <v>7</v>
      </c>
      <c r="H60">
        <v>6</v>
      </c>
      <c r="I60">
        <v>18</v>
      </c>
      <c r="J60">
        <v>2</v>
      </c>
      <c r="K60">
        <v>2</v>
      </c>
      <c r="O60" s="25">
        <v>98951</v>
      </c>
      <c r="P60" s="26" t="s">
        <v>140</v>
      </c>
      <c r="Q60" s="39">
        <v>43547</v>
      </c>
      <c r="V60" s="39">
        <v>43585</v>
      </c>
      <c r="W60">
        <v>4</v>
      </c>
      <c r="X60">
        <v>0</v>
      </c>
      <c r="Y60">
        <v>0</v>
      </c>
      <c r="Z60">
        <v>0</v>
      </c>
      <c r="AA60" s="39">
        <v>43615</v>
      </c>
      <c r="AF60" s="39">
        <v>43644</v>
      </c>
      <c r="AG60">
        <v>4</v>
      </c>
      <c r="AH60">
        <v>0</v>
      </c>
      <c r="AI60">
        <v>0</v>
      </c>
      <c r="AJ60">
        <v>0</v>
      </c>
      <c r="AK60" s="39">
        <v>43676</v>
      </c>
      <c r="AL60">
        <v>0</v>
      </c>
      <c r="AM60">
        <v>0</v>
      </c>
      <c r="AN60">
        <v>0</v>
      </c>
      <c r="AO60">
        <v>0</v>
      </c>
      <c r="AP60" s="39">
        <v>43695</v>
      </c>
      <c r="AQ60">
        <v>4</v>
      </c>
      <c r="AR60">
        <v>0</v>
      </c>
      <c r="AS60">
        <v>0</v>
      </c>
      <c r="AT60">
        <v>0</v>
      </c>
      <c r="AU60" s="28">
        <v>43709</v>
      </c>
      <c r="AV60">
        <v>0</v>
      </c>
      <c r="AW60">
        <v>0</v>
      </c>
      <c r="AX60">
        <v>0</v>
      </c>
      <c r="AY60">
        <v>0</v>
      </c>
      <c r="AZ60" s="28">
        <v>43739</v>
      </c>
      <c r="BA60">
        <v>0</v>
      </c>
      <c r="BB60">
        <v>0</v>
      </c>
      <c r="BC60">
        <v>0</v>
      </c>
      <c r="BD60">
        <v>0</v>
      </c>
      <c r="BE60" s="39">
        <v>43787</v>
      </c>
      <c r="BJ60" s="39">
        <v>43817</v>
      </c>
      <c r="BP60" s="25">
        <v>98632</v>
      </c>
      <c r="BQ60" s="16" t="s">
        <v>140</v>
      </c>
      <c r="BR60">
        <v>25</v>
      </c>
      <c r="BS60">
        <v>41</v>
      </c>
      <c r="BT60">
        <v>43</v>
      </c>
      <c r="BU60">
        <v>15</v>
      </c>
      <c r="BV60">
        <v>21</v>
      </c>
      <c r="BW60">
        <v>10</v>
      </c>
      <c r="BX60">
        <v>11</v>
      </c>
      <c r="BY60">
        <v>16</v>
      </c>
      <c r="BZ60">
        <v>5</v>
      </c>
      <c r="CA60">
        <v>27</v>
      </c>
    </row>
    <row r="61" spans="1:79" x14ac:dyDescent="0.25">
      <c r="A61" t="s">
        <v>174</v>
      </c>
      <c r="B61" t="s">
        <v>140</v>
      </c>
      <c r="D61">
        <v>3</v>
      </c>
      <c r="E61">
        <v>14</v>
      </c>
      <c r="F61">
        <v>2</v>
      </c>
      <c r="H61">
        <v>12</v>
      </c>
      <c r="I61">
        <v>4</v>
      </c>
      <c r="J61">
        <v>1</v>
      </c>
      <c r="O61" s="25">
        <v>98953</v>
      </c>
      <c r="P61" s="26" t="s">
        <v>140</v>
      </c>
      <c r="Q61" s="39">
        <v>43548</v>
      </c>
      <c r="R61">
        <v>5</v>
      </c>
      <c r="S61">
        <v>0</v>
      </c>
      <c r="T61">
        <v>0</v>
      </c>
      <c r="U61">
        <v>0</v>
      </c>
      <c r="V61" s="39">
        <v>43579</v>
      </c>
      <c r="W61">
        <v>5</v>
      </c>
      <c r="X61">
        <v>0</v>
      </c>
      <c r="Y61">
        <v>0</v>
      </c>
      <c r="Z61">
        <v>0</v>
      </c>
      <c r="AA61" s="39">
        <v>43616</v>
      </c>
      <c r="AF61" s="39">
        <v>43645</v>
      </c>
      <c r="AG61">
        <v>0</v>
      </c>
      <c r="AH61">
        <v>0</v>
      </c>
      <c r="AI61">
        <v>0</v>
      </c>
      <c r="AJ61">
        <v>0</v>
      </c>
      <c r="AK61" s="39">
        <v>43677</v>
      </c>
      <c r="AL61">
        <v>5</v>
      </c>
      <c r="AM61">
        <v>0</v>
      </c>
      <c r="AN61">
        <v>0</v>
      </c>
      <c r="AO61">
        <v>0</v>
      </c>
      <c r="AP61" s="39">
        <v>43696</v>
      </c>
      <c r="AQ61">
        <v>5</v>
      </c>
      <c r="AR61">
        <v>0</v>
      </c>
      <c r="AS61">
        <v>0</v>
      </c>
      <c r="AT61">
        <v>0</v>
      </c>
      <c r="AU61" s="28">
        <v>43709</v>
      </c>
      <c r="AZ61" s="28">
        <v>43739</v>
      </c>
      <c r="BE61" s="39">
        <v>43788</v>
      </c>
      <c r="BJ61" s="39">
        <v>43818</v>
      </c>
      <c r="BP61" s="25">
        <v>98674</v>
      </c>
      <c r="BQ61" s="16" t="s">
        <v>140</v>
      </c>
      <c r="BR61">
        <v>31</v>
      </c>
      <c r="BS61">
        <v>6</v>
      </c>
      <c r="BT61">
        <v>43</v>
      </c>
      <c r="BU61">
        <v>6</v>
      </c>
      <c r="BV61">
        <v>15</v>
      </c>
      <c r="BW61">
        <v>2</v>
      </c>
      <c r="BX61">
        <v>8</v>
      </c>
      <c r="BZ61">
        <v>5</v>
      </c>
      <c r="CA61">
        <v>7</v>
      </c>
    </row>
    <row r="62" spans="1:79" x14ac:dyDescent="0.25">
      <c r="A62" t="s">
        <v>65</v>
      </c>
      <c r="B62" t="s">
        <v>140</v>
      </c>
      <c r="D62">
        <v>1</v>
      </c>
      <c r="E62">
        <v>5</v>
      </c>
      <c r="F62">
        <v>1</v>
      </c>
      <c r="G62">
        <v>4</v>
      </c>
      <c r="H62">
        <v>2</v>
      </c>
      <c r="O62" s="25">
        <v>99301</v>
      </c>
      <c r="P62" s="26" t="s">
        <v>140</v>
      </c>
      <c r="Q62" s="39">
        <v>43549</v>
      </c>
      <c r="R62">
        <v>38</v>
      </c>
      <c r="S62">
        <v>0</v>
      </c>
      <c r="T62">
        <v>0</v>
      </c>
      <c r="U62">
        <v>0</v>
      </c>
      <c r="V62" s="39">
        <v>43580</v>
      </c>
      <c r="W62">
        <v>38</v>
      </c>
      <c r="X62">
        <v>0</v>
      </c>
      <c r="Y62">
        <v>0</v>
      </c>
      <c r="Z62">
        <v>0</v>
      </c>
      <c r="AA62" s="39">
        <v>43610</v>
      </c>
      <c r="AB62">
        <v>38</v>
      </c>
      <c r="AC62">
        <v>0</v>
      </c>
      <c r="AD62">
        <v>0</v>
      </c>
      <c r="AE62">
        <v>0</v>
      </c>
      <c r="AF62" s="39">
        <v>43646</v>
      </c>
      <c r="AG62">
        <v>38</v>
      </c>
      <c r="AH62">
        <v>1</v>
      </c>
      <c r="AI62">
        <v>0</v>
      </c>
      <c r="AJ62">
        <v>0</v>
      </c>
      <c r="AK62" s="39">
        <v>43664</v>
      </c>
      <c r="AL62">
        <v>38</v>
      </c>
      <c r="AM62">
        <v>0</v>
      </c>
      <c r="AN62">
        <v>0</v>
      </c>
      <c r="AO62">
        <v>0</v>
      </c>
      <c r="AP62" s="39">
        <v>43697</v>
      </c>
      <c r="AQ62">
        <v>38</v>
      </c>
      <c r="AR62">
        <v>0</v>
      </c>
      <c r="AS62">
        <v>0</v>
      </c>
      <c r="AT62">
        <v>1</v>
      </c>
      <c r="AU62" s="28">
        <v>43709</v>
      </c>
      <c r="AV62">
        <v>38</v>
      </c>
      <c r="AW62">
        <v>0</v>
      </c>
      <c r="AX62">
        <v>0</v>
      </c>
      <c r="AY62">
        <v>0</v>
      </c>
      <c r="AZ62" s="28">
        <v>43739</v>
      </c>
      <c r="BA62">
        <v>38</v>
      </c>
      <c r="BB62">
        <v>0</v>
      </c>
      <c r="BC62">
        <v>0</v>
      </c>
      <c r="BD62">
        <v>0</v>
      </c>
      <c r="BE62" s="39">
        <v>43781</v>
      </c>
      <c r="BJ62" s="39">
        <v>43819</v>
      </c>
      <c r="BP62" s="25">
        <v>98801</v>
      </c>
      <c r="BQ62" s="16" t="s">
        <v>140</v>
      </c>
      <c r="BR62">
        <v>21</v>
      </c>
      <c r="BS62">
        <v>17</v>
      </c>
      <c r="BT62">
        <v>35</v>
      </c>
      <c r="BU62">
        <v>24</v>
      </c>
      <c r="BV62">
        <v>11</v>
      </c>
      <c r="BW62">
        <v>17</v>
      </c>
      <c r="BX62">
        <v>7</v>
      </c>
      <c r="BY62">
        <v>1</v>
      </c>
      <c r="BZ62">
        <v>1</v>
      </c>
      <c r="CA62">
        <v>30</v>
      </c>
    </row>
    <row r="63" spans="1:79" x14ac:dyDescent="0.25">
      <c r="A63" t="s">
        <v>81</v>
      </c>
      <c r="B63" t="s">
        <v>140</v>
      </c>
      <c r="D63">
        <v>2</v>
      </c>
      <c r="E63">
        <v>7</v>
      </c>
      <c r="F63">
        <v>5</v>
      </c>
      <c r="G63">
        <v>9</v>
      </c>
      <c r="H63">
        <v>5</v>
      </c>
      <c r="I63">
        <v>2</v>
      </c>
      <c r="K63">
        <v>4</v>
      </c>
      <c r="O63" s="25">
        <v>99323</v>
      </c>
      <c r="P63" s="26" t="s">
        <v>140</v>
      </c>
      <c r="Q63" s="39">
        <v>43550</v>
      </c>
      <c r="V63" s="39">
        <v>43581</v>
      </c>
      <c r="AA63" s="39">
        <v>43611</v>
      </c>
      <c r="AB63">
        <v>0</v>
      </c>
      <c r="AC63">
        <v>0</v>
      </c>
      <c r="AD63">
        <v>0</v>
      </c>
      <c r="AE63">
        <v>0</v>
      </c>
      <c r="AF63" s="39">
        <v>43642</v>
      </c>
      <c r="AK63" s="39">
        <v>43665</v>
      </c>
      <c r="AP63" s="39">
        <v>43698</v>
      </c>
      <c r="AU63" s="28">
        <v>43709</v>
      </c>
      <c r="AZ63" s="28">
        <v>43739</v>
      </c>
      <c r="BE63" s="39">
        <v>43782</v>
      </c>
      <c r="BJ63" s="39">
        <v>43820</v>
      </c>
      <c r="BP63" s="25">
        <v>98802</v>
      </c>
      <c r="BQ63" s="16" t="s">
        <v>140</v>
      </c>
      <c r="BR63">
        <v>3</v>
      </c>
      <c r="BS63">
        <v>7</v>
      </c>
      <c r="BT63">
        <v>10</v>
      </c>
      <c r="BU63">
        <v>7</v>
      </c>
      <c r="BV63">
        <v>1</v>
      </c>
      <c r="BW63">
        <v>3</v>
      </c>
      <c r="BZ63">
        <v>2</v>
      </c>
      <c r="CA63">
        <v>5</v>
      </c>
    </row>
    <row r="64" spans="1:79" x14ac:dyDescent="0.25">
      <c r="A64" t="s">
        <v>175</v>
      </c>
      <c r="B64" t="s">
        <v>140</v>
      </c>
      <c r="D64">
        <v>2</v>
      </c>
      <c r="E64">
        <v>2</v>
      </c>
      <c r="F64">
        <v>3</v>
      </c>
      <c r="G64">
        <v>8</v>
      </c>
      <c r="H64">
        <v>2</v>
      </c>
      <c r="I64">
        <v>3</v>
      </c>
      <c r="J64">
        <v>2</v>
      </c>
      <c r="L64">
        <v>1</v>
      </c>
      <c r="M64">
        <v>2</v>
      </c>
      <c r="O64" s="25">
        <v>99324</v>
      </c>
      <c r="P64" s="26" t="s">
        <v>140</v>
      </c>
      <c r="Q64" s="39">
        <v>43551</v>
      </c>
      <c r="R64">
        <v>9</v>
      </c>
      <c r="S64">
        <v>0</v>
      </c>
      <c r="T64">
        <v>0</v>
      </c>
      <c r="U64">
        <v>0</v>
      </c>
      <c r="V64" s="39">
        <v>43582</v>
      </c>
      <c r="W64">
        <v>9</v>
      </c>
      <c r="X64">
        <v>0</v>
      </c>
      <c r="Y64">
        <v>0</v>
      </c>
      <c r="Z64">
        <v>0</v>
      </c>
      <c r="AA64" s="39">
        <v>43612</v>
      </c>
      <c r="AB64">
        <v>0</v>
      </c>
      <c r="AC64">
        <v>0</v>
      </c>
      <c r="AD64">
        <v>0</v>
      </c>
      <c r="AE64">
        <v>0</v>
      </c>
      <c r="AF64" s="39">
        <v>43643</v>
      </c>
      <c r="AG64">
        <v>9</v>
      </c>
      <c r="AH64">
        <v>0</v>
      </c>
      <c r="AI64">
        <v>0</v>
      </c>
      <c r="AJ64">
        <v>0</v>
      </c>
      <c r="AK64" s="39">
        <v>43666</v>
      </c>
      <c r="AL64">
        <v>9</v>
      </c>
      <c r="AM64">
        <v>0</v>
      </c>
      <c r="AN64">
        <v>0</v>
      </c>
      <c r="AO64">
        <v>0</v>
      </c>
      <c r="AP64" s="39">
        <v>43699</v>
      </c>
      <c r="AQ64">
        <v>9</v>
      </c>
      <c r="AR64">
        <v>0</v>
      </c>
      <c r="AS64">
        <v>0</v>
      </c>
      <c r="AT64">
        <v>0</v>
      </c>
      <c r="AU64" s="28">
        <v>43709</v>
      </c>
      <c r="AV64">
        <v>0</v>
      </c>
      <c r="AW64">
        <v>0</v>
      </c>
      <c r="AX64">
        <v>0</v>
      </c>
      <c r="AY64">
        <v>0</v>
      </c>
      <c r="AZ64" s="28">
        <v>43739</v>
      </c>
      <c r="BA64">
        <v>9</v>
      </c>
      <c r="BB64">
        <v>0</v>
      </c>
      <c r="BC64">
        <v>0</v>
      </c>
      <c r="BD64">
        <v>0</v>
      </c>
      <c r="BE64" s="39">
        <v>43783</v>
      </c>
      <c r="BJ64" s="39">
        <v>43811</v>
      </c>
      <c r="BP64" s="25">
        <v>98837</v>
      </c>
      <c r="BQ64" s="16" t="s">
        <v>140</v>
      </c>
      <c r="BR64">
        <v>63</v>
      </c>
      <c r="BS64">
        <v>69</v>
      </c>
      <c r="BT64">
        <v>8</v>
      </c>
      <c r="BU64">
        <v>54</v>
      </c>
      <c r="BV64">
        <v>15</v>
      </c>
      <c r="BW64">
        <v>1</v>
      </c>
      <c r="BX64">
        <v>16</v>
      </c>
      <c r="CA64">
        <v>33</v>
      </c>
    </row>
    <row r="65" spans="1:79" x14ac:dyDescent="0.25">
      <c r="A65" t="s">
        <v>99</v>
      </c>
      <c r="B65" t="s">
        <v>140</v>
      </c>
      <c r="D65">
        <v>2</v>
      </c>
      <c r="E65">
        <v>18</v>
      </c>
      <c r="F65">
        <v>8</v>
      </c>
      <c r="G65">
        <v>15</v>
      </c>
      <c r="H65">
        <v>12</v>
      </c>
      <c r="I65">
        <v>4</v>
      </c>
      <c r="J65">
        <v>1</v>
      </c>
      <c r="K65">
        <v>1</v>
      </c>
      <c r="O65" s="25">
        <v>99336</v>
      </c>
      <c r="P65" s="26" t="s">
        <v>140</v>
      </c>
      <c r="Q65" s="39">
        <v>43545</v>
      </c>
      <c r="R65">
        <v>9</v>
      </c>
      <c r="S65">
        <v>0</v>
      </c>
      <c r="T65">
        <v>0</v>
      </c>
      <c r="U65">
        <v>2</v>
      </c>
      <c r="V65" s="39">
        <v>43583</v>
      </c>
      <c r="W65">
        <v>0</v>
      </c>
      <c r="X65">
        <v>0</v>
      </c>
      <c r="Y65">
        <v>0</v>
      </c>
      <c r="Z65">
        <v>0</v>
      </c>
      <c r="AA65" s="39">
        <v>43613</v>
      </c>
      <c r="AB65">
        <v>9</v>
      </c>
      <c r="AC65">
        <v>1</v>
      </c>
      <c r="AD65">
        <v>2</v>
      </c>
      <c r="AE65">
        <v>0</v>
      </c>
      <c r="AF65" s="39">
        <v>43644</v>
      </c>
      <c r="AG65">
        <v>9</v>
      </c>
      <c r="AH65">
        <v>0</v>
      </c>
      <c r="AI65">
        <v>0</v>
      </c>
      <c r="AJ65">
        <v>0</v>
      </c>
      <c r="AK65" s="39">
        <v>43667</v>
      </c>
      <c r="AL65">
        <v>9</v>
      </c>
      <c r="AM65">
        <v>0</v>
      </c>
      <c r="AN65">
        <v>2</v>
      </c>
      <c r="AO65">
        <v>0</v>
      </c>
      <c r="AP65" s="39">
        <v>43700</v>
      </c>
      <c r="AQ65">
        <v>0</v>
      </c>
      <c r="AR65">
        <v>0</v>
      </c>
      <c r="AS65">
        <v>0</v>
      </c>
      <c r="AT65">
        <v>0</v>
      </c>
      <c r="AU65" s="28">
        <v>43709</v>
      </c>
      <c r="AV65">
        <v>0</v>
      </c>
      <c r="AW65">
        <v>0</v>
      </c>
      <c r="AX65">
        <v>0</v>
      </c>
      <c r="AY65">
        <v>0</v>
      </c>
      <c r="AZ65" s="28">
        <v>43739</v>
      </c>
      <c r="BA65">
        <v>0</v>
      </c>
      <c r="BB65">
        <v>0</v>
      </c>
      <c r="BC65">
        <v>0</v>
      </c>
      <c r="BD65">
        <v>2</v>
      </c>
      <c r="BE65" s="39">
        <v>43784</v>
      </c>
      <c r="BJ65" s="39">
        <v>43812</v>
      </c>
      <c r="BK65">
        <v>0</v>
      </c>
      <c r="BL65">
        <v>0</v>
      </c>
      <c r="BM65">
        <v>0</v>
      </c>
      <c r="BN65">
        <v>0</v>
      </c>
      <c r="BP65" s="25">
        <v>98848</v>
      </c>
      <c r="BQ65" s="16" t="s">
        <v>140</v>
      </c>
      <c r="BR65">
        <v>4</v>
      </c>
      <c r="BT65">
        <v>2</v>
      </c>
      <c r="BX65">
        <v>4</v>
      </c>
      <c r="CA65">
        <v>2</v>
      </c>
    </row>
    <row r="66" spans="1:79" x14ac:dyDescent="0.25">
      <c r="A66" t="s">
        <v>101</v>
      </c>
      <c r="B66" t="s">
        <v>140</v>
      </c>
      <c r="D66">
        <v>2</v>
      </c>
      <c r="E66">
        <v>7</v>
      </c>
      <c r="F66">
        <v>4</v>
      </c>
      <c r="G66">
        <v>15</v>
      </c>
      <c r="H66">
        <v>5</v>
      </c>
      <c r="I66">
        <v>5</v>
      </c>
      <c r="K66">
        <v>2</v>
      </c>
      <c r="O66" s="25">
        <v>99337</v>
      </c>
      <c r="P66" s="26" t="s">
        <v>140</v>
      </c>
      <c r="Q66" s="39">
        <v>43546</v>
      </c>
      <c r="V66" s="39">
        <v>43584</v>
      </c>
      <c r="W66">
        <v>4</v>
      </c>
      <c r="X66">
        <v>0</v>
      </c>
      <c r="Y66">
        <v>0</v>
      </c>
      <c r="Z66">
        <v>0</v>
      </c>
      <c r="AA66" s="39">
        <v>43614</v>
      </c>
      <c r="AB66">
        <v>4</v>
      </c>
      <c r="AC66">
        <v>3</v>
      </c>
      <c r="AD66">
        <v>0</v>
      </c>
      <c r="AE66">
        <v>0</v>
      </c>
      <c r="AF66" s="39">
        <v>43645</v>
      </c>
      <c r="AG66">
        <v>0</v>
      </c>
      <c r="AH66">
        <v>3</v>
      </c>
      <c r="AI66">
        <v>0</v>
      </c>
      <c r="AJ66">
        <v>0</v>
      </c>
      <c r="AK66" s="39">
        <v>43668</v>
      </c>
      <c r="AL66">
        <v>0</v>
      </c>
      <c r="AM66">
        <v>0</v>
      </c>
      <c r="AN66">
        <v>0</v>
      </c>
      <c r="AO66">
        <v>0</v>
      </c>
      <c r="AP66" s="39">
        <v>43693</v>
      </c>
      <c r="AQ66">
        <v>0</v>
      </c>
      <c r="AR66">
        <v>3</v>
      </c>
      <c r="AS66">
        <v>0</v>
      </c>
      <c r="AT66">
        <v>0</v>
      </c>
      <c r="AU66" s="28">
        <v>43709</v>
      </c>
      <c r="AV66">
        <v>4</v>
      </c>
      <c r="AW66">
        <v>0</v>
      </c>
      <c r="AX66">
        <v>0</v>
      </c>
      <c r="AY66">
        <v>0</v>
      </c>
      <c r="AZ66" s="28">
        <v>43739</v>
      </c>
      <c r="BE66" s="39">
        <v>43785</v>
      </c>
      <c r="BJ66" s="39">
        <v>43813</v>
      </c>
      <c r="BP66" s="25">
        <v>98901</v>
      </c>
      <c r="BQ66" s="16" t="s">
        <v>140</v>
      </c>
      <c r="BR66">
        <v>179</v>
      </c>
      <c r="BS66">
        <v>341</v>
      </c>
      <c r="BT66">
        <v>119</v>
      </c>
      <c r="BU66">
        <v>155</v>
      </c>
      <c r="BV66">
        <v>63</v>
      </c>
      <c r="BW66">
        <v>46</v>
      </c>
      <c r="BX66">
        <v>25</v>
      </c>
      <c r="BY66">
        <v>12</v>
      </c>
      <c r="BZ66">
        <v>32</v>
      </c>
      <c r="CA66">
        <v>80</v>
      </c>
    </row>
    <row r="67" spans="1:79" x14ac:dyDescent="0.25">
      <c r="A67" t="s">
        <v>176</v>
      </c>
      <c r="B67" t="s">
        <v>140</v>
      </c>
      <c r="E67">
        <v>4</v>
      </c>
      <c r="G67">
        <v>8</v>
      </c>
      <c r="H67">
        <v>2</v>
      </c>
      <c r="I67">
        <v>4</v>
      </c>
      <c r="J67">
        <v>2</v>
      </c>
      <c r="K67">
        <v>2</v>
      </c>
      <c r="O67" s="25">
        <v>99338</v>
      </c>
      <c r="P67" s="26" t="s">
        <v>140</v>
      </c>
      <c r="Q67" s="39">
        <v>43547</v>
      </c>
      <c r="R67">
        <v>6</v>
      </c>
      <c r="S67">
        <v>0</v>
      </c>
      <c r="T67">
        <v>0</v>
      </c>
      <c r="U67">
        <v>0</v>
      </c>
      <c r="V67" s="39">
        <v>43585</v>
      </c>
      <c r="W67">
        <v>6</v>
      </c>
      <c r="X67">
        <v>0</v>
      </c>
      <c r="Y67">
        <v>0</v>
      </c>
      <c r="Z67">
        <v>0</v>
      </c>
      <c r="AA67" s="39">
        <v>43615</v>
      </c>
      <c r="AB67">
        <v>0</v>
      </c>
      <c r="AC67">
        <v>2</v>
      </c>
      <c r="AD67">
        <v>0</v>
      </c>
      <c r="AE67">
        <v>0</v>
      </c>
      <c r="AF67" s="39">
        <v>43646</v>
      </c>
      <c r="AG67">
        <v>0</v>
      </c>
      <c r="AH67">
        <v>2</v>
      </c>
      <c r="AI67">
        <v>0</v>
      </c>
      <c r="AJ67">
        <v>0</v>
      </c>
      <c r="AK67" s="39">
        <v>43669</v>
      </c>
      <c r="AL67">
        <v>6</v>
      </c>
      <c r="AM67">
        <v>0</v>
      </c>
      <c r="AN67">
        <v>0</v>
      </c>
      <c r="AO67">
        <v>0</v>
      </c>
      <c r="AP67" s="39">
        <v>43694</v>
      </c>
      <c r="AU67" s="28">
        <v>43709</v>
      </c>
      <c r="AZ67" s="28">
        <v>43739</v>
      </c>
      <c r="BA67">
        <v>6</v>
      </c>
      <c r="BB67">
        <v>0</v>
      </c>
      <c r="BC67">
        <v>0</v>
      </c>
      <c r="BD67">
        <v>0</v>
      </c>
      <c r="BE67" s="39">
        <v>43786</v>
      </c>
      <c r="BJ67" s="39">
        <v>43814</v>
      </c>
      <c r="BP67" s="25">
        <v>98902</v>
      </c>
      <c r="BQ67" s="16" t="s">
        <v>140</v>
      </c>
      <c r="BR67">
        <v>732</v>
      </c>
      <c r="BS67">
        <v>385</v>
      </c>
      <c r="BT67">
        <v>916</v>
      </c>
      <c r="BU67">
        <v>284</v>
      </c>
      <c r="BV67">
        <v>352</v>
      </c>
      <c r="BW67">
        <v>133</v>
      </c>
      <c r="BX67">
        <v>95</v>
      </c>
      <c r="BY67">
        <v>63</v>
      </c>
      <c r="BZ67">
        <v>71</v>
      </c>
      <c r="CA67">
        <v>220</v>
      </c>
    </row>
    <row r="68" spans="1:79" x14ac:dyDescent="0.25">
      <c r="A68" t="s">
        <v>177</v>
      </c>
      <c r="B68" t="s">
        <v>140</v>
      </c>
      <c r="D68">
        <v>1</v>
      </c>
      <c r="E68">
        <v>5</v>
      </c>
      <c r="G68">
        <v>5</v>
      </c>
      <c r="H68">
        <v>4</v>
      </c>
      <c r="I68">
        <v>1</v>
      </c>
      <c r="O68" s="25">
        <v>99344</v>
      </c>
      <c r="P68" s="26" t="s">
        <v>140</v>
      </c>
      <c r="Q68" s="39">
        <v>43548</v>
      </c>
      <c r="R68">
        <v>0</v>
      </c>
      <c r="S68">
        <v>0</v>
      </c>
      <c r="T68">
        <v>0</v>
      </c>
      <c r="U68">
        <v>0</v>
      </c>
      <c r="V68" s="39">
        <v>43579</v>
      </c>
      <c r="W68">
        <v>0</v>
      </c>
      <c r="X68">
        <v>0</v>
      </c>
      <c r="Y68">
        <v>0</v>
      </c>
      <c r="Z68">
        <v>0</v>
      </c>
      <c r="AA68" s="39">
        <v>43616</v>
      </c>
      <c r="AB68">
        <v>1</v>
      </c>
      <c r="AC68">
        <v>1</v>
      </c>
      <c r="AD68">
        <v>0</v>
      </c>
      <c r="AE68">
        <v>0</v>
      </c>
      <c r="AF68" s="39">
        <v>43642</v>
      </c>
      <c r="AG68">
        <v>0</v>
      </c>
      <c r="AH68">
        <v>0</v>
      </c>
      <c r="AI68">
        <v>0</v>
      </c>
      <c r="AJ68">
        <v>0</v>
      </c>
      <c r="AK68" s="39">
        <v>43670</v>
      </c>
      <c r="AL68">
        <v>0</v>
      </c>
      <c r="AM68">
        <v>0</v>
      </c>
      <c r="AN68">
        <v>0</v>
      </c>
      <c r="AO68">
        <v>0</v>
      </c>
      <c r="AP68" s="39">
        <v>43695</v>
      </c>
      <c r="AQ68">
        <v>0</v>
      </c>
      <c r="AR68">
        <v>0</v>
      </c>
      <c r="AS68">
        <v>0</v>
      </c>
      <c r="AT68">
        <v>0</v>
      </c>
      <c r="AU68" s="28">
        <v>43709</v>
      </c>
      <c r="AV68">
        <v>0</v>
      </c>
      <c r="AW68">
        <v>0</v>
      </c>
      <c r="AX68">
        <v>0</v>
      </c>
      <c r="AY68">
        <v>0</v>
      </c>
      <c r="AZ68" s="28">
        <v>43739</v>
      </c>
      <c r="BE68" s="39">
        <v>43787</v>
      </c>
      <c r="BJ68" s="39">
        <v>43815</v>
      </c>
      <c r="BP68" s="25">
        <v>98903</v>
      </c>
      <c r="BQ68" s="16" t="s">
        <v>140</v>
      </c>
      <c r="BR68">
        <v>87</v>
      </c>
      <c r="BS68">
        <v>40</v>
      </c>
      <c r="BT68">
        <v>122</v>
      </c>
      <c r="BU68">
        <v>58</v>
      </c>
      <c r="BV68">
        <v>43</v>
      </c>
      <c r="BW68">
        <v>22</v>
      </c>
      <c r="BX68">
        <v>8</v>
      </c>
      <c r="BY68">
        <v>7</v>
      </c>
      <c r="BZ68">
        <v>9</v>
      </c>
      <c r="CA68">
        <v>32</v>
      </c>
    </row>
    <row r="69" spans="1:79" x14ac:dyDescent="0.25">
      <c r="A69" t="s">
        <v>178</v>
      </c>
      <c r="B69" t="s">
        <v>140</v>
      </c>
      <c r="D69">
        <v>15</v>
      </c>
      <c r="E69">
        <v>42</v>
      </c>
      <c r="F69">
        <v>3</v>
      </c>
      <c r="G69">
        <v>12</v>
      </c>
      <c r="H69">
        <v>13</v>
      </c>
      <c r="I69">
        <v>30</v>
      </c>
      <c r="J69">
        <v>5</v>
      </c>
      <c r="K69">
        <v>7</v>
      </c>
      <c r="O69" s="25">
        <v>99350</v>
      </c>
      <c r="P69" s="26" t="s">
        <v>140</v>
      </c>
      <c r="Q69" s="39">
        <v>43549</v>
      </c>
      <c r="R69">
        <v>0</v>
      </c>
      <c r="S69">
        <v>0</v>
      </c>
      <c r="T69">
        <v>0</v>
      </c>
      <c r="U69">
        <v>0</v>
      </c>
      <c r="V69" s="39">
        <v>43580</v>
      </c>
      <c r="W69">
        <v>3</v>
      </c>
      <c r="X69">
        <v>0</v>
      </c>
      <c r="Y69">
        <v>0</v>
      </c>
      <c r="Z69">
        <v>0</v>
      </c>
      <c r="AA69" s="39">
        <v>43610</v>
      </c>
      <c r="AF69" s="39">
        <v>43643</v>
      </c>
      <c r="AG69">
        <v>3</v>
      </c>
      <c r="AH69">
        <v>0</v>
      </c>
      <c r="AI69">
        <v>0</v>
      </c>
      <c r="AJ69">
        <v>0</v>
      </c>
      <c r="AK69" s="39">
        <v>43671</v>
      </c>
      <c r="AL69">
        <v>0</v>
      </c>
      <c r="AM69">
        <v>0</v>
      </c>
      <c r="AN69">
        <v>0</v>
      </c>
      <c r="AO69">
        <v>0</v>
      </c>
      <c r="AP69" s="39">
        <v>43696</v>
      </c>
      <c r="AU69" s="28">
        <v>43709</v>
      </c>
      <c r="AZ69" s="28">
        <v>43739</v>
      </c>
      <c r="BE69" s="39">
        <v>43788</v>
      </c>
      <c r="BJ69" s="39">
        <v>43816</v>
      </c>
      <c r="BP69" s="25">
        <v>98908</v>
      </c>
      <c r="BQ69" s="16" t="s">
        <v>140</v>
      </c>
      <c r="BR69">
        <v>221</v>
      </c>
      <c r="BS69">
        <v>321</v>
      </c>
      <c r="BT69">
        <v>364</v>
      </c>
      <c r="BU69">
        <v>75</v>
      </c>
      <c r="BV69">
        <v>101</v>
      </c>
      <c r="BW69">
        <v>97</v>
      </c>
      <c r="BX69">
        <v>28</v>
      </c>
      <c r="BY69">
        <v>39</v>
      </c>
      <c r="BZ69">
        <v>23</v>
      </c>
      <c r="CA69">
        <v>35</v>
      </c>
    </row>
    <row r="70" spans="1:79" x14ac:dyDescent="0.25">
      <c r="A70" t="s">
        <v>179</v>
      </c>
      <c r="B70" t="s">
        <v>140</v>
      </c>
      <c r="F70">
        <v>2</v>
      </c>
      <c r="G70">
        <v>1</v>
      </c>
      <c r="O70" s="25">
        <v>99352</v>
      </c>
      <c r="P70" s="26" t="s">
        <v>140</v>
      </c>
      <c r="Q70" s="39">
        <v>43550</v>
      </c>
      <c r="R70">
        <v>0</v>
      </c>
      <c r="S70">
        <v>0</v>
      </c>
      <c r="T70">
        <v>0</v>
      </c>
      <c r="U70">
        <v>0</v>
      </c>
      <c r="V70" s="39">
        <v>43581</v>
      </c>
      <c r="AA70" s="39">
        <v>43611</v>
      </c>
      <c r="AB70">
        <v>2</v>
      </c>
      <c r="AC70">
        <v>2</v>
      </c>
      <c r="AD70">
        <v>0</v>
      </c>
      <c r="AE70">
        <v>0</v>
      </c>
      <c r="AF70" s="39">
        <v>43644</v>
      </c>
      <c r="AG70">
        <v>0</v>
      </c>
      <c r="AH70">
        <v>0</v>
      </c>
      <c r="AI70">
        <v>0</v>
      </c>
      <c r="AJ70">
        <v>0</v>
      </c>
      <c r="AK70" s="39">
        <v>43672</v>
      </c>
      <c r="AL70">
        <v>0</v>
      </c>
      <c r="AM70">
        <v>2</v>
      </c>
      <c r="AN70">
        <v>0</v>
      </c>
      <c r="AO70">
        <v>0</v>
      </c>
      <c r="AP70" s="39">
        <v>43697</v>
      </c>
      <c r="AQ70">
        <v>0</v>
      </c>
      <c r="AR70">
        <v>0</v>
      </c>
      <c r="AS70">
        <v>0</v>
      </c>
      <c r="AT70">
        <v>0</v>
      </c>
      <c r="AU70" s="28">
        <v>43709</v>
      </c>
      <c r="AZ70" s="28">
        <v>43739</v>
      </c>
      <c r="BE70" s="39">
        <v>43781</v>
      </c>
      <c r="BJ70" s="39">
        <v>43817</v>
      </c>
      <c r="BP70" s="25">
        <v>98930</v>
      </c>
      <c r="BQ70" s="16" t="s">
        <v>140</v>
      </c>
      <c r="BR70">
        <v>82</v>
      </c>
      <c r="BS70">
        <v>129</v>
      </c>
      <c r="BT70">
        <v>100</v>
      </c>
      <c r="BU70">
        <v>33</v>
      </c>
      <c r="BV70">
        <v>57</v>
      </c>
      <c r="BW70">
        <v>11</v>
      </c>
      <c r="BX70">
        <v>14</v>
      </c>
      <c r="BZ70">
        <v>9</v>
      </c>
      <c r="CA70">
        <v>18</v>
      </c>
    </row>
    <row r="71" spans="1:79" x14ac:dyDescent="0.25">
      <c r="A71" t="s">
        <v>180</v>
      </c>
      <c r="B71" t="s">
        <v>140</v>
      </c>
      <c r="D71">
        <v>2</v>
      </c>
      <c r="E71">
        <v>5</v>
      </c>
      <c r="F71">
        <v>3</v>
      </c>
      <c r="G71">
        <v>8</v>
      </c>
      <c r="H71">
        <v>6</v>
      </c>
      <c r="I71">
        <v>5</v>
      </c>
      <c r="J71">
        <v>1</v>
      </c>
      <c r="K71">
        <v>1</v>
      </c>
      <c r="O71" s="25">
        <v>99353</v>
      </c>
      <c r="P71" s="26" t="s">
        <v>140</v>
      </c>
      <c r="Q71" s="39">
        <v>43551</v>
      </c>
      <c r="V71" s="39">
        <v>43582</v>
      </c>
      <c r="AA71" s="39">
        <v>43612</v>
      </c>
      <c r="AB71">
        <v>2</v>
      </c>
      <c r="AC71">
        <v>0</v>
      </c>
      <c r="AD71">
        <v>0</v>
      </c>
      <c r="AE71">
        <v>0</v>
      </c>
      <c r="AF71" s="39">
        <v>43645</v>
      </c>
      <c r="AG71">
        <v>2</v>
      </c>
      <c r="AH71">
        <v>0</v>
      </c>
      <c r="AI71">
        <v>0</v>
      </c>
      <c r="AJ71">
        <v>0</v>
      </c>
      <c r="AK71" s="39">
        <v>43673</v>
      </c>
      <c r="AL71">
        <v>0</v>
      </c>
      <c r="AM71">
        <v>0</v>
      </c>
      <c r="AN71">
        <v>0</v>
      </c>
      <c r="AO71">
        <v>0</v>
      </c>
      <c r="AP71" s="39">
        <v>43698</v>
      </c>
      <c r="AU71" s="28">
        <v>43709</v>
      </c>
      <c r="AZ71" s="28">
        <v>43739</v>
      </c>
      <c r="BE71" s="39">
        <v>43782</v>
      </c>
      <c r="BJ71" s="39">
        <v>43818</v>
      </c>
      <c r="BP71" s="25">
        <v>98932</v>
      </c>
      <c r="BQ71" s="16" t="s">
        <v>140</v>
      </c>
      <c r="BR71">
        <v>31</v>
      </c>
      <c r="BS71">
        <v>38</v>
      </c>
      <c r="BT71">
        <v>26</v>
      </c>
      <c r="BU71">
        <v>9</v>
      </c>
      <c r="BV71">
        <v>10</v>
      </c>
      <c r="BW71">
        <v>4</v>
      </c>
      <c r="BX71">
        <v>6</v>
      </c>
      <c r="BY71">
        <v>2</v>
      </c>
      <c r="BZ71">
        <v>3</v>
      </c>
      <c r="CA71">
        <v>12</v>
      </c>
    </row>
    <row r="72" spans="1:79" x14ac:dyDescent="0.25">
      <c r="A72" t="s">
        <v>62</v>
      </c>
      <c r="B72" t="s">
        <v>140</v>
      </c>
      <c r="D72">
        <v>8</v>
      </c>
      <c r="E72">
        <v>13</v>
      </c>
      <c r="F72">
        <v>15</v>
      </c>
      <c r="G72">
        <v>6</v>
      </c>
      <c r="H72">
        <v>10</v>
      </c>
      <c r="I72">
        <v>4</v>
      </c>
      <c r="J72">
        <v>5</v>
      </c>
      <c r="K72">
        <v>2</v>
      </c>
      <c r="M72">
        <v>2</v>
      </c>
      <c r="O72" s="25">
        <v>99354</v>
      </c>
      <c r="P72" s="26" t="s">
        <v>140</v>
      </c>
      <c r="Q72" s="39">
        <v>43545</v>
      </c>
      <c r="R72">
        <v>0</v>
      </c>
      <c r="S72">
        <v>0</v>
      </c>
      <c r="T72">
        <v>0</v>
      </c>
      <c r="U72">
        <v>0</v>
      </c>
      <c r="V72" s="39">
        <v>43583</v>
      </c>
      <c r="W72">
        <v>0</v>
      </c>
      <c r="X72">
        <v>0</v>
      </c>
      <c r="Y72">
        <v>0</v>
      </c>
      <c r="Z72">
        <v>0</v>
      </c>
      <c r="AA72" s="39">
        <v>43613</v>
      </c>
      <c r="AB72">
        <v>0</v>
      </c>
      <c r="AC72">
        <v>2</v>
      </c>
      <c r="AD72">
        <v>0</v>
      </c>
      <c r="AE72">
        <v>0</v>
      </c>
      <c r="AF72" s="39">
        <v>43646</v>
      </c>
      <c r="AG72">
        <v>4</v>
      </c>
      <c r="AH72">
        <v>0</v>
      </c>
      <c r="AI72">
        <v>0</v>
      </c>
      <c r="AJ72">
        <v>0</v>
      </c>
      <c r="AK72" s="39">
        <v>43674</v>
      </c>
      <c r="AL72">
        <v>4</v>
      </c>
      <c r="AM72">
        <v>0</v>
      </c>
      <c r="AN72">
        <v>0</v>
      </c>
      <c r="AO72">
        <v>0</v>
      </c>
      <c r="AP72" s="39">
        <v>43699</v>
      </c>
      <c r="AQ72">
        <v>0</v>
      </c>
      <c r="AR72">
        <v>0</v>
      </c>
      <c r="AS72">
        <v>0</v>
      </c>
      <c r="AT72">
        <v>0</v>
      </c>
      <c r="AU72" s="28">
        <v>43709</v>
      </c>
      <c r="AV72">
        <v>0</v>
      </c>
      <c r="AW72">
        <v>0</v>
      </c>
      <c r="AX72">
        <v>0</v>
      </c>
      <c r="AY72">
        <v>0</v>
      </c>
      <c r="AZ72" s="28">
        <v>43739</v>
      </c>
      <c r="BE72" s="39">
        <v>43783</v>
      </c>
      <c r="BJ72" s="39">
        <v>43819</v>
      </c>
      <c r="BP72" s="25">
        <v>98936</v>
      </c>
      <c r="BQ72" s="16" t="s">
        <v>140</v>
      </c>
      <c r="BR72">
        <v>93</v>
      </c>
      <c r="BS72">
        <v>126</v>
      </c>
      <c r="BT72">
        <v>39</v>
      </c>
      <c r="BU72">
        <v>75</v>
      </c>
      <c r="BV72">
        <v>29</v>
      </c>
      <c r="BW72">
        <v>16</v>
      </c>
      <c r="BX72">
        <v>6</v>
      </c>
      <c r="BY72">
        <v>2</v>
      </c>
      <c r="BZ72">
        <v>26</v>
      </c>
      <c r="CA72">
        <v>33</v>
      </c>
    </row>
    <row r="73" spans="1:79" x14ac:dyDescent="0.25">
      <c r="A73" t="s">
        <v>181</v>
      </c>
      <c r="B73" t="s">
        <v>140</v>
      </c>
      <c r="E73">
        <v>4</v>
      </c>
      <c r="F73">
        <v>5</v>
      </c>
      <c r="G73">
        <v>5</v>
      </c>
      <c r="H73">
        <v>4</v>
      </c>
      <c r="I73">
        <v>2</v>
      </c>
      <c r="J73">
        <v>2</v>
      </c>
      <c r="O73" s="25">
        <v>99362</v>
      </c>
      <c r="P73" s="26" t="s">
        <v>140</v>
      </c>
      <c r="Q73" s="39">
        <v>43546</v>
      </c>
      <c r="R73">
        <v>26</v>
      </c>
      <c r="S73">
        <v>0</v>
      </c>
      <c r="T73">
        <v>0</v>
      </c>
      <c r="U73">
        <v>2</v>
      </c>
      <c r="V73" s="39">
        <v>43584</v>
      </c>
      <c r="W73">
        <v>26</v>
      </c>
      <c r="X73">
        <v>0</v>
      </c>
      <c r="Y73">
        <v>0</v>
      </c>
      <c r="Z73">
        <v>0</v>
      </c>
      <c r="AA73" s="39">
        <v>43614</v>
      </c>
      <c r="AB73">
        <v>26</v>
      </c>
      <c r="AC73">
        <v>0</v>
      </c>
      <c r="AD73">
        <v>3</v>
      </c>
      <c r="AE73">
        <v>0</v>
      </c>
      <c r="AF73" s="39">
        <v>43642</v>
      </c>
      <c r="AG73">
        <v>26</v>
      </c>
      <c r="AH73">
        <v>0</v>
      </c>
      <c r="AI73">
        <v>3</v>
      </c>
      <c r="AJ73">
        <v>0</v>
      </c>
      <c r="AK73" s="39">
        <v>43675</v>
      </c>
      <c r="AL73">
        <v>26</v>
      </c>
      <c r="AM73">
        <v>3</v>
      </c>
      <c r="AN73">
        <v>0</v>
      </c>
      <c r="AO73">
        <v>0</v>
      </c>
      <c r="AP73" s="39">
        <v>43700</v>
      </c>
      <c r="AQ73">
        <v>26</v>
      </c>
      <c r="AR73">
        <v>0</v>
      </c>
      <c r="AS73">
        <v>0</v>
      </c>
      <c r="AT73">
        <v>0</v>
      </c>
      <c r="AU73" s="28">
        <v>43709</v>
      </c>
      <c r="AV73">
        <v>26</v>
      </c>
      <c r="AW73">
        <v>3</v>
      </c>
      <c r="AX73">
        <v>0</v>
      </c>
      <c r="AY73">
        <v>0</v>
      </c>
      <c r="AZ73" s="28">
        <v>43739</v>
      </c>
      <c r="BA73">
        <v>0</v>
      </c>
      <c r="BB73">
        <v>0</v>
      </c>
      <c r="BC73">
        <v>0</v>
      </c>
      <c r="BD73">
        <v>0</v>
      </c>
      <c r="BE73" s="39">
        <v>43784</v>
      </c>
      <c r="BF73">
        <v>26</v>
      </c>
      <c r="BG73">
        <v>0</v>
      </c>
      <c r="BH73">
        <v>0</v>
      </c>
      <c r="BI73">
        <v>0</v>
      </c>
      <c r="BJ73" s="39">
        <v>43820</v>
      </c>
      <c r="BK73">
        <v>0</v>
      </c>
      <c r="BL73">
        <v>0</v>
      </c>
      <c r="BM73">
        <v>0</v>
      </c>
      <c r="BN73">
        <v>0</v>
      </c>
      <c r="BP73" s="25">
        <v>98942</v>
      </c>
      <c r="BQ73" s="16" t="s">
        <v>140</v>
      </c>
      <c r="BR73">
        <v>62</v>
      </c>
      <c r="BS73">
        <v>80</v>
      </c>
      <c r="BT73">
        <v>72</v>
      </c>
      <c r="BU73">
        <v>58</v>
      </c>
      <c r="BV73">
        <v>18</v>
      </c>
      <c r="BW73">
        <v>35</v>
      </c>
      <c r="BX73">
        <v>18</v>
      </c>
      <c r="BY73">
        <v>14</v>
      </c>
      <c r="BZ73">
        <v>13</v>
      </c>
      <c r="CA73">
        <v>17</v>
      </c>
    </row>
    <row r="74" spans="1:79" x14ac:dyDescent="0.25">
      <c r="A74" t="s">
        <v>182</v>
      </c>
      <c r="B74" t="s">
        <v>140</v>
      </c>
      <c r="D74">
        <v>1</v>
      </c>
      <c r="E74">
        <v>2</v>
      </c>
      <c r="F74">
        <v>1</v>
      </c>
      <c r="G74">
        <v>1</v>
      </c>
      <c r="H74">
        <v>1</v>
      </c>
      <c r="K74">
        <v>2</v>
      </c>
      <c r="O74" s="25">
        <v>98221</v>
      </c>
      <c r="P74" s="26" t="s">
        <v>188</v>
      </c>
      <c r="Q74" s="39">
        <v>43545</v>
      </c>
      <c r="V74" s="39">
        <v>43579</v>
      </c>
      <c r="W74">
        <v>0</v>
      </c>
      <c r="X74">
        <v>0</v>
      </c>
      <c r="Y74">
        <v>0</v>
      </c>
      <c r="Z74">
        <v>0</v>
      </c>
      <c r="AA74" s="39">
        <v>43610</v>
      </c>
      <c r="AF74" s="39">
        <v>43642</v>
      </c>
      <c r="AG74">
        <v>0</v>
      </c>
      <c r="AH74">
        <v>0</v>
      </c>
      <c r="AI74">
        <v>0</v>
      </c>
      <c r="AJ74">
        <v>0</v>
      </c>
      <c r="AK74" s="39">
        <v>43664</v>
      </c>
      <c r="AP74" s="39">
        <v>43693</v>
      </c>
      <c r="AU74" s="28">
        <v>43709</v>
      </c>
      <c r="AV74">
        <v>0</v>
      </c>
      <c r="AW74">
        <v>0</v>
      </c>
      <c r="AX74">
        <v>0</v>
      </c>
      <c r="AY74">
        <v>0</v>
      </c>
      <c r="AZ74" s="28">
        <v>43739</v>
      </c>
      <c r="BE74" s="39">
        <v>43781</v>
      </c>
      <c r="BJ74" s="39">
        <v>43811</v>
      </c>
      <c r="BK74">
        <v>0</v>
      </c>
      <c r="BL74">
        <v>1</v>
      </c>
      <c r="BM74">
        <v>0</v>
      </c>
      <c r="BN74">
        <v>0</v>
      </c>
      <c r="BP74" s="25">
        <v>98944</v>
      </c>
      <c r="BQ74" s="16" t="s">
        <v>140</v>
      </c>
      <c r="BR74">
        <v>128</v>
      </c>
      <c r="BS74">
        <v>107</v>
      </c>
      <c r="BT74">
        <v>245</v>
      </c>
      <c r="BU74">
        <v>111</v>
      </c>
      <c r="BV74">
        <v>44</v>
      </c>
      <c r="BW74">
        <v>35</v>
      </c>
      <c r="BX74">
        <v>3</v>
      </c>
      <c r="BY74">
        <v>23</v>
      </c>
      <c r="CA74">
        <v>106</v>
      </c>
    </row>
    <row r="75" spans="1:79" x14ac:dyDescent="0.25">
      <c r="A75" t="s">
        <v>84</v>
      </c>
      <c r="B75" t="s">
        <v>140</v>
      </c>
      <c r="D75">
        <v>1</v>
      </c>
      <c r="E75">
        <v>3</v>
      </c>
      <c r="F75">
        <v>8</v>
      </c>
      <c r="G75">
        <v>2</v>
      </c>
      <c r="H75">
        <v>1</v>
      </c>
      <c r="I75">
        <v>2</v>
      </c>
      <c r="J75">
        <v>1</v>
      </c>
      <c r="O75" s="25">
        <v>98223</v>
      </c>
      <c r="P75" s="26" t="s">
        <v>188</v>
      </c>
      <c r="Q75" s="39">
        <v>43546</v>
      </c>
      <c r="V75" s="39">
        <v>43580</v>
      </c>
      <c r="AA75" s="39">
        <v>43611</v>
      </c>
      <c r="AF75" s="39">
        <v>43643</v>
      </c>
      <c r="AK75" s="39">
        <v>43665</v>
      </c>
      <c r="AL75">
        <v>0</v>
      </c>
      <c r="AM75">
        <v>0</v>
      </c>
      <c r="AN75">
        <v>0</v>
      </c>
      <c r="AO75">
        <v>0</v>
      </c>
      <c r="AP75" s="39">
        <v>43694</v>
      </c>
      <c r="AU75" s="28">
        <v>43709</v>
      </c>
      <c r="AZ75" s="28">
        <v>43739</v>
      </c>
      <c r="BE75" s="39">
        <v>43782</v>
      </c>
      <c r="BJ75" s="39">
        <v>43812</v>
      </c>
      <c r="BP75" s="25">
        <v>98948</v>
      </c>
      <c r="BQ75" s="16" t="s">
        <v>140</v>
      </c>
      <c r="BR75">
        <v>95</v>
      </c>
      <c r="BS75">
        <v>139</v>
      </c>
      <c r="BT75">
        <v>116</v>
      </c>
      <c r="BU75">
        <v>86</v>
      </c>
      <c r="BV75">
        <v>53</v>
      </c>
      <c r="BW75">
        <v>29</v>
      </c>
      <c r="BX75">
        <v>18</v>
      </c>
      <c r="BY75">
        <v>21</v>
      </c>
      <c r="BZ75">
        <v>4</v>
      </c>
      <c r="CA75">
        <v>68</v>
      </c>
    </row>
    <row r="76" spans="1:79" x14ac:dyDescent="0.25">
      <c r="A76" t="s">
        <v>183</v>
      </c>
      <c r="B76" t="s">
        <v>140</v>
      </c>
      <c r="D76">
        <v>1</v>
      </c>
      <c r="E76">
        <v>4</v>
      </c>
      <c r="G76">
        <v>1</v>
      </c>
      <c r="H76">
        <v>1</v>
      </c>
      <c r="O76" s="25">
        <v>98225</v>
      </c>
      <c r="P76" s="26" t="s">
        <v>188</v>
      </c>
      <c r="Q76" s="39">
        <v>43547</v>
      </c>
      <c r="R76">
        <v>4</v>
      </c>
      <c r="S76">
        <v>0</v>
      </c>
      <c r="T76">
        <v>0</v>
      </c>
      <c r="U76">
        <v>0</v>
      </c>
      <c r="V76" s="39">
        <v>43581</v>
      </c>
      <c r="W76">
        <v>0</v>
      </c>
      <c r="X76">
        <v>0</v>
      </c>
      <c r="Y76">
        <v>0</v>
      </c>
      <c r="Z76">
        <v>0</v>
      </c>
      <c r="AA76" s="39">
        <v>43612</v>
      </c>
      <c r="AB76">
        <v>4</v>
      </c>
      <c r="AC76">
        <v>0</v>
      </c>
      <c r="AD76">
        <v>0</v>
      </c>
      <c r="AE76">
        <v>0</v>
      </c>
      <c r="AF76" s="39">
        <v>43644</v>
      </c>
      <c r="AG76">
        <v>0</v>
      </c>
      <c r="AH76">
        <v>0</v>
      </c>
      <c r="AI76">
        <v>0</v>
      </c>
      <c r="AJ76">
        <v>0</v>
      </c>
      <c r="AK76" s="39">
        <v>43666</v>
      </c>
      <c r="AL76">
        <v>4</v>
      </c>
      <c r="AM76">
        <v>0</v>
      </c>
      <c r="AN76">
        <v>0</v>
      </c>
      <c r="AO76">
        <v>0</v>
      </c>
      <c r="AP76" s="39">
        <v>43695</v>
      </c>
      <c r="AU76" s="28">
        <v>43709</v>
      </c>
      <c r="AZ76" s="28">
        <v>43739</v>
      </c>
      <c r="BA76">
        <v>4</v>
      </c>
      <c r="BB76">
        <v>0</v>
      </c>
      <c r="BC76">
        <v>0</v>
      </c>
      <c r="BD76">
        <v>0</v>
      </c>
      <c r="BE76" s="39">
        <v>43783</v>
      </c>
      <c r="BF76">
        <v>0</v>
      </c>
      <c r="BG76">
        <v>0</v>
      </c>
      <c r="BH76">
        <v>0</v>
      </c>
      <c r="BI76">
        <v>1</v>
      </c>
      <c r="BJ76" s="39">
        <v>43813</v>
      </c>
      <c r="BP76" s="25">
        <v>98951</v>
      </c>
      <c r="BQ76" s="16" t="s">
        <v>140</v>
      </c>
      <c r="BR76">
        <v>34</v>
      </c>
      <c r="BS76">
        <v>50</v>
      </c>
      <c r="BT76">
        <v>45</v>
      </c>
      <c r="BU76">
        <v>30</v>
      </c>
      <c r="BV76">
        <v>24</v>
      </c>
      <c r="BW76">
        <v>13</v>
      </c>
      <c r="BX76">
        <v>12</v>
      </c>
      <c r="BY76">
        <v>10</v>
      </c>
      <c r="CA76">
        <v>16</v>
      </c>
    </row>
    <row r="77" spans="1:79" x14ac:dyDescent="0.25">
      <c r="A77" t="s">
        <v>184</v>
      </c>
      <c r="B77" t="s">
        <v>140</v>
      </c>
      <c r="D77">
        <v>3</v>
      </c>
      <c r="F77">
        <v>6</v>
      </c>
      <c r="G77">
        <v>2</v>
      </c>
      <c r="H77">
        <v>1</v>
      </c>
      <c r="I77">
        <v>6</v>
      </c>
      <c r="O77" s="25">
        <v>98226</v>
      </c>
      <c r="P77" s="26" t="s">
        <v>188</v>
      </c>
      <c r="Q77" s="39">
        <v>43548</v>
      </c>
      <c r="V77" s="39">
        <v>43582</v>
      </c>
      <c r="W77">
        <v>2</v>
      </c>
      <c r="X77">
        <v>0</v>
      </c>
      <c r="Y77">
        <v>0</v>
      </c>
      <c r="Z77">
        <v>0</v>
      </c>
      <c r="AA77" s="39">
        <v>43613</v>
      </c>
      <c r="AF77" s="39">
        <v>43645</v>
      </c>
      <c r="AG77">
        <v>0</v>
      </c>
      <c r="AH77">
        <v>0</v>
      </c>
      <c r="AI77">
        <v>0</v>
      </c>
      <c r="AJ77">
        <v>0</v>
      </c>
      <c r="AK77" s="39">
        <v>43667</v>
      </c>
      <c r="AL77">
        <v>0</v>
      </c>
      <c r="AM77">
        <v>0</v>
      </c>
      <c r="AN77">
        <v>0</v>
      </c>
      <c r="AO77">
        <v>0</v>
      </c>
      <c r="AP77" s="39">
        <v>43696</v>
      </c>
      <c r="AU77" s="28">
        <v>43709</v>
      </c>
      <c r="AZ77" s="28">
        <v>43739</v>
      </c>
      <c r="BE77" s="39">
        <v>43784</v>
      </c>
      <c r="BF77">
        <v>0</v>
      </c>
      <c r="BG77">
        <v>0</v>
      </c>
      <c r="BH77">
        <v>0</v>
      </c>
      <c r="BI77">
        <v>0</v>
      </c>
      <c r="BJ77" s="39">
        <v>43814</v>
      </c>
      <c r="BP77" s="25">
        <v>98953</v>
      </c>
      <c r="BQ77" s="16" t="s">
        <v>140</v>
      </c>
      <c r="BR77">
        <v>34</v>
      </c>
      <c r="BS77">
        <v>9</v>
      </c>
      <c r="BT77">
        <v>51</v>
      </c>
      <c r="BU77">
        <v>2</v>
      </c>
      <c r="BV77">
        <v>13</v>
      </c>
      <c r="BW77">
        <v>5</v>
      </c>
      <c r="BX77">
        <v>2</v>
      </c>
      <c r="BY77">
        <v>2</v>
      </c>
      <c r="CA77">
        <v>12</v>
      </c>
    </row>
    <row r="78" spans="1:79" x14ac:dyDescent="0.25">
      <c r="A78" t="s">
        <v>185</v>
      </c>
      <c r="B78" t="s">
        <v>140</v>
      </c>
      <c r="F78">
        <v>1</v>
      </c>
      <c r="G78">
        <v>2</v>
      </c>
      <c r="H78">
        <v>1</v>
      </c>
      <c r="O78" s="25">
        <v>98229</v>
      </c>
      <c r="P78" s="26" t="s">
        <v>188</v>
      </c>
      <c r="Q78" s="39">
        <v>43549</v>
      </c>
      <c r="V78" s="39">
        <v>43583</v>
      </c>
      <c r="W78">
        <v>0</v>
      </c>
      <c r="X78">
        <v>0</v>
      </c>
      <c r="Y78">
        <v>0</v>
      </c>
      <c r="Z78">
        <v>0</v>
      </c>
      <c r="AA78" s="39">
        <v>43614</v>
      </c>
      <c r="AF78" s="39">
        <v>43646</v>
      </c>
      <c r="AG78">
        <v>0</v>
      </c>
      <c r="AH78">
        <v>0</v>
      </c>
      <c r="AI78">
        <v>0</v>
      </c>
      <c r="AJ78">
        <v>0</v>
      </c>
      <c r="AK78" s="39">
        <v>43668</v>
      </c>
      <c r="AP78" s="39">
        <v>43697</v>
      </c>
      <c r="AU78" s="28">
        <v>43709</v>
      </c>
      <c r="AZ78" s="28">
        <v>43739</v>
      </c>
      <c r="BE78" s="39">
        <v>43785</v>
      </c>
      <c r="BJ78" s="39">
        <v>43815</v>
      </c>
      <c r="BP78" s="25">
        <v>99301</v>
      </c>
      <c r="BQ78" s="16" t="s">
        <v>140</v>
      </c>
      <c r="BR78">
        <v>648</v>
      </c>
      <c r="BS78">
        <v>327</v>
      </c>
      <c r="BT78">
        <v>847</v>
      </c>
      <c r="BU78">
        <v>386</v>
      </c>
      <c r="BV78">
        <v>309</v>
      </c>
      <c r="BW78">
        <v>118</v>
      </c>
      <c r="BX78">
        <v>120</v>
      </c>
      <c r="BY78">
        <v>86</v>
      </c>
      <c r="BZ78">
        <v>63</v>
      </c>
      <c r="CA78">
        <v>60</v>
      </c>
    </row>
    <row r="79" spans="1:79" x14ac:dyDescent="0.25">
      <c r="A79" t="s">
        <v>186</v>
      </c>
      <c r="B79" t="s">
        <v>140</v>
      </c>
      <c r="D79">
        <v>6</v>
      </c>
      <c r="E79">
        <v>3</v>
      </c>
      <c r="F79">
        <v>11</v>
      </c>
      <c r="G79">
        <v>4</v>
      </c>
      <c r="H79">
        <v>5</v>
      </c>
      <c r="I79">
        <v>2</v>
      </c>
      <c r="J79">
        <v>1</v>
      </c>
      <c r="O79" s="25">
        <v>98230</v>
      </c>
      <c r="P79" s="26" t="s">
        <v>188</v>
      </c>
      <c r="Q79" s="39">
        <v>43550</v>
      </c>
      <c r="V79" s="39">
        <v>43584</v>
      </c>
      <c r="W79">
        <v>0</v>
      </c>
      <c r="X79">
        <v>0</v>
      </c>
      <c r="Y79">
        <v>1</v>
      </c>
      <c r="Z79">
        <v>0</v>
      </c>
      <c r="AA79" s="39">
        <v>43615</v>
      </c>
      <c r="AB79">
        <v>0</v>
      </c>
      <c r="AC79">
        <v>0</v>
      </c>
      <c r="AD79">
        <v>0</v>
      </c>
      <c r="AE79">
        <v>0</v>
      </c>
      <c r="AF79" s="39">
        <v>43642</v>
      </c>
      <c r="AK79" s="39">
        <v>43669</v>
      </c>
      <c r="AP79" s="39">
        <v>43698</v>
      </c>
      <c r="AU79" s="28">
        <v>43709</v>
      </c>
      <c r="AZ79" s="28">
        <v>43739</v>
      </c>
      <c r="BE79" s="39">
        <v>43786</v>
      </c>
      <c r="BJ79" s="39">
        <v>43816</v>
      </c>
      <c r="BP79" s="25">
        <v>99323</v>
      </c>
      <c r="BQ79" s="16" t="s">
        <v>140</v>
      </c>
      <c r="BS79">
        <v>9</v>
      </c>
      <c r="BT79">
        <v>4</v>
      </c>
      <c r="BU79">
        <v>3</v>
      </c>
      <c r="BV79">
        <v>2</v>
      </c>
      <c r="BW79">
        <v>2</v>
      </c>
      <c r="BY79">
        <v>1</v>
      </c>
      <c r="BZ79">
        <v>1</v>
      </c>
    </row>
    <row r="80" spans="1:79" x14ac:dyDescent="0.25">
      <c r="A80" t="s">
        <v>187</v>
      </c>
      <c r="B80" t="s">
        <v>140</v>
      </c>
      <c r="D80">
        <v>9</v>
      </c>
      <c r="E80">
        <v>32</v>
      </c>
      <c r="F80">
        <v>25</v>
      </c>
      <c r="G80">
        <v>36</v>
      </c>
      <c r="H80">
        <v>15</v>
      </c>
      <c r="I80">
        <v>6</v>
      </c>
      <c r="J80">
        <v>11</v>
      </c>
      <c r="K80">
        <v>1</v>
      </c>
      <c r="L80">
        <v>1</v>
      </c>
      <c r="M80">
        <v>1</v>
      </c>
      <c r="O80" s="25">
        <v>98233</v>
      </c>
      <c r="P80" s="26" t="s">
        <v>188</v>
      </c>
      <c r="Q80" s="39">
        <v>43551</v>
      </c>
      <c r="V80" s="39">
        <v>43585</v>
      </c>
      <c r="AA80" s="39">
        <v>43616</v>
      </c>
      <c r="AF80" s="39">
        <v>43643</v>
      </c>
      <c r="AG80">
        <v>0</v>
      </c>
      <c r="AH80">
        <v>0</v>
      </c>
      <c r="AI80">
        <v>0</v>
      </c>
      <c r="AJ80">
        <v>0</v>
      </c>
      <c r="AK80" s="39">
        <v>43670</v>
      </c>
      <c r="AP80" s="39">
        <v>43699</v>
      </c>
      <c r="AU80" s="28">
        <v>43709</v>
      </c>
      <c r="AZ80" s="28">
        <v>43739</v>
      </c>
      <c r="BE80" s="39">
        <v>43787</v>
      </c>
      <c r="BF80">
        <v>0</v>
      </c>
      <c r="BG80">
        <v>0</v>
      </c>
      <c r="BH80">
        <v>0</v>
      </c>
      <c r="BI80">
        <v>0</v>
      </c>
      <c r="BJ80" s="39">
        <v>43817</v>
      </c>
      <c r="BP80" s="25">
        <v>99324</v>
      </c>
      <c r="BQ80" s="16" t="s">
        <v>140</v>
      </c>
      <c r="BR80">
        <v>79</v>
      </c>
      <c r="BS80">
        <v>98</v>
      </c>
      <c r="BT80">
        <v>45</v>
      </c>
      <c r="BU80">
        <v>64</v>
      </c>
      <c r="BV80">
        <v>12</v>
      </c>
      <c r="BW80">
        <v>24</v>
      </c>
      <c r="BX80">
        <v>10</v>
      </c>
      <c r="BY80">
        <v>3</v>
      </c>
      <c r="BZ80">
        <v>10</v>
      </c>
      <c r="CA80">
        <v>26</v>
      </c>
    </row>
    <row r="81" spans="1:79" x14ac:dyDescent="0.25">
      <c r="A81" t="s">
        <v>141</v>
      </c>
      <c r="B81" t="s">
        <v>188</v>
      </c>
      <c r="E81">
        <v>2</v>
      </c>
      <c r="F81">
        <v>1</v>
      </c>
      <c r="G81">
        <v>1</v>
      </c>
      <c r="J81">
        <v>1</v>
      </c>
      <c r="M81">
        <v>2</v>
      </c>
      <c r="O81" s="25">
        <v>98240</v>
      </c>
      <c r="P81" s="26" t="s">
        <v>188</v>
      </c>
      <c r="Q81" s="39">
        <v>43545</v>
      </c>
      <c r="V81" s="39">
        <v>43579</v>
      </c>
      <c r="W81">
        <v>0</v>
      </c>
      <c r="X81">
        <v>0</v>
      </c>
      <c r="Y81">
        <v>0</v>
      </c>
      <c r="Z81">
        <v>0</v>
      </c>
      <c r="AA81" s="39">
        <v>43610</v>
      </c>
      <c r="AF81" s="39">
        <v>43644</v>
      </c>
      <c r="AK81" s="39">
        <v>43671</v>
      </c>
      <c r="AP81" s="39">
        <v>43700</v>
      </c>
      <c r="AU81" s="28">
        <v>43709</v>
      </c>
      <c r="AZ81" s="28">
        <v>43739</v>
      </c>
      <c r="BE81" s="39">
        <v>43788</v>
      </c>
      <c r="BJ81" s="39">
        <v>43818</v>
      </c>
      <c r="BP81" s="25">
        <v>99336</v>
      </c>
      <c r="BQ81" s="16" t="s">
        <v>140</v>
      </c>
      <c r="BR81">
        <v>207</v>
      </c>
      <c r="BS81">
        <v>309</v>
      </c>
      <c r="BT81">
        <v>59</v>
      </c>
      <c r="BU81">
        <v>104</v>
      </c>
      <c r="BV81">
        <v>37</v>
      </c>
      <c r="BW81">
        <v>46</v>
      </c>
      <c r="BX81">
        <v>22</v>
      </c>
      <c r="BY81">
        <v>11</v>
      </c>
      <c r="BZ81">
        <v>21</v>
      </c>
      <c r="CA81">
        <v>104</v>
      </c>
    </row>
    <row r="82" spans="1:79" x14ac:dyDescent="0.25">
      <c r="A82" t="s">
        <v>138</v>
      </c>
      <c r="B82" t="s">
        <v>188</v>
      </c>
      <c r="H82">
        <v>1</v>
      </c>
      <c r="O82" s="25">
        <v>98247</v>
      </c>
      <c r="P82" s="26" t="s">
        <v>188</v>
      </c>
      <c r="Q82" s="39">
        <v>43546</v>
      </c>
      <c r="R82">
        <v>2</v>
      </c>
      <c r="S82">
        <v>0</v>
      </c>
      <c r="T82">
        <v>0</v>
      </c>
      <c r="U82">
        <v>0</v>
      </c>
      <c r="V82" s="39">
        <v>43580</v>
      </c>
      <c r="AA82" s="39">
        <v>43611</v>
      </c>
      <c r="AF82" s="39">
        <v>43645</v>
      </c>
      <c r="AK82" s="39">
        <v>43672</v>
      </c>
      <c r="AP82" s="39">
        <v>43693</v>
      </c>
      <c r="AU82" s="28">
        <v>43709</v>
      </c>
      <c r="AZ82" s="28">
        <v>43739</v>
      </c>
      <c r="BE82" s="39">
        <v>43781</v>
      </c>
      <c r="BJ82" s="39">
        <v>43819</v>
      </c>
      <c r="BP82" s="25">
        <v>99337</v>
      </c>
      <c r="BQ82" s="16" t="s">
        <v>140</v>
      </c>
      <c r="BR82">
        <v>107</v>
      </c>
      <c r="BS82">
        <v>150</v>
      </c>
      <c r="BT82">
        <v>62</v>
      </c>
      <c r="BU82">
        <v>62</v>
      </c>
      <c r="BV82">
        <v>21</v>
      </c>
      <c r="BW82">
        <v>24</v>
      </c>
      <c r="BX82">
        <v>2</v>
      </c>
      <c r="BY82">
        <v>6</v>
      </c>
      <c r="BZ82">
        <v>6</v>
      </c>
      <c r="CA82">
        <v>61</v>
      </c>
    </row>
    <row r="83" spans="1:79" x14ac:dyDescent="0.25">
      <c r="A83" t="s">
        <v>134</v>
      </c>
      <c r="B83" t="s">
        <v>188</v>
      </c>
      <c r="D83">
        <v>4</v>
      </c>
      <c r="E83">
        <v>4</v>
      </c>
      <c r="F83">
        <v>5</v>
      </c>
      <c r="G83">
        <v>2</v>
      </c>
      <c r="H83">
        <v>5</v>
      </c>
      <c r="K83">
        <v>1</v>
      </c>
      <c r="L83">
        <v>1</v>
      </c>
      <c r="O83" s="25">
        <v>98248</v>
      </c>
      <c r="P83" s="26" t="s">
        <v>188</v>
      </c>
      <c r="Q83" s="39">
        <v>43547</v>
      </c>
      <c r="V83" s="39">
        <v>43581</v>
      </c>
      <c r="W83">
        <v>0</v>
      </c>
      <c r="X83">
        <v>0</v>
      </c>
      <c r="Y83">
        <v>0</v>
      </c>
      <c r="Z83">
        <v>0</v>
      </c>
      <c r="AA83" s="39">
        <v>43612</v>
      </c>
      <c r="AF83" s="39">
        <v>43646</v>
      </c>
      <c r="AG83">
        <v>0</v>
      </c>
      <c r="AH83">
        <v>0</v>
      </c>
      <c r="AI83">
        <v>0</v>
      </c>
      <c r="AJ83">
        <v>0</v>
      </c>
      <c r="AK83" s="39">
        <v>43673</v>
      </c>
      <c r="AL83">
        <v>0</v>
      </c>
      <c r="AM83">
        <v>0</v>
      </c>
      <c r="AN83">
        <v>0</v>
      </c>
      <c r="AO83">
        <v>0</v>
      </c>
      <c r="AP83" s="39">
        <v>43694</v>
      </c>
      <c r="AU83" s="28">
        <v>43709</v>
      </c>
      <c r="AZ83" s="28">
        <v>43739</v>
      </c>
      <c r="BE83" s="39">
        <v>43782</v>
      </c>
      <c r="BF83">
        <v>0</v>
      </c>
      <c r="BG83">
        <v>0</v>
      </c>
      <c r="BH83">
        <v>0</v>
      </c>
      <c r="BI83">
        <v>0</v>
      </c>
      <c r="BJ83" s="39">
        <v>43820</v>
      </c>
      <c r="BP83" s="25">
        <v>99338</v>
      </c>
      <c r="BQ83" s="16" t="s">
        <v>140</v>
      </c>
      <c r="BR83">
        <v>64</v>
      </c>
      <c r="BS83">
        <v>95</v>
      </c>
      <c r="BT83">
        <v>9</v>
      </c>
      <c r="BU83">
        <v>26</v>
      </c>
      <c r="BV83">
        <v>6</v>
      </c>
      <c r="BW83">
        <v>13</v>
      </c>
      <c r="BX83">
        <v>6</v>
      </c>
      <c r="BY83">
        <v>1</v>
      </c>
      <c r="BZ83">
        <v>2</v>
      </c>
      <c r="CA83">
        <v>21</v>
      </c>
    </row>
    <row r="84" spans="1:79" x14ac:dyDescent="0.25">
      <c r="A84" t="s">
        <v>142</v>
      </c>
      <c r="B84" t="s">
        <v>188</v>
      </c>
      <c r="D84">
        <v>1</v>
      </c>
      <c r="E84">
        <v>3</v>
      </c>
      <c r="G84">
        <v>3</v>
      </c>
      <c r="H84">
        <v>1</v>
      </c>
      <c r="L84">
        <v>1</v>
      </c>
      <c r="O84" s="25">
        <v>98257</v>
      </c>
      <c r="P84" s="26" t="s">
        <v>188</v>
      </c>
      <c r="Q84" s="39">
        <v>43548</v>
      </c>
      <c r="V84" s="39">
        <v>43582</v>
      </c>
      <c r="AA84" s="39">
        <v>43613</v>
      </c>
      <c r="AF84" s="39">
        <v>43642</v>
      </c>
      <c r="AG84">
        <v>0</v>
      </c>
      <c r="AH84">
        <v>0</v>
      </c>
      <c r="AI84">
        <v>0</v>
      </c>
      <c r="AJ84">
        <v>0</v>
      </c>
      <c r="AK84" s="39">
        <v>43674</v>
      </c>
      <c r="AP84" s="39">
        <v>43695</v>
      </c>
      <c r="AU84" s="28">
        <v>43709</v>
      </c>
      <c r="AZ84" s="28">
        <v>43739</v>
      </c>
      <c r="BE84" s="39">
        <v>43783</v>
      </c>
      <c r="BJ84" s="39">
        <v>43811</v>
      </c>
      <c r="BP84" s="25">
        <v>99344</v>
      </c>
      <c r="BQ84" s="16" t="s">
        <v>140</v>
      </c>
      <c r="BR84">
        <v>153</v>
      </c>
      <c r="BS84">
        <v>108</v>
      </c>
      <c r="BT84">
        <v>36</v>
      </c>
      <c r="BU84">
        <v>79</v>
      </c>
      <c r="BV84">
        <v>13</v>
      </c>
      <c r="BW84">
        <v>9</v>
      </c>
      <c r="BX84">
        <v>18</v>
      </c>
      <c r="BZ84">
        <v>9</v>
      </c>
      <c r="CA84">
        <v>4</v>
      </c>
    </row>
    <row r="85" spans="1:79" x14ac:dyDescent="0.25">
      <c r="A85" t="s">
        <v>143</v>
      </c>
      <c r="B85" t="s">
        <v>188</v>
      </c>
      <c r="E85">
        <v>1</v>
      </c>
      <c r="G85">
        <v>1</v>
      </c>
      <c r="O85" s="25">
        <v>98264</v>
      </c>
      <c r="P85" s="26" t="s">
        <v>188</v>
      </c>
      <c r="Q85" s="39">
        <v>43549</v>
      </c>
      <c r="V85" s="39">
        <v>43583</v>
      </c>
      <c r="AA85" s="39">
        <v>43614</v>
      </c>
      <c r="AB85">
        <v>0</v>
      </c>
      <c r="AC85">
        <v>0</v>
      </c>
      <c r="AD85">
        <v>0</v>
      </c>
      <c r="AE85">
        <v>0</v>
      </c>
      <c r="AF85" s="39">
        <v>43643</v>
      </c>
      <c r="AG85">
        <v>1</v>
      </c>
      <c r="AH85">
        <v>0</v>
      </c>
      <c r="AI85">
        <v>0</v>
      </c>
      <c r="AJ85">
        <v>0</v>
      </c>
      <c r="AK85" s="39">
        <v>43675</v>
      </c>
      <c r="AP85" s="39">
        <v>43696</v>
      </c>
      <c r="AU85" s="28">
        <v>43709</v>
      </c>
      <c r="AV85">
        <v>0</v>
      </c>
      <c r="AW85">
        <v>0</v>
      </c>
      <c r="AX85">
        <v>0</v>
      </c>
      <c r="AY85">
        <v>0</v>
      </c>
      <c r="AZ85" s="28">
        <v>43739</v>
      </c>
      <c r="BE85" s="39">
        <v>43784</v>
      </c>
      <c r="BJ85" s="39">
        <v>43812</v>
      </c>
      <c r="BP85" s="25">
        <v>99350</v>
      </c>
      <c r="BQ85" s="16" t="s">
        <v>140</v>
      </c>
      <c r="BR85">
        <v>17</v>
      </c>
      <c r="BS85">
        <v>48</v>
      </c>
      <c r="BT85">
        <v>23</v>
      </c>
      <c r="BU85">
        <v>10</v>
      </c>
      <c r="BV85">
        <v>7</v>
      </c>
      <c r="BW85">
        <v>4</v>
      </c>
      <c r="BX85">
        <v>3</v>
      </c>
      <c r="BY85">
        <v>2</v>
      </c>
      <c r="BZ85">
        <v>2</v>
      </c>
      <c r="CA85">
        <v>10</v>
      </c>
    </row>
    <row r="86" spans="1:79" x14ac:dyDescent="0.25">
      <c r="A86" t="s">
        <v>144</v>
      </c>
      <c r="B86" t="s">
        <v>188</v>
      </c>
      <c r="E86">
        <v>1</v>
      </c>
      <c r="F86">
        <v>1</v>
      </c>
      <c r="O86" s="25">
        <v>98273</v>
      </c>
      <c r="P86" s="26" t="s">
        <v>188</v>
      </c>
      <c r="Q86" s="39">
        <v>43550</v>
      </c>
      <c r="V86" s="39">
        <v>43584</v>
      </c>
      <c r="W86">
        <v>0</v>
      </c>
      <c r="X86">
        <v>0</v>
      </c>
      <c r="Y86">
        <v>0</v>
      </c>
      <c r="Z86">
        <v>0</v>
      </c>
      <c r="AA86" s="39">
        <v>43615</v>
      </c>
      <c r="AB86">
        <v>2</v>
      </c>
      <c r="AC86">
        <v>0</v>
      </c>
      <c r="AD86">
        <v>0</v>
      </c>
      <c r="AE86">
        <v>0</v>
      </c>
      <c r="AF86" s="39">
        <v>43644</v>
      </c>
      <c r="AG86">
        <v>0</v>
      </c>
      <c r="AH86">
        <v>0</v>
      </c>
      <c r="AI86">
        <v>0</v>
      </c>
      <c r="AJ86">
        <v>0</v>
      </c>
      <c r="AK86" s="39">
        <v>43676</v>
      </c>
      <c r="AL86">
        <v>2</v>
      </c>
      <c r="AM86">
        <v>0</v>
      </c>
      <c r="AN86">
        <v>0</v>
      </c>
      <c r="AO86">
        <v>0</v>
      </c>
      <c r="AP86" s="39">
        <v>43697</v>
      </c>
      <c r="AU86" s="28">
        <v>43709</v>
      </c>
      <c r="AZ86" s="28">
        <v>43739</v>
      </c>
      <c r="BA86">
        <v>0</v>
      </c>
      <c r="BB86">
        <v>0</v>
      </c>
      <c r="BC86">
        <v>0</v>
      </c>
      <c r="BD86">
        <v>0</v>
      </c>
      <c r="BE86" s="39">
        <v>43785</v>
      </c>
      <c r="BJ86" s="39">
        <v>43813</v>
      </c>
      <c r="BP86" s="25">
        <v>99352</v>
      </c>
      <c r="BQ86" s="16" t="s">
        <v>140</v>
      </c>
      <c r="BR86">
        <v>129</v>
      </c>
      <c r="BS86">
        <v>200</v>
      </c>
      <c r="BT86">
        <v>176</v>
      </c>
      <c r="BU86">
        <v>38</v>
      </c>
      <c r="BV86">
        <v>57</v>
      </c>
      <c r="BW86">
        <v>43</v>
      </c>
      <c r="BX86">
        <v>33</v>
      </c>
      <c r="BY86">
        <v>26</v>
      </c>
      <c r="BZ86">
        <v>4</v>
      </c>
      <c r="CA86">
        <v>109</v>
      </c>
    </row>
    <row r="87" spans="1:79" x14ac:dyDescent="0.25">
      <c r="A87" t="s">
        <v>145</v>
      </c>
      <c r="B87" t="s">
        <v>188</v>
      </c>
      <c r="G87">
        <v>1</v>
      </c>
      <c r="L87">
        <v>1</v>
      </c>
      <c r="O87" s="25">
        <v>98277</v>
      </c>
      <c r="P87" s="26" t="s">
        <v>188</v>
      </c>
      <c r="Q87" s="39">
        <v>43551</v>
      </c>
      <c r="R87">
        <v>0</v>
      </c>
      <c r="S87">
        <v>1</v>
      </c>
      <c r="T87">
        <v>0</v>
      </c>
      <c r="U87">
        <v>0</v>
      </c>
      <c r="V87" s="39">
        <v>43585</v>
      </c>
      <c r="W87">
        <v>0</v>
      </c>
      <c r="X87">
        <v>0</v>
      </c>
      <c r="Y87">
        <v>0</v>
      </c>
      <c r="Z87">
        <v>1</v>
      </c>
      <c r="AA87" s="39">
        <v>43616</v>
      </c>
      <c r="AF87" s="39">
        <v>43645</v>
      </c>
      <c r="AK87" s="39">
        <v>43677</v>
      </c>
      <c r="AP87" s="39">
        <v>43698</v>
      </c>
      <c r="AQ87">
        <v>0</v>
      </c>
      <c r="AR87">
        <v>0</v>
      </c>
      <c r="AS87">
        <v>1</v>
      </c>
      <c r="AT87">
        <v>0</v>
      </c>
      <c r="AU87" s="28">
        <v>43709</v>
      </c>
      <c r="AZ87" s="28">
        <v>43739</v>
      </c>
      <c r="BE87" s="39">
        <v>43786</v>
      </c>
      <c r="BF87">
        <v>1</v>
      </c>
      <c r="BG87">
        <v>0</v>
      </c>
      <c r="BH87">
        <v>0</v>
      </c>
      <c r="BI87">
        <v>0</v>
      </c>
      <c r="BJ87" s="39">
        <v>43814</v>
      </c>
      <c r="BP87" s="25">
        <v>99353</v>
      </c>
      <c r="BQ87" s="16" t="s">
        <v>140</v>
      </c>
      <c r="BR87">
        <v>3</v>
      </c>
      <c r="BS87">
        <v>29</v>
      </c>
      <c r="BT87">
        <v>18</v>
      </c>
      <c r="BU87">
        <v>4</v>
      </c>
      <c r="BV87">
        <v>4</v>
      </c>
      <c r="BW87">
        <v>3</v>
      </c>
      <c r="BX87">
        <v>3</v>
      </c>
      <c r="BY87">
        <v>5</v>
      </c>
      <c r="BZ87">
        <v>1</v>
      </c>
      <c r="CA87">
        <v>10</v>
      </c>
    </row>
    <row r="88" spans="1:79" x14ac:dyDescent="0.25">
      <c r="A88" t="s">
        <v>146</v>
      </c>
      <c r="B88" t="s">
        <v>188</v>
      </c>
      <c r="E88">
        <v>1</v>
      </c>
      <c r="K88">
        <v>1</v>
      </c>
      <c r="O88" s="25">
        <v>98284</v>
      </c>
      <c r="P88" s="26" t="s">
        <v>188</v>
      </c>
      <c r="Q88" s="39">
        <v>43545</v>
      </c>
      <c r="V88" s="39">
        <v>43579</v>
      </c>
      <c r="W88">
        <v>0</v>
      </c>
      <c r="X88">
        <v>0</v>
      </c>
      <c r="Y88">
        <v>0</v>
      </c>
      <c r="Z88">
        <v>0</v>
      </c>
      <c r="AA88" s="39">
        <v>43610</v>
      </c>
      <c r="AB88">
        <v>0</v>
      </c>
      <c r="AC88">
        <v>0</v>
      </c>
      <c r="AD88">
        <v>0</v>
      </c>
      <c r="AE88">
        <v>0</v>
      </c>
      <c r="AF88" s="39">
        <v>43646</v>
      </c>
      <c r="AK88" s="39">
        <v>43664</v>
      </c>
      <c r="AP88" s="39">
        <v>43699</v>
      </c>
      <c r="AQ88">
        <v>0</v>
      </c>
      <c r="AR88">
        <v>0</v>
      </c>
      <c r="AS88">
        <v>0</v>
      </c>
      <c r="AT88">
        <v>0</v>
      </c>
      <c r="AU88" s="28">
        <v>43709</v>
      </c>
      <c r="AZ88" s="28">
        <v>43739</v>
      </c>
      <c r="BE88" s="39">
        <v>43787</v>
      </c>
      <c r="BJ88" s="39">
        <v>43815</v>
      </c>
      <c r="BP88" s="25">
        <v>99354</v>
      </c>
      <c r="BQ88" s="16" t="s">
        <v>140</v>
      </c>
      <c r="BR88">
        <v>53</v>
      </c>
      <c r="BS88">
        <v>102</v>
      </c>
      <c r="BT88">
        <v>80</v>
      </c>
      <c r="BU88">
        <v>41</v>
      </c>
      <c r="BV88">
        <v>37</v>
      </c>
      <c r="BW88">
        <v>24</v>
      </c>
      <c r="BX88">
        <v>10</v>
      </c>
      <c r="BY88">
        <v>4</v>
      </c>
      <c r="CA88">
        <v>61</v>
      </c>
    </row>
    <row r="89" spans="1:79" x14ac:dyDescent="0.25">
      <c r="A89" t="s">
        <v>147</v>
      </c>
      <c r="B89" t="s">
        <v>188</v>
      </c>
      <c r="D89">
        <v>1</v>
      </c>
      <c r="O89" s="25">
        <v>98292</v>
      </c>
      <c r="P89" s="26" t="s">
        <v>188</v>
      </c>
      <c r="Q89" s="39">
        <v>43546</v>
      </c>
      <c r="V89" s="39">
        <v>43580</v>
      </c>
      <c r="W89">
        <v>1</v>
      </c>
      <c r="X89">
        <v>0</v>
      </c>
      <c r="Y89">
        <v>0</v>
      </c>
      <c r="Z89">
        <v>0</v>
      </c>
      <c r="AA89" s="39">
        <v>43611</v>
      </c>
      <c r="AF89" s="39">
        <v>43642</v>
      </c>
      <c r="AK89" s="39">
        <v>43665</v>
      </c>
      <c r="AP89" s="39">
        <v>43700</v>
      </c>
      <c r="AU89" s="28">
        <v>43709</v>
      </c>
      <c r="AZ89" s="28">
        <v>43739</v>
      </c>
      <c r="BE89" s="39">
        <v>43788</v>
      </c>
      <c r="BJ89" s="39">
        <v>43816</v>
      </c>
      <c r="BP89" s="25">
        <v>99362</v>
      </c>
      <c r="BQ89" s="16" t="s">
        <v>140</v>
      </c>
      <c r="BR89">
        <v>171</v>
      </c>
      <c r="BS89">
        <v>414</v>
      </c>
      <c r="BT89">
        <v>454</v>
      </c>
      <c r="BU89">
        <v>194</v>
      </c>
      <c r="BV89">
        <v>108</v>
      </c>
      <c r="BW89">
        <v>108</v>
      </c>
      <c r="BX89">
        <v>35</v>
      </c>
      <c r="BY89">
        <v>53</v>
      </c>
      <c r="BZ89">
        <v>46</v>
      </c>
      <c r="CA89">
        <v>189</v>
      </c>
    </row>
    <row r="90" spans="1:79" x14ac:dyDescent="0.25">
      <c r="A90" t="s">
        <v>148</v>
      </c>
      <c r="B90" t="s">
        <v>188</v>
      </c>
      <c r="E90">
        <v>2</v>
      </c>
      <c r="F90">
        <v>1</v>
      </c>
      <c r="G90">
        <v>1</v>
      </c>
      <c r="H90">
        <v>2</v>
      </c>
      <c r="I90">
        <v>1</v>
      </c>
      <c r="L90">
        <v>1</v>
      </c>
      <c r="O90" s="25">
        <v>98310</v>
      </c>
      <c r="P90" s="26" t="s">
        <v>188</v>
      </c>
      <c r="Q90" s="39">
        <v>43547</v>
      </c>
      <c r="R90">
        <v>0</v>
      </c>
      <c r="S90">
        <v>0</v>
      </c>
      <c r="T90">
        <v>0</v>
      </c>
      <c r="U90">
        <v>0</v>
      </c>
      <c r="V90" s="39">
        <v>43581</v>
      </c>
      <c r="AA90" s="39">
        <v>43612</v>
      </c>
      <c r="AF90" s="39">
        <v>43643</v>
      </c>
      <c r="AK90" s="39">
        <v>43666</v>
      </c>
      <c r="AL90">
        <v>3</v>
      </c>
      <c r="AM90">
        <v>0</v>
      </c>
      <c r="AN90">
        <v>0</v>
      </c>
      <c r="AO90">
        <v>0</v>
      </c>
      <c r="AP90" s="39">
        <v>43693</v>
      </c>
      <c r="AU90" s="28">
        <v>43709</v>
      </c>
      <c r="AZ90" s="28">
        <v>43739</v>
      </c>
      <c r="BA90">
        <v>0</v>
      </c>
      <c r="BB90">
        <v>1</v>
      </c>
      <c r="BC90">
        <v>0</v>
      </c>
      <c r="BD90">
        <v>0</v>
      </c>
      <c r="BE90" s="39">
        <v>43781</v>
      </c>
      <c r="BJ90" s="39">
        <v>43817</v>
      </c>
      <c r="BP90" s="25">
        <v>38278</v>
      </c>
      <c r="BQ90" s="16" t="s">
        <v>188</v>
      </c>
      <c r="CA90">
        <v>2</v>
      </c>
    </row>
    <row r="91" spans="1:79" x14ac:dyDescent="0.25">
      <c r="A91" t="s">
        <v>71</v>
      </c>
      <c r="B91" t="s">
        <v>188</v>
      </c>
      <c r="G91">
        <v>1</v>
      </c>
      <c r="O91" s="25">
        <v>98312</v>
      </c>
      <c r="P91" s="26" t="s">
        <v>188</v>
      </c>
      <c r="Q91" s="39">
        <v>43548</v>
      </c>
      <c r="V91" s="39">
        <v>43582</v>
      </c>
      <c r="AA91" s="39">
        <v>43613</v>
      </c>
      <c r="AF91" s="39">
        <v>43644</v>
      </c>
      <c r="AG91">
        <v>0</v>
      </c>
      <c r="AH91">
        <v>0</v>
      </c>
      <c r="AI91">
        <v>0</v>
      </c>
      <c r="AJ91">
        <v>0</v>
      </c>
      <c r="AK91" s="39">
        <v>43667</v>
      </c>
      <c r="AP91" s="39">
        <v>43694</v>
      </c>
      <c r="AU91" s="28">
        <v>43709</v>
      </c>
      <c r="AZ91" s="28">
        <v>43739</v>
      </c>
      <c r="BE91" s="39">
        <v>43782</v>
      </c>
      <c r="BJ91" s="39">
        <v>43818</v>
      </c>
      <c r="BP91" s="25">
        <v>98220</v>
      </c>
      <c r="BQ91" s="16" t="s">
        <v>188</v>
      </c>
      <c r="BR91">
        <v>2</v>
      </c>
      <c r="BS91">
        <v>2</v>
      </c>
      <c r="BT91">
        <v>2</v>
      </c>
      <c r="BV91">
        <v>1</v>
      </c>
      <c r="BW91">
        <v>1</v>
      </c>
      <c r="BX91">
        <v>2</v>
      </c>
      <c r="CA91">
        <v>1</v>
      </c>
    </row>
    <row r="92" spans="1:79" x14ac:dyDescent="0.25">
      <c r="A92" t="s">
        <v>149</v>
      </c>
      <c r="B92" t="s">
        <v>188</v>
      </c>
      <c r="F92">
        <v>4</v>
      </c>
      <c r="G92">
        <v>2</v>
      </c>
      <c r="J92">
        <v>1</v>
      </c>
      <c r="O92" s="25">
        <v>98337</v>
      </c>
      <c r="P92" s="26" t="s">
        <v>188</v>
      </c>
      <c r="Q92" s="39">
        <v>43549</v>
      </c>
      <c r="V92" s="39">
        <v>43583</v>
      </c>
      <c r="AA92" s="39">
        <v>43614</v>
      </c>
      <c r="AF92" s="39">
        <v>43645</v>
      </c>
      <c r="AK92" s="39">
        <v>43668</v>
      </c>
      <c r="AL92">
        <v>0</v>
      </c>
      <c r="AM92">
        <v>0</v>
      </c>
      <c r="AN92">
        <v>0</v>
      </c>
      <c r="AO92">
        <v>0</v>
      </c>
      <c r="AP92" s="39">
        <v>43695</v>
      </c>
      <c r="AU92" s="28">
        <v>43709</v>
      </c>
      <c r="AZ92" s="28">
        <v>43739</v>
      </c>
      <c r="BE92" s="39">
        <v>43783</v>
      </c>
      <c r="BJ92" s="39">
        <v>43819</v>
      </c>
      <c r="BP92" s="25">
        <v>98221</v>
      </c>
      <c r="BQ92" s="16" t="s">
        <v>188</v>
      </c>
      <c r="BR92">
        <v>34</v>
      </c>
      <c r="BS92">
        <v>37</v>
      </c>
      <c r="BT92">
        <v>22</v>
      </c>
      <c r="BU92">
        <v>11</v>
      </c>
      <c r="BV92">
        <v>21</v>
      </c>
      <c r="BW92">
        <v>7</v>
      </c>
      <c r="BX92">
        <v>8</v>
      </c>
      <c r="BY92">
        <v>8</v>
      </c>
      <c r="BZ92">
        <v>17</v>
      </c>
      <c r="CA92">
        <v>24</v>
      </c>
    </row>
    <row r="93" spans="1:79" x14ac:dyDescent="0.25">
      <c r="A93" t="s">
        <v>135</v>
      </c>
      <c r="B93" t="s">
        <v>188</v>
      </c>
      <c r="E93">
        <v>3</v>
      </c>
      <c r="F93">
        <v>1</v>
      </c>
      <c r="G93">
        <v>2</v>
      </c>
      <c r="H93">
        <v>3</v>
      </c>
      <c r="J93">
        <v>1</v>
      </c>
      <c r="K93">
        <v>1</v>
      </c>
      <c r="M93">
        <v>1</v>
      </c>
      <c r="O93" s="25">
        <v>98366</v>
      </c>
      <c r="P93" s="26" t="s">
        <v>188</v>
      </c>
      <c r="Q93" s="39">
        <v>43550</v>
      </c>
      <c r="V93" s="39">
        <v>43584</v>
      </c>
      <c r="W93">
        <v>0</v>
      </c>
      <c r="X93">
        <v>0</v>
      </c>
      <c r="Y93">
        <v>0</v>
      </c>
      <c r="Z93">
        <v>0</v>
      </c>
      <c r="AA93" s="39">
        <v>43615</v>
      </c>
      <c r="AF93" s="39">
        <v>43646</v>
      </c>
      <c r="AK93" s="39">
        <v>43669</v>
      </c>
      <c r="AP93" s="39">
        <v>43696</v>
      </c>
      <c r="AU93" s="28">
        <v>43709</v>
      </c>
      <c r="AZ93" s="28">
        <v>43739</v>
      </c>
      <c r="BE93" s="39">
        <v>43784</v>
      </c>
      <c r="BJ93" s="39">
        <v>43820</v>
      </c>
      <c r="BP93" s="25">
        <v>98223</v>
      </c>
      <c r="BQ93" s="16" t="s">
        <v>188</v>
      </c>
      <c r="BR93">
        <v>14</v>
      </c>
      <c r="BS93">
        <v>69</v>
      </c>
      <c r="BT93">
        <v>29</v>
      </c>
      <c r="BU93">
        <v>9</v>
      </c>
      <c r="BV93">
        <v>19</v>
      </c>
      <c r="BW93">
        <v>6</v>
      </c>
      <c r="BX93">
        <v>25</v>
      </c>
      <c r="BY93">
        <v>10</v>
      </c>
      <c r="BZ93">
        <v>2</v>
      </c>
      <c r="CA93">
        <v>24</v>
      </c>
    </row>
    <row r="94" spans="1:79" x14ac:dyDescent="0.25">
      <c r="A94" t="s">
        <v>136</v>
      </c>
      <c r="B94" t="s">
        <v>188</v>
      </c>
      <c r="D94">
        <v>2</v>
      </c>
      <c r="E94">
        <v>1</v>
      </c>
      <c r="I94">
        <v>2</v>
      </c>
      <c r="L94">
        <v>1</v>
      </c>
      <c r="O94" s="25">
        <v>98370</v>
      </c>
      <c r="P94" s="26" t="s">
        <v>188</v>
      </c>
      <c r="Q94" s="39">
        <v>43551</v>
      </c>
      <c r="V94" s="39">
        <v>43585</v>
      </c>
      <c r="W94">
        <v>0</v>
      </c>
      <c r="X94">
        <v>0</v>
      </c>
      <c r="Y94">
        <v>0</v>
      </c>
      <c r="Z94">
        <v>0</v>
      </c>
      <c r="AA94" s="39">
        <v>43616</v>
      </c>
      <c r="AF94" s="39">
        <v>43642</v>
      </c>
      <c r="AK94" s="39">
        <v>43670</v>
      </c>
      <c r="AP94" s="39">
        <v>43697</v>
      </c>
      <c r="AU94" s="28">
        <v>43709</v>
      </c>
      <c r="AZ94" s="28">
        <v>43739</v>
      </c>
      <c r="BE94" s="39">
        <v>43785</v>
      </c>
      <c r="BF94">
        <v>0</v>
      </c>
      <c r="BG94">
        <v>0</v>
      </c>
      <c r="BH94">
        <v>0</v>
      </c>
      <c r="BI94">
        <v>0</v>
      </c>
      <c r="BJ94" s="39">
        <v>43811</v>
      </c>
      <c r="BP94" s="25">
        <v>98225</v>
      </c>
      <c r="BQ94" s="16" t="s">
        <v>188</v>
      </c>
      <c r="BR94">
        <v>79</v>
      </c>
      <c r="BS94">
        <v>69</v>
      </c>
      <c r="BT94">
        <v>79</v>
      </c>
      <c r="BU94">
        <v>53</v>
      </c>
      <c r="BV94">
        <v>55</v>
      </c>
      <c r="BW94">
        <v>25</v>
      </c>
      <c r="BX94">
        <v>26</v>
      </c>
      <c r="BY94">
        <v>20</v>
      </c>
      <c r="BZ94">
        <v>24</v>
      </c>
      <c r="CA94">
        <v>53</v>
      </c>
    </row>
    <row r="95" spans="1:79" x14ac:dyDescent="0.25">
      <c r="A95" t="s">
        <v>154</v>
      </c>
      <c r="B95" t="s">
        <v>188</v>
      </c>
      <c r="E95">
        <v>1</v>
      </c>
      <c r="F95">
        <v>1</v>
      </c>
      <c r="I95">
        <v>1</v>
      </c>
      <c r="O95" s="25">
        <v>98520</v>
      </c>
      <c r="P95" s="26" t="s">
        <v>188</v>
      </c>
      <c r="Q95" s="39">
        <v>43545</v>
      </c>
      <c r="V95" s="39">
        <v>43579</v>
      </c>
      <c r="W95">
        <v>0</v>
      </c>
      <c r="X95">
        <v>0</v>
      </c>
      <c r="Y95">
        <v>0</v>
      </c>
      <c r="Z95">
        <v>0</v>
      </c>
      <c r="AA95" s="39">
        <v>43610</v>
      </c>
      <c r="AF95" s="39">
        <v>43643</v>
      </c>
      <c r="AG95">
        <v>0</v>
      </c>
      <c r="AH95">
        <v>0</v>
      </c>
      <c r="AI95">
        <v>0</v>
      </c>
      <c r="AJ95">
        <v>0</v>
      </c>
      <c r="AK95" s="39">
        <v>43671</v>
      </c>
      <c r="AP95" s="39">
        <v>43698</v>
      </c>
      <c r="AQ95">
        <v>0</v>
      </c>
      <c r="AR95">
        <v>0</v>
      </c>
      <c r="AS95">
        <v>0</v>
      </c>
      <c r="AT95">
        <v>0</v>
      </c>
      <c r="AU95" s="28">
        <v>43709</v>
      </c>
      <c r="AZ95" s="28">
        <v>43739</v>
      </c>
      <c r="BE95" s="39">
        <v>43786</v>
      </c>
      <c r="BJ95" s="39">
        <v>43812</v>
      </c>
      <c r="BK95">
        <v>0</v>
      </c>
      <c r="BL95">
        <v>0</v>
      </c>
      <c r="BM95">
        <v>0</v>
      </c>
      <c r="BN95">
        <v>0</v>
      </c>
      <c r="BP95" s="25">
        <v>98226</v>
      </c>
      <c r="BQ95" s="16" t="s">
        <v>188</v>
      </c>
      <c r="BR95">
        <v>32</v>
      </c>
      <c r="BS95">
        <v>34</v>
      </c>
      <c r="BT95">
        <v>57</v>
      </c>
      <c r="BU95">
        <v>5</v>
      </c>
      <c r="BV95">
        <v>25</v>
      </c>
      <c r="BW95">
        <v>7</v>
      </c>
      <c r="BX95">
        <v>6</v>
      </c>
      <c r="BY95">
        <v>16</v>
      </c>
      <c r="BZ95">
        <v>13</v>
      </c>
      <c r="CA95">
        <v>27</v>
      </c>
    </row>
    <row r="96" spans="1:79" x14ac:dyDescent="0.25">
      <c r="A96" t="s">
        <v>97</v>
      </c>
      <c r="B96" t="s">
        <v>188</v>
      </c>
      <c r="E96">
        <v>2</v>
      </c>
      <c r="O96" s="25">
        <v>98528</v>
      </c>
      <c r="P96" s="26" t="s">
        <v>188</v>
      </c>
      <c r="Q96" s="39">
        <v>43546</v>
      </c>
      <c r="V96" s="39">
        <v>43580</v>
      </c>
      <c r="W96">
        <v>0</v>
      </c>
      <c r="X96">
        <v>0</v>
      </c>
      <c r="Y96">
        <v>0</v>
      </c>
      <c r="Z96">
        <v>0</v>
      </c>
      <c r="AA96" s="39">
        <v>43611</v>
      </c>
      <c r="AF96" s="39">
        <v>43644</v>
      </c>
      <c r="AK96" s="39">
        <v>43672</v>
      </c>
      <c r="AP96" s="39">
        <v>43699</v>
      </c>
      <c r="AU96" s="28">
        <v>43709</v>
      </c>
      <c r="AZ96" s="28">
        <v>43739</v>
      </c>
      <c r="BA96">
        <v>1</v>
      </c>
      <c r="BB96">
        <v>0</v>
      </c>
      <c r="BC96">
        <v>0</v>
      </c>
      <c r="BD96">
        <v>0</v>
      </c>
      <c r="BE96" s="39">
        <v>43787</v>
      </c>
      <c r="BJ96" s="39">
        <v>43813</v>
      </c>
      <c r="BP96" s="25">
        <v>98229</v>
      </c>
      <c r="BQ96" s="16" t="s">
        <v>188</v>
      </c>
      <c r="BR96">
        <v>14</v>
      </c>
      <c r="BS96">
        <v>12</v>
      </c>
      <c r="BT96">
        <v>19</v>
      </c>
      <c r="BU96">
        <v>11</v>
      </c>
      <c r="BV96">
        <v>12</v>
      </c>
      <c r="BW96">
        <v>5</v>
      </c>
      <c r="BX96">
        <v>7</v>
      </c>
      <c r="BY96">
        <v>1</v>
      </c>
      <c r="BZ96">
        <v>6</v>
      </c>
      <c r="CA96">
        <v>13</v>
      </c>
    </row>
    <row r="97" spans="1:79" x14ac:dyDescent="0.25">
      <c r="A97" t="s">
        <v>98</v>
      </c>
      <c r="B97" t="s">
        <v>188</v>
      </c>
      <c r="D97">
        <v>1</v>
      </c>
      <c r="O97" s="25">
        <v>98541</v>
      </c>
      <c r="P97" s="26" t="s">
        <v>188</v>
      </c>
      <c r="Q97" s="39">
        <v>43547</v>
      </c>
      <c r="V97" s="39">
        <v>43581</v>
      </c>
      <c r="W97">
        <v>0</v>
      </c>
      <c r="X97">
        <v>0</v>
      </c>
      <c r="Y97">
        <v>0</v>
      </c>
      <c r="Z97">
        <v>0</v>
      </c>
      <c r="AA97" s="39">
        <v>43612</v>
      </c>
      <c r="AF97" s="39">
        <v>43645</v>
      </c>
      <c r="AK97" s="39">
        <v>43673</v>
      </c>
      <c r="AP97" s="39">
        <v>43700</v>
      </c>
      <c r="AU97" s="28">
        <v>43709</v>
      </c>
      <c r="AZ97" s="28">
        <v>43739</v>
      </c>
      <c r="BE97" s="39">
        <v>43788</v>
      </c>
      <c r="BJ97" s="39">
        <v>43814</v>
      </c>
      <c r="BP97" s="25">
        <v>98230</v>
      </c>
      <c r="BQ97" s="16" t="s">
        <v>188</v>
      </c>
      <c r="BR97">
        <v>31</v>
      </c>
      <c r="BS97">
        <v>22</v>
      </c>
      <c r="BT97">
        <v>6</v>
      </c>
      <c r="BU97">
        <v>5</v>
      </c>
      <c r="BV97">
        <v>30</v>
      </c>
      <c r="BW97">
        <v>12</v>
      </c>
      <c r="BX97">
        <v>10</v>
      </c>
      <c r="BY97">
        <v>26</v>
      </c>
      <c r="BZ97">
        <v>9</v>
      </c>
      <c r="CA97">
        <v>25</v>
      </c>
    </row>
    <row r="98" spans="1:79" x14ac:dyDescent="0.25">
      <c r="A98" t="s">
        <v>155</v>
      </c>
      <c r="B98" t="s">
        <v>188</v>
      </c>
      <c r="D98">
        <v>1</v>
      </c>
      <c r="H98">
        <v>2</v>
      </c>
      <c r="K98">
        <v>2</v>
      </c>
      <c r="O98" s="25">
        <v>98550</v>
      </c>
      <c r="P98" s="26" t="s">
        <v>188</v>
      </c>
      <c r="Q98" s="39">
        <v>43548</v>
      </c>
      <c r="R98">
        <v>1</v>
      </c>
      <c r="S98">
        <v>0</v>
      </c>
      <c r="T98">
        <v>0</v>
      </c>
      <c r="U98">
        <v>0</v>
      </c>
      <c r="V98" s="39">
        <v>43582</v>
      </c>
      <c r="W98">
        <v>0</v>
      </c>
      <c r="X98">
        <v>0</v>
      </c>
      <c r="Y98">
        <v>0</v>
      </c>
      <c r="Z98">
        <v>0</v>
      </c>
      <c r="AA98" s="39">
        <v>43613</v>
      </c>
      <c r="AF98" s="39">
        <v>43646</v>
      </c>
      <c r="AK98" s="39">
        <v>43674</v>
      </c>
      <c r="AP98" s="39">
        <v>43693</v>
      </c>
      <c r="AU98" s="28">
        <v>43709</v>
      </c>
      <c r="AZ98" s="28">
        <v>43739</v>
      </c>
      <c r="BE98" s="39">
        <v>43781</v>
      </c>
      <c r="BJ98" s="39">
        <v>43815</v>
      </c>
      <c r="BP98" s="25">
        <v>98233</v>
      </c>
      <c r="BQ98" s="16" t="s">
        <v>188</v>
      </c>
      <c r="BR98">
        <v>28</v>
      </c>
      <c r="BS98">
        <v>59</v>
      </c>
      <c r="BT98">
        <v>3</v>
      </c>
      <c r="BU98">
        <v>32</v>
      </c>
      <c r="BV98">
        <v>7</v>
      </c>
      <c r="BW98">
        <v>5</v>
      </c>
      <c r="BX98">
        <v>12</v>
      </c>
      <c r="BY98">
        <v>10</v>
      </c>
      <c r="BZ98">
        <v>8</v>
      </c>
      <c r="CA98">
        <v>11</v>
      </c>
    </row>
    <row r="99" spans="1:79" x14ac:dyDescent="0.25">
      <c r="A99" t="s">
        <v>157</v>
      </c>
      <c r="B99" t="s">
        <v>188</v>
      </c>
      <c r="G99">
        <v>1</v>
      </c>
      <c r="O99" s="25">
        <v>98584</v>
      </c>
      <c r="P99" s="26" t="s">
        <v>188</v>
      </c>
      <c r="Q99" s="39">
        <v>43549</v>
      </c>
      <c r="R99">
        <v>0</v>
      </c>
      <c r="S99">
        <v>0</v>
      </c>
      <c r="T99">
        <v>0</v>
      </c>
      <c r="U99">
        <v>0</v>
      </c>
      <c r="V99" s="39">
        <v>43583</v>
      </c>
      <c r="AA99" s="39">
        <v>43614</v>
      </c>
      <c r="AF99" s="39">
        <v>43642</v>
      </c>
      <c r="AK99" s="39">
        <v>43675</v>
      </c>
      <c r="AP99" s="39">
        <v>43694</v>
      </c>
      <c r="AU99" s="28">
        <v>43709</v>
      </c>
      <c r="AZ99" s="28">
        <v>43739</v>
      </c>
      <c r="BE99" s="39">
        <v>43782</v>
      </c>
      <c r="BJ99" s="39">
        <v>43816</v>
      </c>
      <c r="BP99" s="25">
        <v>98240</v>
      </c>
      <c r="BQ99" s="16" t="s">
        <v>188</v>
      </c>
      <c r="BS99">
        <v>4</v>
      </c>
      <c r="BT99">
        <v>1</v>
      </c>
      <c r="BX99">
        <v>1</v>
      </c>
      <c r="BZ99">
        <v>1</v>
      </c>
      <c r="CA99">
        <v>1</v>
      </c>
    </row>
    <row r="100" spans="1:79" x14ac:dyDescent="0.25">
      <c r="A100" t="s">
        <v>158</v>
      </c>
      <c r="B100" t="s">
        <v>188</v>
      </c>
      <c r="H100">
        <v>1</v>
      </c>
      <c r="O100" s="25">
        <v>98625</v>
      </c>
      <c r="P100" s="26" t="s">
        <v>188</v>
      </c>
      <c r="Q100" s="39">
        <v>43550</v>
      </c>
      <c r="R100">
        <v>0</v>
      </c>
      <c r="S100">
        <v>0</v>
      </c>
      <c r="T100">
        <v>0</v>
      </c>
      <c r="U100">
        <v>0</v>
      </c>
      <c r="V100" s="39">
        <v>43584</v>
      </c>
      <c r="AA100" s="39">
        <v>43615</v>
      </c>
      <c r="AF100" s="39">
        <v>43643</v>
      </c>
      <c r="AK100" s="39">
        <v>43676</v>
      </c>
      <c r="AP100" s="39">
        <v>43695</v>
      </c>
      <c r="AU100" s="28">
        <v>43709</v>
      </c>
      <c r="AZ100" s="28">
        <v>43739</v>
      </c>
      <c r="BE100" s="39">
        <v>43783</v>
      </c>
      <c r="BJ100" s="39">
        <v>43817</v>
      </c>
      <c r="BP100" s="25">
        <v>98244</v>
      </c>
      <c r="BQ100" s="16" t="s">
        <v>188</v>
      </c>
      <c r="BV100">
        <v>1</v>
      </c>
    </row>
    <row r="101" spans="1:79" x14ac:dyDescent="0.25">
      <c r="A101" t="s">
        <v>75</v>
      </c>
      <c r="B101" t="s">
        <v>188</v>
      </c>
      <c r="E101">
        <v>1</v>
      </c>
      <c r="O101" s="25">
        <v>98626</v>
      </c>
      <c r="P101" s="26" t="s">
        <v>188</v>
      </c>
      <c r="Q101" s="39">
        <v>43551</v>
      </c>
      <c r="R101">
        <v>0</v>
      </c>
      <c r="S101">
        <v>0</v>
      </c>
      <c r="T101">
        <v>0</v>
      </c>
      <c r="U101">
        <v>0</v>
      </c>
      <c r="V101" s="39">
        <v>43585</v>
      </c>
      <c r="AA101" s="39">
        <v>43616</v>
      </c>
      <c r="AF101" s="39">
        <v>43644</v>
      </c>
      <c r="AK101" s="39">
        <v>43677</v>
      </c>
      <c r="AP101" s="39">
        <v>43696</v>
      </c>
      <c r="AU101" s="28">
        <v>43709</v>
      </c>
      <c r="AZ101" s="28">
        <v>43739</v>
      </c>
      <c r="BE101" s="39">
        <v>43784</v>
      </c>
      <c r="BJ101" s="39">
        <v>43818</v>
      </c>
      <c r="BP101" s="25">
        <v>98247</v>
      </c>
      <c r="BQ101" s="16" t="s">
        <v>188</v>
      </c>
      <c r="BS101">
        <v>4</v>
      </c>
      <c r="BT101">
        <v>10</v>
      </c>
      <c r="BU101">
        <v>7</v>
      </c>
      <c r="BV101">
        <v>2</v>
      </c>
      <c r="BW101">
        <v>2</v>
      </c>
      <c r="BY101">
        <v>6</v>
      </c>
      <c r="BZ101">
        <v>2</v>
      </c>
      <c r="CA101">
        <v>3</v>
      </c>
    </row>
    <row r="102" spans="1:79" x14ac:dyDescent="0.25">
      <c r="A102" t="s">
        <v>159</v>
      </c>
      <c r="B102" t="s">
        <v>188</v>
      </c>
      <c r="H102">
        <v>1</v>
      </c>
      <c r="O102" s="25">
        <v>98632</v>
      </c>
      <c r="P102" s="26" t="s">
        <v>188</v>
      </c>
      <c r="Q102" s="39">
        <v>43545</v>
      </c>
      <c r="V102" s="39">
        <v>43579</v>
      </c>
      <c r="AA102" s="39">
        <v>43610</v>
      </c>
      <c r="AF102" s="39">
        <v>43645</v>
      </c>
      <c r="AK102" s="39">
        <v>43664</v>
      </c>
      <c r="AP102" s="39">
        <v>43697</v>
      </c>
      <c r="AU102" s="28">
        <v>43709</v>
      </c>
      <c r="AZ102" s="28">
        <v>43739</v>
      </c>
      <c r="BA102">
        <v>0</v>
      </c>
      <c r="BB102">
        <v>0</v>
      </c>
      <c r="BC102">
        <v>0</v>
      </c>
      <c r="BD102">
        <v>0</v>
      </c>
      <c r="BE102" s="39">
        <v>43785</v>
      </c>
      <c r="BJ102" s="39">
        <v>43819</v>
      </c>
      <c r="BP102" s="25">
        <v>98248</v>
      </c>
      <c r="BQ102" s="16" t="s">
        <v>188</v>
      </c>
      <c r="BR102">
        <v>6</v>
      </c>
      <c r="BS102">
        <v>66</v>
      </c>
      <c r="BT102">
        <v>27</v>
      </c>
      <c r="BU102">
        <v>8</v>
      </c>
      <c r="BV102">
        <v>11</v>
      </c>
      <c r="BW102">
        <v>10</v>
      </c>
      <c r="BX102">
        <v>6</v>
      </c>
      <c r="BY102">
        <v>13</v>
      </c>
      <c r="BZ102">
        <v>7</v>
      </c>
      <c r="CA102">
        <v>11</v>
      </c>
    </row>
    <row r="103" spans="1:79" x14ac:dyDescent="0.25">
      <c r="A103" t="s">
        <v>160</v>
      </c>
      <c r="B103" t="s">
        <v>188</v>
      </c>
      <c r="E103">
        <v>1</v>
      </c>
      <c r="L103">
        <v>2</v>
      </c>
      <c r="O103" s="25">
        <v>98674</v>
      </c>
      <c r="P103" s="26" t="s">
        <v>188</v>
      </c>
      <c r="Q103" s="39">
        <v>43546</v>
      </c>
      <c r="R103">
        <v>0</v>
      </c>
      <c r="S103">
        <v>0</v>
      </c>
      <c r="T103">
        <v>0</v>
      </c>
      <c r="U103">
        <v>0</v>
      </c>
      <c r="V103" s="39">
        <v>43580</v>
      </c>
      <c r="AA103" s="39">
        <v>43611</v>
      </c>
      <c r="AF103" s="39">
        <v>43646</v>
      </c>
      <c r="AK103" s="39">
        <v>43665</v>
      </c>
      <c r="AL103">
        <v>0</v>
      </c>
      <c r="AM103">
        <v>0</v>
      </c>
      <c r="AN103">
        <v>0</v>
      </c>
      <c r="AO103">
        <v>0</v>
      </c>
      <c r="AP103" s="39">
        <v>43698</v>
      </c>
      <c r="AU103" s="28">
        <v>43709</v>
      </c>
      <c r="AZ103" s="28">
        <v>43739</v>
      </c>
      <c r="BE103" s="39">
        <v>43786</v>
      </c>
      <c r="BJ103" s="39">
        <v>43820</v>
      </c>
      <c r="BP103" s="25">
        <v>98257</v>
      </c>
      <c r="BQ103" s="16" t="s">
        <v>188</v>
      </c>
      <c r="BR103">
        <v>9</v>
      </c>
      <c r="BT103">
        <v>21</v>
      </c>
      <c r="BV103">
        <v>1</v>
      </c>
      <c r="BW103">
        <v>3</v>
      </c>
      <c r="BX103">
        <v>6</v>
      </c>
      <c r="BY103">
        <v>2</v>
      </c>
      <c r="BZ103">
        <v>12</v>
      </c>
    </row>
    <row r="104" spans="1:79" x14ac:dyDescent="0.25">
      <c r="A104" t="s">
        <v>162</v>
      </c>
      <c r="B104" t="s">
        <v>188</v>
      </c>
      <c r="E104">
        <v>1</v>
      </c>
      <c r="G104">
        <v>3</v>
      </c>
      <c r="I104">
        <v>1</v>
      </c>
      <c r="M104">
        <v>1</v>
      </c>
      <c r="O104" s="25">
        <v>98801</v>
      </c>
      <c r="P104" s="26" t="s">
        <v>188</v>
      </c>
      <c r="Q104" s="39">
        <v>43547</v>
      </c>
      <c r="R104">
        <v>1</v>
      </c>
      <c r="S104">
        <v>0</v>
      </c>
      <c r="T104">
        <v>0</v>
      </c>
      <c r="U104">
        <v>0</v>
      </c>
      <c r="V104" s="39">
        <v>43581</v>
      </c>
      <c r="AA104" s="39">
        <v>43612</v>
      </c>
      <c r="AB104">
        <v>0</v>
      </c>
      <c r="AC104">
        <v>0</v>
      </c>
      <c r="AD104">
        <v>0</v>
      </c>
      <c r="AE104">
        <v>0</v>
      </c>
      <c r="AF104" s="39">
        <v>43642</v>
      </c>
      <c r="AK104" s="39">
        <v>43666</v>
      </c>
      <c r="AP104" s="39">
        <v>43699</v>
      </c>
      <c r="AU104" s="28">
        <v>43709</v>
      </c>
      <c r="AV104">
        <v>0</v>
      </c>
      <c r="AW104">
        <v>0</v>
      </c>
      <c r="AX104">
        <v>0</v>
      </c>
      <c r="AY104">
        <v>0</v>
      </c>
      <c r="AZ104" s="28">
        <v>43739</v>
      </c>
      <c r="BE104" s="39">
        <v>43787</v>
      </c>
      <c r="BJ104" s="39">
        <v>43811</v>
      </c>
      <c r="BP104" s="25">
        <v>98264</v>
      </c>
      <c r="BQ104" s="16" t="s">
        <v>188</v>
      </c>
      <c r="BR104">
        <v>10</v>
      </c>
      <c r="BS104">
        <v>20</v>
      </c>
      <c r="BT104">
        <v>30</v>
      </c>
      <c r="BU104">
        <v>16</v>
      </c>
      <c r="BV104">
        <v>7</v>
      </c>
      <c r="BW104">
        <v>10</v>
      </c>
      <c r="BX104">
        <v>8</v>
      </c>
      <c r="BY104">
        <v>4</v>
      </c>
      <c r="BZ104">
        <v>15</v>
      </c>
      <c r="CA104">
        <v>10</v>
      </c>
    </row>
    <row r="105" spans="1:79" x14ac:dyDescent="0.25">
      <c r="A105" t="s">
        <v>47</v>
      </c>
      <c r="B105" t="s">
        <v>188</v>
      </c>
      <c r="E105">
        <v>1</v>
      </c>
      <c r="K105">
        <v>1</v>
      </c>
      <c r="O105" s="25">
        <v>98848</v>
      </c>
      <c r="P105" s="26" t="s">
        <v>188</v>
      </c>
      <c r="Q105" s="39">
        <v>43548</v>
      </c>
      <c r="V105" s="39">
        <v>43582</v>
      </c>
      <c r="AA105" s="39">
        <v>43613</v>
      </c>
      <c r="AF105" s="39">
        <v>43643</v>
      </c>
      <c r="AK105" s="39">
        <v>43667</v>
      </c>
      <c r="AL105">
        <v>1</v>
      </c>
      <c r="AM105">
        <v>0</v>
      </c>
      <c r="AN105">
        <v>0</v>
      </c>
      <c r="AO105">
        <v>0</v>
      </c>
      <c r="AP105" s="39">
        <v>43700</v>
      </c>
      <c r="AU105" s="28">
        <v>43709</v>
      </c>
      <c r="AZ105" s="28">
        <v>43739</v>
      </c>
      <c r="BE105" s="39">
        <v>43788</v>
      </c>
      <c r="BJ105" s="39">
        <v>43812</v>
      </c>
      <c r="BK105">
        <v>0</v>
      </c>
      <c r="BL105">
        <v>1</v>
      </c>
      <c r="BM105">
        <v>0</v>
      </c>
      <c r="BN105">
        <v>0</v>
      </c>
      <c r="BP105" s="25">
        <v>98271</v>
      </c>
      <c r="BQ105" s="16" t="s">
        <v>188</v>
      </c>
      <c r="BS105">
        <v>1</v>
      </c>
      <c r="BT105">
        <v>1</v>
      </c>
      <c r="BY105">
        <v>1</v>
      </c>
      <c r="CA105">
        <v>2</v>
      </c>
    </row>
    <row r="106" spans="1:79" x14ac:dyDescent="0.25">
      <c r="A106" t="s">
        <v>59</v>
      </c>
      <c r="B106" t="s">
        <v>188</v>
      </c>
      <c r="E106">
        <v>1</v>
      </c>
      <c r="H106">
        <v>1</v>
      </c>
      <c r="O106" s="25">
        <v>98901</v>
      </c>
      <c r="P106" s="26" t="s">
        <v>188</v>
      </c>
      <c r="Q106" s="39">
        <v>43549</v>
      </c>
      <c r="R106">
        <v>2</v>
      </c>
      <c r="S106">
        <v>0</v>
      </c>
      <c r="T106">
        <v>0</v>
      </c>
      <c r="U106">
        <v>0</v>
      </c>
      <c r="V106" s="39">
        <v>43583</v>
      </c>
      <c r="W106">
        <v>0</v>
      </c>
      <c r="X106">
        <v>0</v>
      </c>
      <c r="Y106">
        <v>0</v>
      </c>
      <c r="Z106">
        <v>0</v>
      </c>
      <c r="AA106" s="39">
        <v>43614</v>
      </c>
      <c r="AB106">
        <v>0</v>
      </c>
      <c r="AC106">
        <v>0</v>
      </c>
      <c r="AD106">
        <v>0</v>
      </c>
      <c r="AE106">
        <v>0</v>
      </c>
      <c r="AF106" s="39">
        <v>43644</v>
      </c>
      <c r="AG106">
        <v>0</v>
      </c>
      <c r="AH106">
        <v>0</v>
      </c>
      <c r="AI106">
        <v>0</v>
      </c>
      <c r="AJ106">
        <v>0</v>
      </c>
      <c r="AK106" s="39">
        <v>43668</v>
      </c>
      <c r="AL106">
        <v>0</v>
      </c>
      <c r="AM106">
        <v>0</v>
      </c>
      <c r="AN106">
        <v>0</v>
      </c>
      <c r="AO106">
        <v>0</v>
      </c>
      <c r="AP106" s="39">
        <v>43693</v>
      </c>
      <c r="AQ106">
        <v>2</v>
      </c>
      <c r="AR106">
        <v>0</v>
      </c>
      <c r="AS106">
        <v>0</v>
      </c>
      <c r="AT106">
        <v>0</v>
      </c>
      <c r="AU106" s="28">
        <v>43709</v>
      </c>
      <c r="AV106">
        <v>0</v>
      </c>
      <c r="AW106">
        <v>0</v>
      </c>
      <c r="AX106">
        <v>0</v>
      </c>
      <c r="AY106">
        <v>0</v>
      </c>
      <c r="AZ106" s="28">
        <v>43739</v>
      </c>
      <c r="BE106" s="39">
        <v>43781</v>
      </c>
      <c r="BJ106" s="39">
        <v>43813</v>
      </c>
      <c r="BP106" s="25">
        <v>98273</v>
      </c>
      <c r="BQ106" s="16" t="s">
        <v>188</v>
      </c>
      <c r="BR106">
        <v>65</v>
      </c>
      <c r="BS106">
        <v>39</v>
      </c>
      <c r="BT106">
        <v>50</v>
      </c>
      <c r="BU106">
        <v>9</v>
      </c>
      <c r="BV106">
        <v>28</v>
      </c>
      <c r="BW106">
        <v>8</v>
      </c>
      <c r="BX106">
        <v>17</v>
      </c>
      <c r="BY106">
        <v>7</v>
      </c>
      <c r="BZ106">
        <v>18</v>
      </c>
      <c r="CA106">
        <v>30</v>
      </c>
    </row>
    <row r="107" spans="1:79" x14ac:dyDescent="0.25">
      <c r="A107" t="s">
        <v>163</v>
      </c>
      <c r="B107" t="s">
        <v>188</v>
      </c>
      <c r="D107">
        <v>2</v>
      </c>
      <c r="E107">
        <v>1</v>
      </c>
      <c r="G107">
        <v>1</v>
      </c>
      <c r="H107">
        <v>1</v>
      </c>
      <c r="J107">
        <v>1</v>
      </c>
      <c r="O107" s="25">
        <v>98902</v>
      </c>
      <c r="P107" s="26" t="s">
        <v>188</v>
      </c>
      <c r="Q107" s="39">
        <v>43550</v>
      </c>
      <c r="R107">
        <v>4</v>
      </c>
      <c r="S107">
        <v>0</v>
      </c>
      <c r="T107">
        <v>0</v>
      </c>
      <c r="U107">
        <v>0</v>
      </c>
      <c r="V107" s="39">
        <v>43584</v>
      </c>
      <c r="W107">
        <v>0</v>
      </c>
      <c r="X107">
        <v>0</v>
      </c>
      <c r="Y107">
        <v>0</v>
      </c>
      <c r="Z107">
        <v>0</v>
      </c>
      <c r="AA107" s="39">
        <v>43615</v>
      </c>
      <c r="AB107">
        <v>0</v>
      </c>
      <c r="AC107">
        <v>0</v>
      </c>
      <c r="AD107">
        <v>0</v>
      </c>
      <c r="AE107">
        <v>0</v>
      </c>
      <c r="AF107" s="39">
        <v>43645</v>
      </c>
      <c r="AG107">
        <v>0</v>
      </c>
      <c r="AH107">
        <v>0</v>
      </c>
      <c r="AI107">
        <v>0</v>
      </c>
      <c r="AJ107">
        <v>0</v>
      </c>
      <c r="AK107" s="39">
        <v>43669</v>
      </c>
      <c r="AL107">
        <v>0</v>
      </c>
      <c r="AM107">
        <v>0</v>
      </c>
      <c r="AN107">
        <v>0</v>
      </c>
      <c r="AO107">
        <v>0</v>
      </c>
      <c r="AP107" s="39">
        <v>43694</v>
      </c>
      <c r="AU107" s="28">
        <v>43709</v>
      </c>
      <c r="AZ107" s="28">
        <v>43739</v>
      </c>
      <c r="BA107">
        <v>0</v>
      </c>
      <c r="BB107">
        <v>0</v>
      </c>
      <c r="BC107">
        <v>0</v>
      </c>
      <c r="BD107">
        <v>0</v>
      </c>
      <c r="BE107" s="39">
        <v>43782</v>
      </c>
      <c r="BJ107" s="39">
        <v>43814</v>
      </c>
      <c r="BP107" s="25">
        <v>98274</v>
      </c>
      <c r="BQ107" s="16" t="s">
        <v>188</v>
      </c>
      <c r="BR107">
        <v>9</v>
      </c>
      <c r="BS107">
        <v>10</v>
      </c>
      <c r="BT107">
        <v>4</v>
      </c>
      <c r="BU107">
        <v>2</v>
      </c>
      <c r="BV107">
        <v>4</v>
      </c>
      <c r="BW107">
        <v>2</v>
      </c>
      <c r="BX107">
        <v>2</v>
      </c>
      <c r="BY107">
        <v>5</v>
      </c>
      <c r="BZ107">
        <v>1</v>
      </c>
      <c r="CA107">
        <v>6</v>
      </c>
    </row>
    <row r="108" spans="1:79" x14ac:dyDescent="0.25">
      <c r="A108" t="s">
        <v>95</v>
      </c>
      <c r="B108" t="s">
        <v>188</v>
      </c>
      <c r="D108">
        <v>1</v>
      </c>
      <c r="O108" s="25">
        <v>98903</v>
      </c>
      <c r="P108" s="26" t="s">
        <v>188</v>
      </c>
      <c r="Q108" s="39">
        <v>43551</v>
      </c>
      <c r="V108" s="39">
        <v>43585</v>
      </c>
      <c r="W108">
        <v>0</v>
      </c>
      <c r="X108">
        <v>0</v>
      </c>
      <c r="Y108">
        <v>0</v>
      </c>
      <c r="Z108">
        <v>0</v>
      </c>
      <c r="AA108" s="39">
        <v>43616</v>
      </c>
      <c r="AB108">
        <v>0</v>
      </c>
      <c r="AC108">
        <v>0</v>
      </c>
      <c r="AD108">
        <v>0</v>
      </c>
      <c r="AE108">
        <v>0</v>
      </c>
      <c r="AF108" s="39">
        <v>43646</v>
      </c>
      <c r="AG108">
        <v>0</v>
      </c>
      <c r="AH108">
        <v>0</v>
      </c>
      <c r="AI108">
        <v>0</v>
      </c>
      <c r="AJ108">
        <v>0</v>
      </c>
      <c r="AK108" s="39">
        <v>43670</v>
      </c>
      <c r="AL108">
        <v>1</v>
      </c>
      <c r="AM108">
        <v>0</v>
      </c>
      <c r="AN108">
        <v>0</v>
      </c>
      <c r="AO108">
        <v>0</v>
      </c>
      <c r="AP108" s="39">
        <v>43695</v>
      </c>
      <c r="AU108" s="28">
        <v>43709</v>
      </c>
      <c r="AV108">
        <v>0</v>
      </c>
      <c r="AW108">
        <v>0</v>
      </c>
      <c r="AX108">
        <v>0</v>
      </c>
      <c r="AY108">
        <v>0</v>
      </c>
      <c r="AZ108" s="28">
        <v>43739</v>
      </c>
      <c r="BE108" s="39">
        <v>43783</v>
      </c>
      <c r="BJ108" s="39">
        <v>43815</v>
      </c>
      <c r="BK108">
        <v>0</v>
      </c>
      <c r="BL108">
        <v>0</v>
      </c>
      <c r="BM108">
        <v>0</v>
      </c>
      <c r="BN108">
        <v>0</v>
      </c>
      <c r="BP108" s="25">
        <v>98276</v>
      </c>
      <c r="BQ108" s="16" t="s">
        <v>188</v>
      </c>
      <c r="BR108">
        <v>2</v>
      </c>
      <c r="BV108">
        <v>4</v>
      </c>
      <c r="BW108">
        <v>2</v>
      </c>
    </row>
    <row r="109" spans="1:79" x14ac:dyDescent="0.25">
      <c r="A109" t="s">
        <v>67</v>
      </c>
      <c r="B109" t="s">
        <v>188</v>
      </c>
      <c r="D109">
        <v>1</v>
      </c>
      <c r="O109" s="25">
        <v>98908</v>
      </c>
      <c r="P109" s="26" t="s">
        <v>188</v>
      </c>
      <c r="Q109" s="39">
        <v>43545</v>
      </c>
      <c r="V109" s="39">
        <v>43579</v>
      </c>
      <c r="AA109" s="39">
        <v>43610</v>
      </c>
      <c r="AF109" s="39">
        <v>43642</v>
      </c>
      <c r="AK109" s="39">
        <v>43671</v>
      </c>
      <c r="AP109" s="39">
        <v>43696</v>
      </c>
      <c r="AQ109">
        <v>2</v>
      </c>
      <c r="AR109">
        <v>0</v>
      </c>
      <c r="AS109">
        <v>0</v>
      </c>
      <c r="AT109">
        <v>0</v>
      </c>
      <c r="AU109" s="28">
        <v>43709</v>
      </c>
      <c r="AV109">
        <v>0</v>
      </c>
      <c r="AW109">
        <v>0</v>
      </c>
      <c r="AX109">
        <v>0</v>
      </c>
      <c r="AY109">
        <v>0</v>
      </c>
      <c r="AZ109" s="28">
        <v>43739</v>
      </c>
      <c r="BA109">
        <v>2</v>
      </c>
      <c r="BB109">
        <v>0</v>
      </c>
      <c r="BC109">
        <v>0</v>
      </c>
      <c r="BD109">
        <v>0</v>
      </c>
      <c r="BE109" s="39">
        <v>43784</v>
      </c>
      <c r="BJ109" s="39">
        <v>43816</v>
      </c>
      <c r="BP109" s="25">
        <v>98277</v>
      </c>
      <c r="BQ109" s="16" t="s">
        <v>188</v>
      </c>
      <c r="BR109">
        <v>39</v>
      </c>
      <c r="BS109">
        <v>57</v>
      </c>
      <c r="BT109">
        <v>10</v>
      </c>
      <c r="BU109">
        <v>22</v>
      </c>
      <c r="BV109">
        <v>17</v>
      </c>
      <c r="BW109">
        <v>14</v>
      </c>
      <c r="BX109">
        <v>16</v>
      </c>
      <c r="BY109">
        <v>2</v>
      </c>
      <c r="BZ109">
        <v>23</v>
      </c>
      <c r="CA109">
        <v>19</v>
      </c>
    </row>
    <row r="110" spans="1:79" x14ac:dyDescent="0.25">
      <c r="A110" t="s">
        <v>165</v>
      </c>
      <c r="B110" t="s">
        <v>188</v>
      </c>
      <c r="D110">
        <v>1</v>
      </c>
      <c r="O110" s="25">
        <v>98930</v>
      </c>
      <c r="P110" s="26" t="s">
        <v>188</v>
      </c>
      <c r="Q110" s="39">
        <v>43546</v>
      </c>
      <c r="V110" s="39">
        <v>43580</v>
      </c>
      <c r="AA110" s="39">
        <v>43611</v>
      </c>
      <c r="AF110" s="39">
        <v>43643</v>
      </c>
      <c r="AK110" s="39">
        <v>43672</v>
      </c>
      <c r="AP110" s="39">
        <v>43697</v>
      </c>
      <c r="AQ110">
        <v>0</v>
      </c>
      <c r="AR110">
        <v>0</v>
      </c>
      <c r="AS110">
        <v>0</v>
      </c>
      <c r="AT110">
        <v>0</v>
      </c>
      <c r="AU110" s="28">
        <v>43709</v>
      </c>
      <c r="AZ110" s="28">
        <v>43739</v>
      </c>
      <c r="BE110" s="39">
        <v>43785</v>
      </c>
      <c r="BJ110" s="39">
        <v>43817</v>
      </c>
      <c r="BP110" s="25">
        <v>98282</v>
      </c>
      <c r="BQ110" s="16" t="s">
        <v>188</v>
      </c>
      <c r="BR110">
        <v>3</v>
      </c>
      <c r="BS110">
        <v>8</v>
      </c>
      <c r="BT110">
        <v>2</v>
      </c>
      <c r="BV110">
        <v>2</v>
      </c>
      <c r="BX110">
        <v>2</v>
      </c>
      <c r="BZ110">
        <v>1</v>
      </c>
      <c r="CA110">
        <v>1</v>
      </c>
    </row>
    <row r="111" spans="1:79" x14ac:dyDescent="0.25">
      <c r="A111" t="s">
        <v>166</v>
      </c>
      <c r="B111" t="s">
        <v>188</v>
      </c>
      <c r="K111">
        <v>1</v>
      </c>
      <c r="O111" s="25">
        <v>98942</v>
      </c>
      <c r="P111" s="26" t="s">
        <v>188</v>
      </c>
      <c r="Q111" s="39">
        <v>43547</v>
      </c>
      <c r="V111" s="39">
        <v>43581</v>
      </c>
      <c r="AA111" s="39">
        <v>43612</v>
      </c>
      <c r="AF111" s="39">
        <v>43644</v>
      </c>
      <c r="AG111">
        <v>0</v>
      </c>
      <c r="AH111">
        <v>0</v>
      </c>
      <c r="AI111">
        <v>0</v>
      </c>
      <c r="AJ111">
        <v>0</v>
      </c>
      <c r="AK111" s="39">
        <v>43673</v>
      </c>
      <c r="AL111">
        <v>0</v>
      </c>
      <c r="AM111">
        <v>0</v>
      </c>
      <c r="AN111">
        <v>0</v>
      </c>
      <c r="AO111">
        <v>0</v>
      </c>
      <c r="AP111" s="39">
        <v>43698</v>
      </c>
      <c r="AU111" s="28">
        <v>43709</v>
      </c>
      <c r="AV111">
        <v>0</v>
      </c>
      <c r="AW111">
        <v>0</v>
      </c>
      <c r="AX111">
        <v>0</v>
      </c>
      <c r="AY111">
        <v>0</v>
      </c>
      <c r="AZ111" s="28">
        <v>43739</v>
      </c>
      <c r="BE111" s="39">
        <v>43786</v>
      </c>
      <c r="BJ111" s="39">
        <v>43818</v>
      </c>
      <c r="BP111" s="25">
        <v>98284</v>
      </c>
      <c r="BQ111" s="16" t="s">
        <v>188</v>
      </c>
      <c r="BR111">
        <v>23</v>
      </c>
      <c r="BS111">
        <v>28</v>
      </c>
      <c r="BT111">
        <v>5</v>
      </c>
      <c r="BU111">
        <v>7</v>
      </c>
      <c r="BV111">
        <v>6</v>
      </c>
      <c r="BW111">
        <v>3</v>
      </c>
      <c r="BX111">
        <v>7</v>
      </c>
      <c r="BY111">
        <v>2</v>
      </c>
      <c r="BZ111">
        <v>2</v>
      </c>
      <c r="CA111">
        <v>31</v>
      </c>
    </row>
    <row r="112" spans="1:79" x14ac:dyDescent="0.25">
      <c r="A112" t="s">
        <v>167</v>
      </c>
      <c r="B112" t="s">
        <v>188</v>
      </c>
      <c r="D112">
        <v>1</v>
      </c>
      <c r="H112">
        <v>3</v>
      </c>
      <c r="O112" s="25">
        <v>98944</v>
      </c>
      <c r="P112" s="26" t="s">
        <v>188</v>
      </c>
      <c r="Q112" s="39">
        <v>43548</v>
      </c>
      <c r="V112" s="39">
        <v>43582</v>
      </c>
      <c r="W112">
        <v>2</v>
      </c>
      <c r="X112">
        <v>0</v>
      </c>
      <c r="Y112">
        <v>0</v>
      </c>
      <c r="Z112">
        <v>0</v>
      </c>
      <c r="AA112" s="39">
        <v>43613</v>
      </c>
      <c r="AF112" s="39">
        <v>43645</v>
      </c>
      <c r="AG112">
        <v>0</v>
      </c>
      <c r="AH112">
        <v>1</v>
      </c>
      <c r="AI112">
        <v>0</v>
      </c>
      <c r="AJ112">
        <v>0</v>
      </c>
      <c r="AK112" s="39">
        <v>43674</v>
      </c>
      <c r="AL112">
        <v>0</v>
      </c>
      <c r="AM112">
        <v>0</v>
      </c>
      <c r="AN112">
        <v>0</v>
      </c>
      <c r="AO112">
        <v>0</v>
      </c>
      <c r="AP112" s="39">
        <v>43699</v>
      </c>
      <c r="AQ112">
        <v>2</v>
      </c>
      <c r="AR112">
        <v>0</v>
      </c>
      <c r="AS112">
        <v>0</v>
      </c>
      <c r="AT112">
        <v>0</v>
      </c>
      <c r="AU112" s="28">
        <v>43709</v>
      </c>
      <c r="AZ112" s="28">
        <v>43739</v>
      </c>
      <c r="BE112" s="39">
        <v>43787</v>
      </c>
      <c r="BJ112" s="39">
        <v>43819</v>
      </c>
      <c r="BP112" s="25">
        <v>98292</v>
      </c>
      <c r="BQ112" s="16" t="s">
        <v>188</v>
      </c>
      <c r="BR112">
        <v>19</v>
      </c>
      <c r="BS112">
        <v>38</v>
      </c>
      <c r="BT112">
        <v>4</v>
      </c>
      <c r="BU112">
        <v>9</v>
      </c>
      <c r="BV112">
        <v>13</v>
      </c>
      <c r="BX112">
        <v>3</v>
      </c>
      <c r="BY112">
        <v>12</v>
      </c>
      <c r="BZ112">
        <v>3</v>
      </c>
      <c r="CA112">
        <v>8</v>
      </c>
    </row>
    <row r="113" spans="1:79" x14ac:dyDescent="0.25">
      <c r="A113" t="s">
        <v>168</v>
      </c>
      <c r="B113" t="s">
        <v>188</v>
      </c>
      <c r="D113">
        <v>2</v>
      </c>
      <c r="F113">
        <v>2</v>
      </c>
      <c r="J113">
        <v>1</v>
      </c>
      <c r="O113" s="25">
        <v>98948</v>
      </c>
      <c r="P113" s="26" t="s">
        <v>188</v>
      </c>
      <c r="Q113" s="39">
        <v>43549</v>
      </c>
      <c r="V113" s="39">
        <v>43583</v>
      </c>
      <c r="W113">
        <v>2</v>
      </c>
      <c r="X113">
        <v>0</v>
      </c>
      <c r="Y113">
        <v>0</v>
      </c>
      <c r="Z113">
        <v>0</v>
      </c>
      <c r="AA113" s="39">
        <v>43614</v>
      </c>
      <c r="AB113">
        <v>2</v>
      </c>
      <c r="AC113">
        <v>0</v>
      </c>
      <c r="AD113">
        <v>0</v>
      </c>
      <c r="AE113">
        <v>0</v>
      </c>
      <c r="AF113" s="39">
        <v>43646</v>
      </c>
      <c r="AG113">
        <v>0</v>
      </c>
      <c r="AH113">
        <v>0</v>
      </c>
      <c r="AI113">
        <v>0</v>
      </c>
      <c r="AJ113">
        <v>0</v>
      </c>
      <c r="AK113" s="39">
        <v>43675</v>
      </c>
      <c r="AP113" s="39">
        <v>43700</v>
      </c>
      <c r="AU113" s="28">
        <v>43709</v>
      </c>
      <c r="AV113">
        <v>0</v>
      </c>
      <c r="AW113">
        <v>1</v>
      </c>
      <c r="AX113">
        <v>0</v>
      </c>
      <c r="AY113">
        <v>0</v>
      </c>
      <c r="AZ113" s="28">
        <v>43739</v>
      </c>
      <c r="BE113" s="39">
        <v>43788</v>
      </c>
      <c r="BJ113" s="39">
        <v>43820</v>
      </c>
      <c r="BK113">
        <v>0</v>
      </c>
      <c r="BL113">
        <v>0</v>
      </c>
      <c r="BM113">
        <v>0</v>
      </c>
      <c r="BN113">
        <v>0</v>
      </c>
      <c r="BP113" s="25">
        <v>98295</v>
      </c>
      <c r="BQ113" s="16" t="s">
        <v>188</v>
      </c>
      <c r="BS113">
        <v>2</v>
      </c>
      <c r="BT113">
        <v>8</v>
      </c>
      <c r="BU113">
        <v>2</v>
      </c>
      <c r="BV113">
        <v>2</v>
      </c>
    </row>
    <row r="114" spans="1:79" x14ac:dyDescent="0.25">
      <c r="A114" t="s">
        <v>170</v>
      </c>
      <c r="B114" t="s">
        <v>188</v>
      </c>
      <c r="H114">
        <v>1</v>
      </c>
      <c r="M114">
        <v>1</v>
      </c>
      <c r="O114" s="25">
        <v>98951</v>
      </c>
      <c r="P114" s="26" t="s">
        <v>188</v>
      </c>
      <c r="Q114" s="39">
        <v>43550</v>
      </c>
      <c r="V114" s="39">
        <v>43584</v>
      </c>
      <c r="W114">
        <v>0</v>
      </c>
      <c r="X114">
        <v>0</v>
      </c>
      <c r="Y114">
        <v>0</v>
      </c>
      <c r="Z114">
        <v>0</v>
      </c>
      <c r="AA114" s="39">
        <v>43615</v>
      </c>
      <c r="AF114" s="39">
        <v>43642</v>
      </c>
      <c r="AK114" s="39">
        <v>43676</v>
      </c>
      <c r="AL114">
        <v>0</v>
      </c>
      <c r="AM114">
        <v>0</v>
      </c>
      <c r="AN114">
        <v>0</v>
      </c>
      <c r="AO114">
        <v>0</v>
      </c>
      <c r="AP114" s="39">
        <v>43693</v>
      </c>
      <c r="AU114" s="28">
        <v>43709</v>
      </c>
      <c r="AZ114" s="28">
        <v>43739</v>
      </c>
      <c r="BA114">
        <v>0</v>
      </c>
      <c r="BB114">
        <v>0</v>
      </c>
      <c r="BC114">
        <v>0</v>
      </c>
      <c r="BD114">
        <v>1</v>
      </c>
      <c r="BE114" s="39">
        <v>43781</v>
      </c>
      <c r="BJ114" s="39">
        <v>43811</v>
      </c>
      <c r="BP114" s="25">
        <v>98310</v>
      </c>
      <c r="BQ114" s="16" t="s">
        <v>188</v>
      </c>
      <c r="BR114">
        <v>22</v>
      </c>
      <c r="BS114">
        <v>29</v>
      </c>
      <c r="BT114">
        <v>30</v>
      </c>
      <c r="BU114">
        <v>16</v>
      </c>
      <c r="BV114">
        <v>22</v>
      </c>
      <c r="BW114">
        <v>11</v>
      </c>
      <c r="BX114">
        <v>17</v>
      </c>
      <c r="BY114">
        <v>20</v>
      </c>
      <c r="BZ114">
        <v>15</v>
      </c>
      <c r="CA114">
        <v>15</v>
      </c>
    </row>
    <row r="115" spans="1:79" x14ac:dyDescent="0.25">
      <c r="A115" t="s">
        <v>171</v>
      </c>
      <c r="B115" t="s">
        <v>188</v>
      </c>
      <c r="D115">
        <v>3</v>
      </c>
      <c r="E115">
        <v>4</v>
      </c>
      <c r="F115">
        <v>2</v>
      </c>
      <c r="G115">
        <v>1</v>
      </c>
      <c r="H115">
        <v>3</v>
      </c>
      <c r="I115">
        <v>1</v>
      </c>
      <c r="J115">
        <v>2</v>
      </c>
      <c r="O115" s="25">
        <v>98953</v>
      </c>
      <c r="P115" s="26" t="s">
        <v>188</v>
      </c>
      <c r="Q115" s="39">
        <v>43551</v>
      </c>
      <c r="V115" s="39">
        <v>43585</v>
      </c>
      <c r="W115">
        <v>0</v>
      </c>
      <c r="X115">
        <v>0</v>
      </c>
      <c r="Y115">
        <v>0</v>
      </c>
      <c r="Z115">
        <v>0</v>
      </c>
      <c r="AA115" s="39">
        <v>43616</v>
      </c>
      <c r="AF115" s="39">
        <v>43643</v>
      </c>
      <c r="AG115">
        <v>0</v>
      </c>
      <c r="AH115">
        <v>0</v>
      </c>
      <c r="AI115">
        <v>0</v>
      </c>
      <c r="AJ115">
        <v>0</v>
      </c>
      <c r="AK115" s="39">
        <v>43677</v>
      </c>
      <c r="AP115" s="39">
        <v>43694</v>
      </c>
      <c r="AU115" s="28">
        <v>43709</v>
      </c>
      <c r="AZ115" s="28">
        <v>43739</v>
      </c>
      <c r="BE115" s="39">
        <v>43782</v>
      </c>
      <c r="BJ115" s="39">
        <v>43812</v>
      </c>
      <c r="BP115" s="25">
        <v>98311</v>
      </c>
      <c r="BQ115" s="16" t="s">
        <v>188</v>
      </c>
      <c r="BR115">
        <v>9</v>
      </c>
      <c r="BS115">
        <v>4</v>
      </c>
      <c r="BT115">
        <v>5</v>
      </c>
      <c r="BU115">
        <v>3</v>
      </c>
      <c r="BV115">
        <v>1</v>
      </c>
      <c r="BW115">
        <v>1</v>
      </c>
      <c r="BZ115">
        <v>2</v>
      </c>
    </row>
    <row r="116" spans="1:79" x14ac:dyDescent="0.25">
      <c r="A116" t="s">
        <v>172</v>
      </c>
      <c r="B116" t="s">
        <v>188</v>
      </c>
      <c r="D116">
        <v>8</v>
      </c>
      <c r="E116">
        <v>11</v>
      </c>
      <c r="F116">
        <v>2</v>
      </c>
      <c r="G116">
        <v>5</v>
      </c>
      <c r="H116">
        <v>4</v>
      </c>
      <c r="K116">
        <v>1</v>
      </c>
      <c r="O116" s="25">
        <v>99301</v>
      </c>
      <c r="P116" s="26" t="s">
        <v>188</v>
      </c>
      <c r="Q116" s="39">
        <v>43545</v>
      </c>
      <c r="R116">
        <v>2</v>
      </c>
      <c r="S116">
        <v>0</v>
      </c>
      <c r="T116">
        <v>0</v>
      </c>
      <c r="U116">
        <v>0</v>
      </c>
      <c r="V116" s="39">
        <v>43579</v>
      </c>
      <c r="W116">
        <v>0</v>
      </c>
      <c r="X116">
        <v>0</v>
      </c>
      <c r="Y116">
        <v>1</v>
      </c>
      <c r="Z116">
        <v>0</v>
      </c>
      <c r="AA116" s="39">
        <v>43610</v>
      </c>
      <c r="AB116">
        <v>0</v>
      </c>
      <c r="AC116">
        <v>0</v>
      </c>
      <c r="AD116">
        <v>0</v>
      </c>
      <c r="AE116">
        <v>0</v>
      </c>
      <c r="AF116" s="39">
        <v>43644</v>
      </c>
      <c r="AG116">
        <v>0</v>
      </c>
      <c r="AH116">
        <v>0</v>
      </c>
      <c r="AI116">
        <v>0</v>
      </c>
      <c r="AJ116">
        <v>0</v>
      </c>
      <c r="AK116" s="39">
        <v>43664</v>
      </c>
      <c r="AL116">
        <v>2</v>
      </c>
      <c r="AM116">
        <v>0</v>
      </c>
      <c r="AN116">
        <v>0</v>
      </c>
      <c r="AO116">
        <v>0</v>
      </c>
      <c r="AP116" s="39">
        <v>43695</v>
      </c>
      <c r="AQ116">
        <v>0</v>
      </c>
      <c r="AR116">
        <v>0</v>
      </c>
      <c r="AS116">
        <v>0</v>
      </c>
      <c r="AT116">
        <v>0</v>
      </c>
      <c r="AU116" s="28">
        <v>43709</v>
      </c>
      <c r="AV116">
        <v>0</v>
      </c>
      <c r="AW116">
        <v>0</v>
      </c>
      <c r="AX116">
        <v>0</v>
      </c>
      <c r="AY116">
        <v>0</v>
      </c>
      <c r="AZ116" s="28">
        <v>43739</v>
      </c>
      <c r="BE116" s="39">
        <v>43783</v>
      </c>
      <c r="BF116">
        <v>0</v>
      </c>
      <c r="BG116">
        <v>0</v>
      </c>
      <c r="BH116">
        <v>0</v>
      </c>
      <c r="BI116">
        <v>0</v>
      </c>
      <c r="BJ116" s="39">
        <v>43813</v>
      </c>
      <c r="BK116">
        <v>0</v>
      </c>
      <c r="BL116">
        <v>0</v>
      </c>
      <c r="BM116">
        <v>0</v>
      </c>
      <c r="BN116">
        <v>0</v>
      </c>
      <c r="BP116" s="25">
        <v>98312</v>
      </c>
      <c r="BQ116" s="16" t="s">
        <v>188</v>
      </c>
      <c r="BR116">
        <v>29</v>
      </c>
      <c r="BS116">
        <v>20</v>
      </c>
      <c r="BT116">
        <v>32</v>
      </c>
      <c r="BU116">
        <v>3</v>
      </c>
      <c r="BV116">
        <v>29</v>
      </c>
      <c r="BW116">
        <v>2</v>
      </c>
      <c r="BX116">
        <v>8</v>
      </c>
      <c r="BY116">
        <v>7</v>
      </c>
      <c r="BZ116">
        <v>11</v>
      </c>
      <c r="CA116">
        <v>11</v>
      </c>
    </row>
    <row r="117" spans="1:79" x14ac:dyDescent="0.25">
      <c r="A117" t="s">
        <v>173</v>
      </c>
      <c r="B117" t="s">
        <v>188</v>
      </c>
      <c r="E117">
        <v>3</v>
      </c>
      <c r="F117">
        <v>1</v>
      </c>
      <c r="G117">
        <v>3</v>
      </c>
      <c r="H117">
        <v>2</v>
      </c>
      <c r="J117">
        <v>3</v>
      </c>
      <c r="M117">
        <v>1</v>
      </c>
      <c r="O117" s="25">
        <v>99323</v>
      </c>
      <c r="P117" s="26" t="s">
        <v>188</v>
      </c>
      <c r="Q117" s="39">
        <v>43546</v>
      </c>
      <c r="V117" s="39">
        <v>43580</v>
      </c>
      <c r="AA117" s="39">
        <v>43611</v>
      </c>
      <c r="AF117" s="39">
        <v>43645</v>
      </c>
      <c r="AG117">
        <v>0</v>
      </c>
      <c r="AH117">
        <v>0</v>
      </c>
      <c r="AI117">
        <v>0</v>
      </c>
      <c r="AJ117">
        <v>0</v>
      </c>
      <c r="AK117" s="39">
        <v>43665</v>
      </c>
      <c r="AP117" s="39">
        <v>43696</v>
      </c>
      <c r="AU117" s="28">
        <v>43709</v>
      </c>
      <c r="AZ117" s="28">
        <v>43739</v>
      </c>
      <c r="BE117" s="39">
        <v>43784</v>
      </c>
      <c r="BJ117" s="39">
        <v>43814</v>
      </c>
      <c r="BP117" s="25">
        <v>98337</v>
      </c>
      <c r="BQ117" s="16" t="s">
        <v>188</v>
      </c>
      <c r="BR117">
        <v>15</v>
      </c>
      <c r="BS117">
        <v>19</v>
      </c>
      <c r="BT117">
        <v>9</v>
      </c>
      <c r="BU117">
        <v>3</v>
      </c>
      <c r="BV117">
        <v>19</v>
      </c>
      <c r="BW117">
        <v>5</v>
      </c>
      <c r="BX117">
        <v>5</v>
      </c>
      <c r="BY117">
        <v>7</v>
      </c>
      <c r="BZ117">
        <v>1</v>
      </c>
      <c r="CA117">
        <v>15</v>
      </c>
    </row>
    <row r="118" spans="1:79" x14ac:dyDescent="0.25">
      <c r="A118" t="s">
        <v>131</v>
      </c>
      <c r="B118" t="s">
        <v>188</v>
      </c>
      <c r="I118">
        <v>1</v>
      </c>
      <c r="J118">
        <v>1</v>
      </c>
      <c r="K118">
        <v>1</v>
      </c>
      <c r="O118" s="25">
        <v>99336</v>
      </c>
      <c r="P118" s="26" t="s">
        <v>188</v>
      </c>
      <c r="Q118" s="39">
        <v>43547</v>
      </c>
      <c r="R118">
        <v>4</v>
      </c>
      <c r="S118">
        <v>0</v>
      </c>
      <c r="T118">
        <v>0</v>
      </c>
      <c r="U118">
        <v>0</v>
      </c>
      <c r="V118" s="39">
        <v>43581</v>
      </c>
      <c r="W118">
        <v>0</v>
      </c>
      <c r="X118">
        <v>0</v>
      </c>
      <c r="Y118">
        <v>0</v>
      </c>
      <c r="Z118">
        <v>0</v>
      </c>
      <c r="AA118" s="39">
        <v>43612</v>
      </c>
      <c r="AB118">
        <v>0</v>
      </c>
      <c r="AC118">
        <v>0</v>
      </c>
      <c r="AD118">
        <v>0</v>
      </c>
      <c r="AE118">
        <v>0</v>
      </c>
      <c r="AF118" s="39">
        <v>43646</v>
      </c>
      <c r="AG118">
        <v>0</v>
      </c>
      <c r="AH118">
        <v>0</v>
      </c>
      <c r="AI118">
        <v>0</v>
      </c>
      <c r="AJ118">
        <v>0</v>
      </c>
      <c r="AK118" s="39">
        <v>43666</v>
      </c>
      <c r="AL118">
        <v>4</v>
      </c>
      <c r="AM118">
        <v>0</v>
      </c>
      <c r="AN118">
        <v>0</v>
      </c>
      <c r="AO118">
        <v>0</v>
      </c>
      <c r="AP118" s="39">
        <v>43697</v>
      </c>
      <c r="AQ118">
        <v>0</v>
      </c>
      <c r="AR118">
        <v>0</v>
      </c>
      <c r="AS118">
        <v>0</v>
      </c>
      <c r="AT118">
        <v>0</v>
      </c>
      <c r="AU118" s="28">
        <v>43709</v>
      </c>
      <c r="AV118">
        <v>4</v>
      </c>
      <c r="AW118">
        <v>0</v>
      </c>
      <c r="AX118">
        <v>0</v>
      </c>
      <c r="AY118">
        <v>0</v>
      </c>
      <c r="AZ118" s="28">
        <v>43739</v>
      </c>
      <c r="BA118">
        <v>4</v>
      </c>
      <c r="BB118">
        <v>0</v>
      </c>
      <c r="BC118">
        <v>0</v>
      </c>
      <c r="BD118">
        <v>0</v>
      </c>
      <c r="BE118" s="39">
        <v>43785</v>
      </c>
      <c r="BJ118" s="39">
        <v>43815</v>
      </c>
      <c r="BK118">
        <v>0</v>
      </c>
      <c r="BL118">
        <v>1</v>
      </c>
      <c r="BM118">
        <v>1</v>
      </c>
      <c r="BN118">
        <v>0</v>
      </c>
      <c r="BP118" s="25">
        <v>98345</v>
      </c>
      <c r="BQ118" s="16" t="s">
        <v>188</v>
      </c>
      <c r="BR118">
        <v>3</v>
      </c>
      <c r="BT118">
        <v>3</v>
      </c>
      <c r="BU118">
        <v>1</v>
      </c>
      <c r="BW118">
        <v>2</v>
      </c>
      <c r="BY118">
        <v>2</v>
      </c>
      <c r="BZ118">
        <v>2</v>
      </c>
    </row>
    <row r="119" spans="1:79" x14ac:dyDescent="0.25">
      <c r="A119" t="s">
        <v>174</v>
      </c>
      <c r="B119" t="s">
        <v>188</v>
      </c>
      <c r="H119">
        <v>1</v>
      </c>
      <c r="I119">
        <v>1</v>
      </c>
      <c r="O119" s="25">
        <v>99337</v>
      </c>
      <c r="P119" s="26" t="s">
        <v>188</v>
      </c>
      <c r="Q119" s="39">
        <v>43548</v>
      </c>
      <c r="V119" s="39">
        <v>43582</v>
      </c>
      <c r="AA119" s="39">
        <v>43613</v>
      </c>
      <c r="AF119" s="39">
        <v>43642</v>
      </c>
      <c r="AG119">
        <v>0</v>
      </c>
      <c r="AH119">
        <v>0</v>
      </c>
      <c r="AI119">
        <v>0</v>
      </c>
      <c r="AJ119">
        <v>0</v>
      </c>
      <c r="AK119" s="39">
        <v>43667</v>
      </c>
      <c r="AP119" s="39">
        <v>43698</v>
      </c>
      <c r="AU119" s="28">
        <v>43709</v>
      </c>
      <c r="AZ119" s="28">
        <v>43739</v>
      </c>
      <c r="BE119" s="39">
        <v>43786</v>
      </c>
      <c r="BJ119" s="39">
        <v>43816</v>
      </c>
      <c r="BP119" s="25">
        <v>98366</v>
      </c>
      <c r="BQ119" s="16" t="s">
        <v>188</v>
      </c>
      <c r="BR119">
        <v>40</v>
      </c>
      <c r="BS119">
        <v>36</v>
      </c>
      <c r="BT119">
        <v>9</v>
      </c>
      <c r="BU119">
        <v>22</v>
      </c>
      <c r="BV119">
        <v>9</v>
      </c>
      <c r="BW119">
        <v>2</v>
      </c>
      <c r="BX119">
        <v>18</v>
      </c>
      <c r="BZ119">
        <v>20</v>
      </c>
      <c r="CA119">
        <v>26</v>
      </c>
    </row>
    <row r="120" spans="1:79" x14ac:dyDescent="0.25">
      <c r="A120" t="s">
        <v>175</v>
      </c>
      <c r="B120" t="s">
        <v>188</v>
      </c>
      <c r="G120">
        <v>1</v>
      </c>
      <c r="H120">
        <v>3</v>
      </c>
      <c r="J120">
        <v>1</v>
      </c>
      <c r="O120" s="25">
        <v>99344</v>
      </c>
      <c r="P120" s="26" t="s">
        <v>188</v>
      </c>
      <c r="Q120" s="39">
        <v>43549</v>
      </c>
      <c r="R120">
        <v>0</v>
      </c>
      <c r="S120">
        <v>0</v>
      </c>
      <c r="T120">
        <v>0</v>
      </c>
      <c r="U120">
        <v>0</v>
      </c>
      <c r="V120" s="39">
        <v>43583</v>
      </c>
      <c r="AA120" s="39">
        <v>43614</v>
      </c>
      <c r="AB120">
        <v>0</v>
      </c>
      <c r="AC120">
        <v>0</v>
      </c>
      <c r="AD120">
        <v>0</v>
      </c>
      <c r="AE120">
        <v>0</v>
      </c>
      <c r="AF120" s="39">
        <v>43642</v>
      </c>
      <c r="AK120" s="39">
        <v>43668</v>
      </c>
      <c r="AP120" s="39">
        <v>43699</v>
      </c>
      <c r="AQ120">
        <v>0</v>
      </c>
      <c r="AR120">
        <v>0</v>
      </c>
      <c r="AS120">
        <v>0</v>
      </c>
      <c r="AT120">
        <v>0</v>
      </c>
      <c r="AU120" s="28">
        <v>43709</v>
      </c>
      <c r="AZ120" s="28">
        <v>43739</v>
      </c>
      <c r="BE120" s="39">
        <v>43787</v>
      </c>
      <c r="BJ120" s="39">
        <v>43817</v>
      </c>
      <c r="BK120">
        <v>0</v>
      </c>
      <c r="BL120">
        <v>0</v>
      </c>
      <c r="BM120">
        <v>0</v>
      </c>
      <c r="BN120">
        <v>0</v>
      </c>
      <c r="BP120" s="25">
        <v>98367</v>
      </c>
      <c r="BQ120" s="16" t="s">
        <v>188</v>
      </c>
      <c r="BX120">
        <v>2</v>
      </c>
      <c r="BZ120">
        <v>2</v>
      </c>
    </row>
    <row r="121" spans="1:79" x14ac:dyDescent="0.25">
      <c r="A121" t="s">
        <v>99</v>
      </c>
      <c r="B121" t="s">
        <v>188</v>
      </c>
      <c r="E121">
        <v>5</v>
      </c>
      <c r="G121">
        <v>5</v>
      </c>
      <c r="H121">
        <v>2</v>
      </c>
      <c r="I121">
        <v>2</v>
      </c>
      <c r="O121" s="25">
        <v>99350</v>
      </c>
      <c r="P121" s="26" t="s">
        <v>188</v>
      </c>
      <c r="Q121" s="39">
        <v>43550</v>
      </c>
      <c r="V121" s="39">
        <v>43584</v>
      </c>
      <c r="AA121" s="39">
        <v>43610</v>
      </c>
      <c r="AF121" s="39">
        <v>43643</v>
      </c>
      <c r="AK121" s="39">
        <v>43669</v>
      </c>
      <c r="AP121" s="39">
        <v>43700</v>
      </c>
      <c r="AU121" s="28">
        <v>43709</v>
      </c>
      <c r="AV121">
        <v>0</v>
      </c>
      <c r="AW121">
        <v>0</v>
      </c>
      <c r="AX121">
        <v>0</v>
      </c>
      <c r="AY121">
        <v>0</v>
      </c>
      <c r="AZ121" s="28">
        <v>43739</v>
      </c>
      <c r="BE121" s="39">
        <v>43788</v>
      </c>
      <c r="BJ121" s="39">
        <v>43818</v>
      </c>
      <c r="BP121" s="25">
        <v>98370</v>
      </c>
      <c r="BQ121" s="16" t="s">
        <v>188</v>
      </c>
      <c r="BR121">
        <v>8</v>
      </c>
      <c r="BS121">
        <v>4</v>
      </c>
      <c r="BT121">
        <v>16</v>
      </c>
      <c r="BU121">
        <v>2</v>
      </c>
      <c r="BV121">
        <v>10</v>
      </c>
      <c r="BW121">
        <v>9</v>
      </c>
      <c r="BX121">
        <v>6</v>
      </c>
      <c r="BY121">
        <v>11</v>
      </c>
      <c r="BZ121">
        <v>7</v>
      </c>
      <c r="CA121">
        <v>6</v>
      </c>
    </row>
    <row r="122" spans="1:79" x14ac:dyDescent="0.25">
      <c r="A122" t="s">
        <v>101</v>
      </c>
      <c r="B122" t="s">
        <v>188</v>
      </c>
      <c r="E122">
        <v>2</v>
      </c>
      <c r="F122">
        <v>1</v>
      </c>
      <c r="G122">
        <v>1</v>
      </c>
      <c r="J122">
        <v>1</v>
      </c>
      <c r="M122">
        <v>1</v>
      </c>
      <c r="O122" s="25">
        <v>99352</v>
      </c>
      <c r="P122" s="26" t="s">
        <v>188</v>
      </c>
      <c r="Q122" s="39">
        <v>43551</v>
      </c>
      <c r="V122" s="39">
        <v>43579</v>
      </c>
      <c r="W122">
        <v>1</v>
      </c>
      <c r="X122">
        <v>0</v>
      </c>
      <c r="Y122">
        <v>0</v>
      </c>
      <c r="Z122">
        <v>0</v>
      </c>
      <c r="AA122" s="39">
        <v>43611</v>
      </c>
      <c r="AF122" s="39">
        <v>43644</v>
      </c>
      <c r="AK122" s="39">
        <v>43670</v>
      </c>
      <c r="AP122" s="39">
        <v>43693</v>
      </c>
      <c r="AU122" s="28">
        <v>43709</v>
      </c>
      <c r="AV122">
        <v>0</v>
      </c>
      <c r="AW122">
        <v>0</v>
      </c>
      <c r="AX122">
        <v>0</v>
      </c>
      <c r="AY122">
        <v>0</v>
      </c>
      <c r="AZ122" s="28">
        <v>43739</v>
      </c>
      <c r="BA122">
        <v>0</v>
      </c>
      <c r="BB122">
        <v>0</v>
      </c>
      <c r="BC122">
        <v>0</v>
      </c>
      <c r="BD122">
        <v>0</v>
      </c>
      <c r="BE122" s="39">
        <v>43781</v>
      </c>
      <c r="BJ122" s="39">
        <v>43819</v>
      </c>
      <c r="BP122" s="25">
        <v>98383</v>
      </c>
      <c r="BQ122" s="16" t="s">
        <v>188</v>
      </c>
      <c r="BR122">
        <v>27</v>
      </c>
      <c r="BS122">
        <v>13</v>
      </c>
      <c r="BT122">
        <v>15</v>
      </c>
      <c r="BU122">
        <v>23</v>
      </c>
      <c r="BV122">
        <v>6</v>
      </c>
      <c r="BW122">
        <v>10</v>
      </c>
      <c r="BX122">
        <v>5</v>
      </c>
      <c r="BY122">
        <v>3</v>
      </c>
      <c r="BZ122">
        <v>6</v>
      </c>
      <c r="CA122">
        <v>30</v>
      </c>
    </row>
    <row r="123" spans="1:79" x14ac:dyDescent="0.25">
      <c r="A123" t="s">
        <v>176</v>
      </c>
      <c r="B123" t="s">
        <v>188</v>
      </c>
      <c r="E123">
        <v>2</v>
      </c>
      <c r="H123">
        <v>1</v>
      </c>
      <c r="K123">
        <v>1</v>
      </c>
      <c r="O123" s="25">
        <v>99354</v>
      </c>
      <c r="P123" s="26" t="s">
        <v>188</v>
      </c>
      <c r="Q123" s="39">
        <v>43545</v>
      </c>
      <c r="V123" s="39">
        <v>43580</v>
      </c>
      <c r="AA123" s="39">
        <v>43612</v>
      </c>
      <c r="AB123">
        <v>0</v>
      </c>
      <c r="AC123">
        <v>0</v>
      </c>
      <c r="AD123">
        <v>0</v>
      </c>
      <c r="AE123">
        <v>0</v>
      </c>
      <c r="AF123" s="39">
        <v>43645</v>
      </c>
      <c r="AK123" s="39">
        <v>43671</v>
      </c>
      <c r="AP123" s="39">
        <v>43694</v>
      </c>
      <c r="AU123" s="28">
        <v>43709</v>
      </c>
      <c r="AZ123" s="28">
        <v>43739</v>
      </c>
      <c r="BE123" s="39">
        <v>43782</v>
      </c>
      <c r="BJ123" s="39">
        <v>43820</v>
      </c>
      <c r="BP123" s="25">
        <v>98520</v>
      </c>
      <c r="BQ123" s="16" t="s">
        <v>188</v>
      </c>
      <c r="BR123">
        <v>23</v>
      </c>
      <c r="BS123">
        <v>2</v>
      </c>
      <c r="BT123">
        <v>20</v>
      </c>
      <c r="BU123">
        <v>11</v>
      </c>
      <c r="BV123">
        <v>6</v>
      </c>
      <c r="BW123">
        <v>9</v>
      </c>
      <c r="BX123">
        <v>8</v>
      </c>
      <c r="BY123">
        <v>4</v>
      </c>
      <c r="BZ123">
        <v>8</v>
      </c>
      <c r="CA123">
        <v>23</v>
      </c>
    </row>
    <row r="124" spans="1:79" x14ac:dyDescent="0.25">
      <c r="A124" t="s">
        <v>177</v>
      </c>
      <c r="B124" t="s">
        <v>188</v>
      </c>
      <c r="E124">
        <v>1</v>
      </c>
      <c r="G124">
        <v>1</v>
      </c>
      <c r="O124" s="25">
        <v>99362</v>
      </c>
      <c r="P124" s="26" t="s">
        <v>188</v>
      </c>
      <c r="Q124" s="39">
        <v>43546</v>
      </c>
      <c r="V124" s="39">
        <v>43581</v>
      </c>
      <c r="AA124" s="39">
        <v>43613</v>
      </c>
      <c r="AB124">
        <v>0</v>
      </c>
      <c r="AC124">
        <v>0</v>
      </c>
      <c r="AD124">
        <v>0</v>
      </c>
      <c r="AE124">
        <v>0</v>
      </c>
      <c r="AF124" s="39">
        <v>43646</v>
      </c>
      <c r="AG124">
        <v>2</v>
      </c>
      <c r="AH124">
        <v>0</v>
      </c>
      <c r="AI124">
        <v>0</v>
      </c>
      <c r="AJ124">
        <v>0</v>
      </c>
      <c r="AK124" s="39">
        <v>43672</v>
      </c>
      <c r="AL124">
        <v>0</v>
      </c>
      <c r="AM124">
        <v>0</v>
      </c>
      <c r="AN124">
        <v>0</v>
      </c>
      <c r="AO124">
        <v>0</v>
      </c>
      <c r="AP124" s="39">
        <v>43695</v>
      </c>
      <c r="AQ124">
        <v>0</v>
      </c>
      <c r="AR124">
        <v>0</v>
      </c>
      <c r="AS124">
        <v>0</v>
      </c>
      <c r="AT124">
        <v>0</v>
      </c>
      <c r="AU124" s="28">
        <v>43709</v>
      </c>
      <c r="AV124">
        <v>0</v>
      </c>
      <c r="AW124">
        <v>0</v>
      </c>
      <c r="AX124">
        <v>0</v>
      </c>
      <c r="AY124">
        <v>0</v>
      </c>
      <c r="AZ124" s="28">
        <v>43739</v>
      </c>
      <c r="BE124" s="39">
        <v>43783</v>
      </c>
      <c r="BJ124" s="39">
        <v>43811</v>
      </c>
      <c r="BP124" s="25">
        <v>98528</v>
      </c>
      <c r="BQ124" s="16" t="s">
        <v>188</v>
      </c>
      <c r="BR124">
        <v>11</v>
      </c>
      <c r="BS124">
        <v>12</v>
      </c>
      <c r="BT124">
        <v>11</v>
      </c>
      <c r="BU124">
        <v>4</v>
      </c>
      <c r="BV124">
        <v>9</v>
      </c>
      <c r="BW124">
        <v>3</v>
      </c>
      <c r="BX124">
        <v>6</v>
      </c>
      <c r="BZ124">
        <v>5</v>
      </c>
      <c r="CA124">
        <v>4</v>
      </c>
    </row>
    <row r="125" spans="1:79" x14ac:dyDescent="0.25">
      <c r="A125" t="s">
        <v>178</v>
      </c>
      <c r="B125" t="s">
        <v>188</v>
      </c>
      <c r="D125">
        <v>2</v>
      </c>
      <c r="E125">
        <v>4</v>
      </c>
      <c r="F125">
        <v>1</v>
      </c>
      <c r="G125">
        <v>2</v>
      </c>
      <c r="H125">
        <v>3</v>
      </c>
      <c r="I125">
        <v>1</v>
      </c>
      <c r="J125">
        <v>1</v>
      </c>
      <c r="L125">
        <v>1</v>
      </c>
      <c r="M125">
        <v>1</v>
      </c>
      <c r="BP125" s="25">
        <v>98541</v>
      </c>
      <c r="BQ125" s="16" t="s">
        <v>188</v>
      </c>
      <c r="BS125">
        <v>9</v>
      </c>
      <c r="BT125">
        <v>7</v>
      </c>
      <c r="BU125">
        <v>9</v>
      </c>
      <c r="BW125">
        <v>7</v>
      </c>
      <c r="BX125">
        <v>2</v>
      </c>
      <c r="BY125">
        <v>2</v>
      </c>
      <c r="CA125">
        <v>12</v>
      </c>
    </row>
    <row r="126" spans="1:79" x14ac:dyDescent="0.25">
      <c r="A126" t="s">
        <v>179</v>
      </c>
      <c r="B126" t="s">
        <v>188</v>
      </c>
      <c r="G126">
        <v>1</v>
      </c>
      <c r="BP126" s="25">
        <v>98550</v>
      </c>
      <c r="BQ126" s="16" t="s">
        <v>188</v>
      </c>
      <c r="BR126">
        <v>16</v>
      </c>
      <c r="BS126">
        <v>1</v>
      </c>
      <c r="BT126">
        <v>19</v>
      </c>
      <c r="BU126">
        <v>11</v>
      </c>
      <c r="BV126">
        <v>9</v>
      </c>
      <c r="BW126">
        <v>5</v>
      </c>
      <c r="BX126">
        <v>8</v>
      </c>
      <c r="BZ126">
        <v>5</v>
      </c>
      <c r="CA126">
        <v>11</v>
      </c>
    </row>
    <row r="127" spans="1:79" x14ac:dyDescent="0.25">
      <c r="A127" t="s">
        <v>62</v>
      </c>
      <c r="B127" t="s">
        <v>188</v>
      </c>
      <c r="D127">
        <v>5</v>
      </c>
      <c r="E127">
        <v>3</v>
      </c>
      <c r="F127">
        <v>1</v>
      </c>
      <c r="G127">
        <v>3</v>
      </c>
      <c r="H127">
        <v>3</v>
      </c>
      <c r="I127">
        <v>1</v>
      </c>
      <c r="J127">
        <v>1</v>
      </c>
      <c r="K127">
        <v>1</v>
      </c>
      <c r="M127">
        <v>2</v>
      </c>
      <c r="BP127" s="25">
        <v>98557</v>
      </c>
      <c r="BQ127" s="16" t="s">
        <v>188</v>
      </c>
      <c r="BR127">
        <v>2</v>
      </c>
      <c r="BT127">
        <v>3</v>
      </c>
      <c r="BU127">
        <v>3</v>
      </c>
      <c r="BV127">
        <v>2</v>
      </c>
      <c r="BW127">
        <v>2</v>
      </c>
      <c r="BY127">
        <v>2</v>
      </c>
      <c r="CA127">
        <v>2</v>
      </c>
    </row>
    <row r="128" spans="1:79" x14ac:dyDescent="0.25">
      <c r="A128" t="s">
        <v>181</v>
      </c>
      <c r="B128" t="s">
        <v>188</v>
      </c>
      <c r="G128">
        <v>1</v>
      </c>
      <c r="BP128" s="25">
        <v>98563</v>
      </c>
      <c r="BQ128" s="16" t="s">
        <v>188</v>
      </c>
      <c r="BT128">
        <v>4</v>
      </c>
      <c r="BU128">
        <v>4</v>
      </c>
      <c r="BV128">
        <v>2</v>
      </c>
      <c r="BW128">
        <v>3</v>
      </c>
      <c r="BX128">
        <v>6</v>
      </c>
      <c r="BZ128">
        <v>5</v>
      </c>
      <c r="CA128">
        <v>2</v>
      </c>
    </row>
    <row r="129" spans="1:79" x14ac:dyDescent="0.25">
      <c r="A129" t="s">
        <v>84</v>
      </c>
      <c r="B129" t="s">
        <v>188</v>
      </c>
      <c r="D129">
        <v>1</v>
      </c>
      <c r="E129">
        <v>1</v>
      </c>
      <c r="F129">
        <v>4</v>
      </c>
      <c r="I129">
        <v>1</v>
      </c>
      <c r="M129">
        <v>1</v>
      </c>
      <c r="BP129" s="25">
        <v>98584</v>
      </c>
      <c r="BQ129" s="16" t="s">
        <v>188</v>
      </c>
      <c r="BR129">
        <v>31</v>
      </c>
      <c r="BS129">
        <v>22</v>
      </c>
      <c r="BT129">
        <v>4</v>
      </c>
      <c r="BU129">
        <v>25</v>
      </c>
      <c r="BW129">
        <v>7</v>
      </c>
      <c r="BX129">
        <v>4</v>
      </c>
      <c r="BZ129">
        <v>14</v>
      </c>
      <c r="CA129">
        <v>6</v>
      </c>
    </row>
    <row r="130" spans="1:79" x14ac:dyDescent="0.25">
      <c r="A130" t="s">
        <v>183</v>
      </c>
      <c r="B130" t="s">
        <v>188</v>
      </c>
      <c r="J130">
        <v>2</v>
      </c>
      <c r="BP130" s="25">
        <v>98611</v>
      </c>
      <c r="BQ130" s="16" t="s">
        <v>188</v>
      </c>
      <c r="BR130">
        <v>2</v>
      </c>
      <c r="BT130">
        <v>1</v>
      </c>
    </row>
    <row r="131" spans="1:79" x14ac:dyDescent="0.25">
      <c r="A131" t="s">
        <v>184</v>
      </c>
      <c r="B131" t="s">
        <v>188</v>
      </c>
      <c r="E131">
        <v>2</v>
      </c>
      <c r="J131">
        <v>1</v>
      </c>
      <c r="K131">
        <v>1</v>
      </c>
      <c r="BP131" s="25">
        <v>98625</v>
      </c>
      <c r="BQ131" s="16" t="s">
        <v>188</v>
      </c>
      <c r="BR131">
        <v>7</v>
      </c>
      <c r="BT131">
        <v>1</v>
      </c>
      <c r="BV131">
        <v>1</v>
      </c>
    </row>
    <row r="132" spans="1:79" x14ac:dyDescent="0.25">
      <c r="A132" t="s">
        <v>185</v>
      </c>
      <c r="B132" t="s">
        <v>188</v>
      </c>
      <c r="H132">
        <v>1</v>
      </c>
      <c r="BP132" s="25">
        <v>98626</v>
      </c>
      <c r="BQ132" s="16" t="s">
        <v>188</v>
      </c>
      <c r="BR132">
        <v>23</v>
      </c>
      <c r="BT132">
        <v>21</v>
      </c>
      <c r="BU132">
        <v>1</v>
      </c>
      <c r="BV132">
        <v>13</v>
      </c>
      <c r="BX132">
        <v>6</v>
      </c>
      <c r="BY132">
        <v>2</v>
      </c>
      <c r="BZ132">
        <v>4</v>
      </c>
      <c r="CA132">
        <v>4</v>
      </c>
    </row>
    <row r="133" spans="1:79" x14ac:dyDescent="0.25">
      <c r="A133" t="s">
        <v>186</v>
      </c>
      <c r="B133" t="s">
        <v>188</v>
      </c>
      <c r="F133">
        <v>1</v>
      </c>
      <c r="BP133" s="25">
        <v>98632</v>
      </c>
      <c r="BQ133" s="16" t="s">
        <v>188</v>
      </c>
      <c r="BR133">
        <v>28</v>
      </c>
      <c r="BS133">
        <v>16</v>
      </c>
      <c r="BT133">
        <v>44</v>
      </c>
      <c r="BU133">
        <v>3</v>
      </c>
      <c r="BV133">
        <v>20</v>
      </c>
      <c r="BW133">
        <v>12</v>
      </c>
      <c r="BX133">
        <v>17</v>
      </c>
      <c r="BY133">
        <v>11</v>
      </c>
      <c r="BZ133">
        <v>2</v>
      </c>
      <c r="CA133">
        <v>22</v>
      </c>
    </row>
    <row r="134" spans="1:79" x14ac:dyDescent="0.25">
      <c r="A134" t="s">
        <v>187</v>
      </c>
      <c r="B134" t="s">
        <v>188</v>
      </c>
      <c r="F134">
        <v>2</v>
      </c>
      <c r="G134">
        <v>1</v>
      </c>
      <c r="H134">
        <v>1</v>
      </c>
      <c r="I134">
        <v>1</v>
      </c>
      <c r="J134">
        <v>1</v>
      </c>
      <c r="BP134" s="25">
        <v>98674</v>
      </c>
      <c r="BQ134" s="16" t="s">
        <v>188</v>
      </c>
      <c r="BR134">
        <v>9</v>
      </c>
      <c r="BS134">
        <v>5</v>
      </c>
      <c r="BT134">
        <v>35</v>
      </c>
      <c r="BU134">
        <v>5</v>
      </c>
      <c r="BV134">
        <v>12</v>
      </c>
      <c r="BW134">
        <v>1</v>
      </c>
      <c r="BX134">
        <v>8</v>
      </c>
      <c r="BZ134">
        <v>4</v>
      </c>
      <c r="CA134">
        <v>3</v>
      </c>
    </row>
    <row r="135" spans="1:79" x14ac:dyDescent="0.25">
      <c r="BP135" s="25">
        <v>98801</v>
      </c>
      <c r="BQ135" s="16" t="s">
        <v>188</v>
      </c>
      <c r="BR135">
        <v>20</v>
      </c>
      <c r="BS135">
        <v>35</v>
      </c>
      <c r="BT135">
        <v>29</v>
      </c>
      <c r="BU135">
        <v>19</v>
      </c>
      <c r="BV135">
        <v>11</v>
      </c>
      <c r="BW135">
        <v>20</v>
      </c>
      <c r="BX135">
        <v>15</v>
      </c>
      <c r="BY135">
        <v>13</v>
      </c>
      <c r="BZ135">
        <v>16</v>
      </c>
      <c r="CA135">
        <v>34</v>
      </c>
    </row>
    <row r="136" spans="1:79" x14ac:dyDescent="0.25">
      <c r="BP136" s="25">
        <v>98802</v>
      </c>
      <c r="BQ136" s="16" t="s">
        <v>188</v>
      </c>
      <c r="BR136">
        <v>4</v>
      </c>
      <c r="BS136">
        <v>7</v>
      </c>
      <c r="BT136">
        <v>4</v>
      </c>
      <c r="BU136">
        <v>4</v>
      </c>
      <c r="BV136">
        <v>2</v>
      </c>
      <c r="BW136">
        <v>3</v>
      </c>
      <c r="BX136">
        <v>4</v>
      </c>
      <c r="BY136">
        <v>3</v>
      </c>
      <c r="BZ136">
        <v>4</v>
      </c>
      <c r="CA136">
        <v>9</v>
      </c>
    </row>
    <row r="137" spans="1:79" x14ac:dyDescent="0.25">
      <c r="BP137" s="25">
        <v>98837</v>
      </c>
      <c r="BQ137" s="16" t="s">
        <v>188</v>
      </c>
      <c r="BR137">
        <v>31</v>
      </c>
      <c r="BS137">
        <v>43</v>
      </c>
      <c r="BT137">
        <v>2</v>
      </c>
      <c r="BU137">
        <v>32</v>
      </c>
      <c r="BV137">
        <v>25</v>
      </c>
      <c r="BW137">
        <v>7</v>
      </c>
      <c r="BX137">
        <v>17</v>
      </c>
      <c r="BY137">
        <v>2</v>
      </c>
      <c r="BZ137">
        <v>4</v>
      </c>
      <c r="CA137">
        <v>37</v>
      </c>
    </row>
    <row r="138" spans="1:79" x14ac:dyDescent="0.25">
      <c r="BP138" s="25">
        <v>98848</v>
      </c>
      <c r="BQ138" s="16" t="s">
        <v>188</v>
      </c>
      <c r="BR138">
        <v>10</v>
      </c>
      <c r="BS138">
        <v>7</v>
      </c>
      <c r="BT138">
        <v>4</v>
      </c>
      <c r="BU138">
        <v>5</v>
      </c>
      <c r="BV138">
        <v>6</v>
      </c>
      <c r="BX138">
        <v>6</v>
      </c>
      <c r="BY138">
        <v>2</v>
      </c>
      <c r="BZ138">
        <v>4</v>
      </c>
      <c r="CA138">
        <v>5</v>
      </c>
    </row>
    <row r="139" spans="1:79" x14ac:dyDescent="0.25">
      <c r="BP139" s="25">
        <v>98901</v>
      </c>
      <c r="BQ139" s="16" t="s">
        <v>188</v>
      </c>
      <c r="BR139">
        <v>86</v>
      </c>
      <c r="BS139">
        <v>98</v>
      </c>
      <c r="BT139">
        <v>24</v>
      </c>
      <c r="BU139">
        <v>34</v>
      </c>
      <c r="BV139">
        <v>43</v>
      </c>
      <c r="BW139">
        <v>12</v>
      </c>
      <c r="BX139">
        <v>34</v>
      </c>
      <c r="BY139">
        <v>15</v>
      </c>
      <c r="BZ139">
        <v>15</v>
      </c>
      <c r="CA139">
        <v>71</v>
      </c>
    </row>
    <row r="140" spans="1:79" x14ac:dyDescent="0.25">
      <c r="BP140" s="25">
        <v>98902</v>
      </c>
      <c r="BQ140" s="16" t="s">
        <v>188</v>
      </c>
      <c r="BR140">
        <v>135</v>
      </c>
      <c r="BS140">
        <v>125</v>
      </c>
      <c r="BT140">
        <v>111</v>
      </c>
      <c r="BU140">
        <v>34</v>
      </c>
      <c r="BV140">
        <v>45</v>
      </c>
      <c r="BW140">
        <v>20</v>
      </c>
      <c r="BX140">
        <v>16</v>
      </c>
      <c r="BY140">
        <v>31</v>
      </c>
      <c r="BZ140">
        <v>22</v>
      </c>
      <c r="CA140">
        <v>84</v>
      </c>
    </row>
    <row r="141" spans="1:79" x14ac:dyDescent="0.25">
      <c r="BP141" s="25">
        <v>98903</v>
      </c>
      <c r="BQ141" s="16" t="s">
        <v>188</v>
      </c>
      <c r="BR141">
        <v>45</v>
      </c>
      <c r="BS141">
        <v>16</v>
      </c>
      <c r="BT141">
        <v>31</v>
      </c>
      <c r="BU141">
        <v>27</v>
      </c>
      <c r="BV141">
        <v>5</v>
      </c>
      <c r="BW141">
        <v>18</v>
      </c>
      <c r="BY141">
        <v>4</v>
      </c>
      <c r="BZ141">
        <v>16</v>
      </c>
      <c r="CA141">
        <v>30</v>
      </c>
    </row>
    <row r="142" spans="1:79" x14ac:dyDescent="0.25">
      <c r="BP142" s="25">
        <v>98908</v>
      </c>
      <c r="BQ142" s="16" t="s">
        <v>188</v>
      </c>
      <c r="BR142">
        <v>8</v>
      </c>
      <c r="BS142">
        <v>20</v>
      </c>
      <c r="BT142">
        <v>14</v>
      </c>
      <c r="BU142">
        <v>2</v>
      </c>
      <c r="BV142">
        <v>13</v>
      </c>
      <c r="BW142">
        <v>11</v>
      </c>
      <c r="BX142">
        <v>8</v>
      </c>
      <c r="BY142">
        <v>6</v>
      </c>
      <c r="BZ142">
        <v>1</v>
      </c>
      <c r="CA142">
        <v>5</v>
      </c>
    </row>
    <row r="143" spans="1:79" x14ac:dyDescent="0.25">
      <c r="BP143" s="25">
        <v>98930</v>
      </c>
      <c r="BQ143" s="16" t="s">
        <v>188</v>
      </c>
      <c r="BR143">
        <v>15</v>
      </c>
      <c r="BS143">
        <v>22</v>
      </c>
      <c r="BT143">
        <v>13</v>
      </c>
      <c r="BU143">
        <v>2</v>
      </c>
      <c r="BV143">
        <v>8</v>
      </c>
      <c r="BW143">
        <v>1</v>
      </c>
      <c r="BX143">
        <v>7</v>
      </c>
      <c r="BY143">
        <v>1</v>
      </c>
      <c r="BZ143">
        <v>4</v>
      </c>
      <c r="CA143">
        <v>8</v>
      </c>
    </row>
    <row r="144" spans="1:79" x14ac:dyDescent="0.25">
      <c r="BP144" s="25">
        <v>98932</v>
      </c>
      <c r="BQ144" s="16" t="s">
        <v>188</v>
      </c>
      <c r="BS144">
        <v>2</v>
      </c>
      <c r="BT144">
        <v>4</v>
      </c>
      <c r="BV144">
        <v>1</v>
      </c>
      <c r="BW144">
        <v>1</v>
      </c>
      <c r="BX144">
        <v>1</v>
      </c>
      <c r="CA144">
        <v>2</v>
      </c>
    </row>
    <row r="145" spans="68:79" x14ac:dyDescent="0.25">
      <c r="BP145" s="25">
        <v>98936</v>
      </c>
      <c r="BQ145" s="16" t="s">
        <v>188</v>
      </c>
      <c r="BR145">
        <v>3</v>
      </c>
      <c r="BS145">
        <v>4</v>
      </c>
      <c r="BU145">
        <v>3</v>
      </c>
      <c r="BW145">
        <v>2</v>
      </c>
      <c r="BY145">
        <v>2</v>
      </c>
      <c r="BZ145">
        <v>2</v>
      </c>
      <c r="CA145">
        <v>6</v>
      </c>
    </row>
    <row r="146" spans="68:79" x14ac:dyDescent="0.25">
      <c r="BP146" s="25">
        <v>98942</v>
      </c>
      <c r="BQ146" s="16" t="s">
        <v>188</v>
      </c>
      <c r="BR146">
        <v>2</v>
      </c>
      <c r="BS146">
        <v>11</v>
      </c>
      <c r="BT146">
        <v>12</v>
      </c>
      <c r="BU146">
        <v>18</v>
      </c>
      <c r="BV146">
        <v>4</v>
      </c>
      <c r="BW146">
        <v>17</v>
      </c>
      <c r="BX146">
        <v>1</v>
      </c>
      <c r="BY146">
        <v>8</v>
      </c>
      <c r="BZ146">
        <v>3</v>
      </c>
    </row>
    <row r="147" spans="68:79" x14ac:dyDescent="0.25">
      <c r="BP147" s="25">
        <v>98944</v>
      </c>
      <c r="BQ147" s="16" t="s">
        <v>188</v>
      </c>
      <c r="BR147">
        <v>14</v>
      </c>
      <c r="BS147">
        <v>19</v>
      </c>
      <c r="BT147">
        <v>49</v>
      </c>
      <c r="BU147">
        <v>18</v>
      </c>
      <c r="BV147">
        <v>23</v>
      </c>
      <c r="BW147">
        <v>20</v>
      </c>
      <c r="BX147">
        <v>6</v>
      </c>
      <c r="BY147">
        <v>23</v>
      </c>
      <c r="BZ147">
        <v>6</v>
      </c>
      <c r="CA147">
        <v>36</v>
      </c>
    </row>
    <row r="148" spans="68:79" x14ac:dyDescent="0.25">
      <c r="BP148" s="25">
        <v>98948</v>
      </c>
      <c r="BQ148" s="16" t="s">
        <v>188</v>
      </c>
      <c r="BR148">
        <v>28</v>
      </c>
      <c r="BS148">
        <v>68</v>
      </c>
      <c r="BT148">
        <v>45</v>
      </c>
      <c r="BU148">
        <v>16</v>
      </c>
      <c r="BV148">
        <v>23</v>
      </c>
      <c r="BW148">
        <v>4</v>
      </c>
      <c r="BX148">
        <v>21</v>
      </c>
      <c r="BY148">
        <v>3</v>
      </c>
      <c r="BZ148">
        <v>4</v>
      </c>
      <c r="CA148">
        <v>20</v>
      </c>
    </row>
    <row r="149" spans="68:79" x14ac:dyDescent="0.25">
      <c r="BP149" s="25">
        <v>98951</v>
      </c>
      <c r="BQ149" s="16" t="s">
        <v>188</v>
      </c>
      <c r="BR149">
        <v>15</v>
      </c>
      <c r="BS149">
        <v>24</v>
      </c>
      <c r="BT149">
        <v>18</v>
      </c>
      <c r="BU149">
        <v>5</v>
      </c>
      <c r="BV149">
        <v>9</v>
      </c>
      <c r="BW149">
        <v>1</v>
      </c>
      <c r="BX149">
        <v>9</v>
      </c>
      <c r="BY149">
        <v>10</v>
      </c>
      <c r="BZ149">
        <v>5</v>
      </c>
      <c r="CA149">
        <v>12</v>
      </c>
    </row>
    <row r="150" spans="68:79" x14ac:dyDescent="0.25">
      <c r="BP150" s="25">
        <v>98953</v>
      </c>
      <c r="BQ150" s="16" t="s">
        <v>188</v>
      </c>
      <c r="BR150">
        <v>5</v>
      </c>
      <c r="BS150">
        <v>3</v>
      </c>
      <c r="BT150">
        <v>9</v>
      </c>
      <c r="BU150">
        <v>2</v>
      </c>
      <c r="BV150">
        <v>2</v>
      </c>
      <c r="BW150">
        <v>1</v>
      </c>
      <c r="BX150">
        <v>2</v>
      </c>
      <c r="BY150">
        <v>2</v>
      </c>
      <c r="BZ150">
        <v>2</v>
      </c>
      <c r="CA150">
        <v>7</v>
      </c>
    </row>
    <row r="151" spans="68:79" x14ac:dyDescent="0.25">
      <c r="BP151" s="25">
        <v>99301</v>
      </c>
      <c r="BQ151" s="16" t="s">
        <v>188</v>
      </c>
      <c r="BR151">
        <v>77</v>
      </c>
      <c r="BS151">
        <v>98</v>
      </c>
      <c r="BT151">
        <v>22</v>
      </c>
      <c r="BU151">
        <v>85</v>
      </c>
      <c r="BV151">
        <v>32</v>
      </c>
      <c r="BW151">
        <v>12</v>
      </c>
      <c r="BX151">
        <v>23</v>
      </c>
      <c r="BY151">
        <v>28</v>
      </c>
      <c r="BZ151">
        <v>11</v>
      </c>
      <c r="CA151">
        <v>18</v>
      </c>
    </row>
    <row r="152" spans="68:79" x14ac:dyDescent="0.25">
      <c r="BP152" s="25">
        <v>99323</v>
      </c>
      <c r="BQ152" s="16" t="s">
        <v>188</v>
      </c>
      <c r="BS152">
        <v>1</v>
      </c>
      <c r="BT152">
        <v>2</v>
      </c>
    </row>
    <row r="153" spans="68:79" x14ac:dyDescent="0.25">
      <c r="BP153" s="25">
        <v>99324</v>
      </c>
      <c r="BQ153" s="16" t="s">
        <v>188</v>
      </c>
      <c r="BR153">
        <v>10</v>
      </c>
      <c r="BS153">
        <v>4</v>
      </c>
      <c r="BT153">
        <v>6</v>
      </c>
      <c r="BU153">
        <v>6</v>
      </c>
      <c r="BV153">
        <v>2</v>
      </c>
      <c r="BW153">
        <v>2</v>
      </c>
      <c r="BX153">
        <v>4</v>
      </c>
      <c r="BY153">
        <v>3</v>
      </c>
      <c r="BZ153">
        <v>3</v>
      </c>
      <c r="CA153">
        <v>1</v>
      </c>
    </row>
    <row r="154" spans="68:79" x14ac:dyDescent="0.25">
      <c r="BP154" s="25">
        <v>99336</v>
      </c>
      <c r="BQ154" s="16" t="s">
        <v>188</v>
      </c>
      <c r="BR154">
        <v>99</v>
      </c>
      <c r="BS154">
        <v>154</v>
      </c>
      <c r="BT154">
        <v>65</v>
      </c>
      <c r="BU154">
        <v>53</v>
      </c>
      <c r="BV154">
        <v>56</v>
      </c>
      <c r="BW154">
        <v>25</v>
      </c>
      <c r="BX154">
        <v>24</v>
      </c>
      <c r="BY154">
        <v>20</v>
      </c>
      <c r="BZ154">
        <v>33</v>
      </c>
      <c r="CA154">
        <v>62</v>
      </c>
    </row>
    <row r="155" spans="68:79" x14ac:dyDescent="0.25">
      <c r="BP155" s="25">
        <v>99337</v>
      </c>
      <c r="BQ155" s="16" t="s">
        <v>188</v>
      </c>
      <c r="BR155">
        <v>3</v>
      </c>
      <c r="BS155">
        <v>3</v>
      </c>
      <c r="BT155">
        <v>7</v>
      </c>
      <c r="BU155">
        <v>3</v>
      </c>
      <c r="BV155">
        <v>3</v>
      </c>
      <c r="BW155">
        <v>1</v>
      </c>
      <c r="BY155">
        <v>1</v>
      </c>
      <c r="CA155">
        <v>3</v>
      </c>
    </row>
    <row r="156" spans="68:79" x14ac:dyDescent="0.25">
      <c r="BP156" s="25">
        <v>99338</v>
      </c>
      <c r="BQ156" s="16" t="s">
        <v>188</v>
      </c>
      <c r="BR156">
        <v>4</v>
      </c>
      <c r="BS156">
        <v>3</v>
      </c>
      <c r="BV156">
        <v>2</v>
      </c>
      <c r="BX156">
        <v>1</v>
      </c>
      <c r="CA156">
        <v>5</v>
      </c>
    </row>
    <row r="157" spans="68:79" x14ac:dyDescent="0.25">
      <c r="BP157" s="25">
        <v>99344</v>
      </c>
      <c r="BQ157" s="16" t="s">
        <v>188</v>
      </c>
      <c r="BR157">
        <v>18</v>
      </c>
      <c r="BS157">
        <v>44</v>
      </c>
      <c r="BT157">
        <v>2</v>
      </c>
      <c r="BU157">
        <v>20</v>
      </c>
      <c r="BV157">
        <v>5</v>
      </c>
      <c r="BW157">
        <v>4</v>
      </c>
      <c r="BX157">
        <v>7</v>
      </c>
      <c r="BY157">
        <v>4</v>
      </c>
      <c r="BZ157">
        <v>8</v>
      </c>
      <c r="CA157">
        <v>2</v>
      </c>
    </row>
    <row r="158" spans="68:79" x14ac:dyDescent="0.25">
      <c r="BP158" s="25">
        <v>99346</v>
      </c>
      <c r="BQ158" s="16" t="s">
        <v>188</v>
      </c>
      <c r="BS158">
        <v>1</v>
      </c>
    </row>
    <row r="159" spans="68:79" x14ac:dyDescent="0.25">
      <c r="BP159" s="25">
        <v>99350</v>
      </c>
      <c r="BQ159" s="16" t="s">
        <v>188</v>
      </c>
      <c r="BR159">
        <v>14</v>
      </c>
      <c r="BS159">
        <v>22</v>
      </c>
      <c r="BT159">
        <v>22</v>
      </c>
      <c r="BU159">
        <v>2</v>
      </c>
      <c r="BV159">
        <v>15</v>
      </c>
      <c r="BW159">
        <v>3</v>
      </c>
      <c r="BX159">
        <v>10</v>
      </c>
      <c r="CA159">
        <v>11</v>
      </c>
    </row>
    <row r="160" spans="68:79" x14ac:dyDescent="0.25">
      <c r="BP160" s="25">
        <v>99352</v>
      </c>
      <c r="BQ160" s="16" t="s">
        <v>188</v>
      </c>
      <c r="BR160">
        <v>31</v>
      </c>
      <c r="BS160">
        <v>62</v>
      </c>
      <c r="BT160">
        <v>11</v>
      </c>
      <c r="BU160">
        <v>12</v>
      </c>
      <c r="BV160">
        <v>18</v>
      </c>
      <c r="BW160">
        <v>9</v>
      </c>
      <c r="BX160">
        <v>12</v>
      </c>
      <c r="BY160">
        <v>4</v>
      </c>
      <c r="BZ160">
        <v>5</v>
      </c>
      <c r="CA160">
        <v>20</v>
      </c>
    </row>
    <row r="161" spans="68:79" x14ac:dyDescent="0.25">
      <c r="BP161" s="25">
        <v>99353</v>
      </c>
      <c r="BQ161" s="16" t="s">
        <v>188</v>
      </c>
      <c r="BS161">
        <v>4</v>
      </c>
      <c r="BV161">
        <v>1</v>
      </c>
    </row>
    <row r="162" spans="68:79" x14ac:dyDescent="0.25">
      <c r="BP162" s="25">
        <v>99354</v>
      </c>
      <c r="BQ162" s="16" t="s">
        <v>188</v>
      </c>
      <c r="BR162">
        <v>1</v>
      </c>
      <c r="BS162">
        <v>22</v>
      </c>
      <c r="BU162">
        <v>11</v>
      </c>
      <c r="BV162">
        <v>9</v>
      </c>
      <c r="BW162">
        <v>1</v>
      </c>
      <c r="BX162">
        <v>3</v>
      </c>
      <c r="BZ162">
        <v>1</v>
      </c>
      <c r="CA162">
        <v>6</v>
      </c>
    </row>
    <row r="163" spans="68:79" x14ac:dyDescent="0.25">
      <c r="BP163" s="25">
        <v>99362</v>
      </c>
      <c r="BQ163" s="16" t="s">
        <v>188</v>
      </c>
      <c r="BR163">
        <v>18</v>
      </c>
      <c r="BS163">
        <v>43</v>
      </c>
      <c r="BT163">
        <v>63</v>
      </c>
      <c r="BU163">
        <v>19</v>
      </c>
      <c r="BV163">
        <v>13</v>
      </c>
      <c r="BW163">
        <v>32</v>
      </c>
      <c r="BX163">
        <v>5</v>
      </c>
      <c r="BY163">
        <v>31</v>
      </c>
      <c r="BZ163">
        <v>19</v>
      </c>
      <c r="CA163">
        <v>27</v>
      </c>
    </row>
  </sheetData>
  <mergeCells count="5">
    <mergeCell ref="CC3:CL3"/>
    <mergeCell ref="A1:B1"/>
    <mergeCell ref="D1:M1"/>
    <mergeCell ref="BR1:CA1"/>
    <mergeCell ref="CC1:CL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2F49-9327-48B8-9C6D-DBB06689D015}">
  <dimension ref="A1:BL179"/>
  <sheetViews>
    <sheetView topLeftCell="AP1" workbookViewId="0">
      <selection sqref="A1:B2"/>
    </sheetView>
  </sheetViews>
  <sheetFormatPr defaultRowHeight="15" x14ac:dyDescent="0.25"/>
  <cols>
    <col min="1" max="1" width="9.140625" style="15"/>
    <col min="2" max="2" width="14.5703125" bestFit="1" customWidth="1"/>
    <col min="3" max="3" width="2.85546875" style="1" customWidth="1"/>
    <col min="14" max="14" width="2.85546875" style="1" customWidth="1"/>
    <col min="15" max="15" width="10.5703125" bestFit="1" customWidth="1"/>
    <col min="25" max="25" width="2.85546875" style="1" customWidth="1"/>
    <col min="33" max="33" width="2.85546875" style="1" customWidth="1"/>
    <col min="41" max="41" width="2.85546875" style="1" customWidth="1"/>
    <col min="42" max="42" width="12.42578125" style="16" bestFit="1" customWidth="1"/>
    <col min="43" max="43" width="14.5703125" style="16" bestFit="1" customWidth="1"/>
    <col min="54" max="54" width="2.85546875" style="1" customWidth="1"/>
  </cols>
  <sheetData>
    <row r="1" spans="1:64" ht="30" customHeight="1" x14ac:dyDescent="0.25">
      <c r="A1" s="59" t="s">
        <v>35</v>
      </c>
      <c r="B1" s="59"/>
      <c r="D1" s="64" t="s">
        <v>21</v>
      </c>
      <c r="E1" s="64"/>
      <c r="F1" s="64"/>
      <c r="G1" s="64"/>
      <c r="H1" s="64"/>
      <c r="I1" s="64"/>
      <c r="J1" s="64"/>
      <c r="K1" s="64"/>
      <c r="L1" s="64"/>
      <c r="M1" s="64"/>
      <c r="O1" s="59" t="s">
        <v>22</v>
      </c>
      <c r="P1" s="59"/>
      <c r="Q1" s="59"/>
      <c r="R1" s="59"/>
      <c r="S1" s="59"/>
      <c r="T1" s="59"/>
      <c r="U1" s="59"/>
      <c r="V1" s="59"/>
      <c r="W1" s="59"/>
      <c r="X1" s="59"/>
      <c r="Z1" s="64" t="s">
        <v>23</v>
      </c>
      <c r="AA1" s="64"/>
      <c r="AB1" s="64"/>
      <c r="AC1" s="64"/>
      <c r="AD1" s="64"/>
      <c r="AE1" s="64"/>
      <c r="AF1" s="64"/>
      <c r="AH1" s="59" t="s">
        <v>24</v>
      </c>
      <c r="AI1" s="59"/>
      <c r="AJ1" s="59"/>
      <c r="AK1" s="59"/>
      <c r="AL1" s="59"/>
      <c r="AM1" s="59"/>
      <c r="AN1" s="59"/>
      <c r="AP1" s="17" t="s">
        <v>35</v>
      </c>
      <c r="AQ1" s="18"/>
      <c r="AR1" s="67" t="s">
        <v>25</v>
      </c>
      <c r="AS1" s="68"/>
      <c r="AT1" s="68"/>
      <c r="AU1" s="68"/>
      <c r="AV1" s="68"/>
      <c r="AW1" s="68"/>
      <c r="AX1" s="68"/>
      <c r="AY1" s="68"/>
      <c r="AZ1" s="68"/>
      <c r="BA1" s="68"/>
      <c r="BC1" s="69" t="s">
        <v>26</v>
      </c>
      <c r="BD1" s="70"/>
      <c r="BE1" s="70"/>
      <c r="BF1" s="70"/>
      <c r="BG1" s="70"/>
      <c r="BH1" s="70"/>
      <c r="BI1" s="70"/>
      <c r="BJ1" s="70"/>
      <c r="BK1" s="70"/>
      <c r="BL1" s="70"/>
    </row>
    <row r="2" spans="1:64" x14ac:dyDescent="0.25">
      <c r="A2" s="27" t="s">
        <v>0</v>
      </c>
      <c r="B2" s="2" t="s">
        <v>1</v>
      </c>
      <c r="D2" s="5">
        <v>43891</v>
      </c>
      <c r="E2" s="5">
        <v>43922</v>
      </c>
      <c r="F2" s="5">
        <v>43952</v>
      </c>
      <c r="G2" s="5">
        <v>43983</v>
      </c>
      <c r="H2" s="5">
        <v>44013</v>
      </c>
      <c r="I2" s="5">
        <v>44044</v>
      </c>
      <c r="J2" s="5">
        <v>44075</v>
      </c>
      <c r="K2" s="5">
        <v>44105</v>
      </c>
      <c r="L2" s="5">
        <v>44136</v>
      </c>
      <c r="M2" s="5">
        <v>44166</v>
      </c>
      <c r="O2" s="5">
        <v>43891</v>
      </c>
      <c r="P2" s="5">
        <v>43922</v>
      </c>
      <c r="Q2" s="5">
        <v>43952</v>
      </c>
      <c r="R2" s="5">
        <v>43983</v>
      </c>
      <c r="S2" s="5">
        <v>44013</v>
      </c>
      <c r="T2" s="5">
        <v>44044</v>
      </c>
      <c r="U2" s="5">
        <v>44075</v>
      </c>
      <c r="V2" s="5">
        <v>44105</v>
      </c>
      <c r="W2" s="5">
        <v>44136</v>
      </c>
      <c r="X2" s="5">
        <v>44166</v>
      </c>
      <c r="Z2" s="5">
        <v>43891</v>
      </c>
      <c r="AA2" s="5">
        <v>43922</v>
      </c>
      <c r="AB2" s="5">
        <v>43952</v>
      </c>
      <c r="AC2" s="5">
        <v>43983</v>
      </c>
      <c r="AD2" s="5">
        <v>44013</v>
      </c>
      <c r="AE2" s="5">
        <v>44044</v>
      </c>
      <c r="AF2" s="5">
        <v>44075</v>
      </c>
      <c r="AH2" s="5">
        <v>43891</v>
      </c>
      <c r="AI2" s="5">
        <v>43922</v>
      </c>
      <c r="AJ2" s="5">
        <v>43952</v>
      </c>
      <c r="AK2" s="5">
        <v>43983</v>
      </c>
      <c r="AL2" s="5">
        <v>44013</v>
      </c>
      <c r="AM2" s="5">
        <v>44044</v>
      </c>
      <c r="AN2" s="5">
        <v>44075</v>
      </c>
      <c r="AP2" s="19" t="s">
        <v>0</v>
      </c>
      <c r="AQ2" s="20" t="s">
        <v>1</v>
      </c>
      <c r="AR2" s="5">
        <v>43891</v>
      </c>
      <c r="AS2" s="5">
        <v>43922</v>
      </c>
      <c r="AT2" s="5">
        <v>43952</v>
      </c>
      <c r="AU2" s="5">
        <v>43983</v>
      </c>
      <c r="AV2" s="5">
        <v>44013</v>
      </c>
      <c r="AW2" s="5">
        <v>44044</v>
      </c>
      <c r="AX2" s="5">
        <v>44075</v>
      </c>
      <c r="AY2" s="5">
        <v>44105</v>
      </c>
      <c r="AZ2" s="5">
        <v>44136</v>
      </c>
      <c r="BA2" s="5">
        <v>44166</v>
      </c>
      <c r="BC2" s="5">
        <v>43891</v>
      </c>
      <c r="BD2" s="5">
        <v>43922</v>
      </c>
      <c r="BE2" s="5">
        <v>43952</v>
      </c>
      <c r="BF2" s="5">
        <v>43983</v>
      </c>
      <c r="BG2" s="5">
        <v>44013</v>
      </c>
      <c r="BH2" s="5">
        <v>44044</v>
      </c>
      <c r="BI2" s="5">
        <v>44075</v>
      </c>
      <c r="BJ2" s="5">
        <v>44105</v>
      </c>
      <c r="BK2" s="5">
        <v>44136</v>
      </c>
      <c r="BL2" s="5">
        <v>44166</v>
      </c>
    </row>
    <row r="3" spans="1:64" x14ac:dyDescent="0.25">
      <c r="A3" s="36">
        <v>98223</v>
      </c>
      <c r="B3" t="s">
        <v>196</v>
      </c>
      <c r="D3">
        <v>2</v>
      </c>
      <c r="E3">
        <v>0</v>
      </c>
      <c r="F3">
        <v>0</v>
      </c>
      <c r="G3">
        <v>0</v>
      </c>
      <c r="H3">
        <v>0</v>
      </c>
      <c r="I3">
        <v>0</v>
      </c>
      <c r="J3">
        <v>0</v>
      </c>
      <c r="K3">
        <v>0</v>
      </c>
      <c r="L3">
        <v>0</v>
      </c>
      <c r="M3">
        <v>0</v>
      </c>
      <c r="O3" s="35">
        <v>39.18</v>
      </c>
      <c r="P3">
        <v>0</v>
      </c>
      <c r="Q3">
        <v>0</v>
      </c>
      <c r="R3">
        <v>0</v>
      </c>
      <c r="S3">
        <v>0</v>
      </c>
      <c r="T3">
        <v>0</v>
      </c>
      <c r="U3">
        <v>0</v>
      </c>
      <c r="V3">
        <v>0</v>
      </c>
      <c r="W3">
        <v>0</v>
      </c>
      <c r="X3">
        <v>0</v>
      </c>
      <c r="Z3" t="s">
        <v>199</v>
      </c>
      <c r="AH3" t="s">
        <v>199</v>
      </c>
      <c r="AP3" s="25">
        <v>98221</v>
      </c>
      <c r="AQ3" s="16" t="s">
        <v>140</v>
      </c>
      <c r="AR3">
        <v>4</v>
      </c>
      <c r="AS3">
        <v>0</v>
      </c>
      <c r="AT3">
        <v>1</v>
      </c>
      <c r="AU3">
        <v>1</v>
      </c>
      <c r="AV3">
        <v>0</v>
      </c>
      <c r="AW3">
        <v>0</v>
      </c>
      <c r="AX3">
        <v>0</v>
      </c>
      <c r="AY3">
        <v>0</v>
      </c>
      <c r="AZ3">
        <v>0</v>
      </c>
      <c r="BA3">
        <v>1</v>
      </c>
      <c r="BC3" s="35">
        <v>168</v>
      </c>
      <c r="BD3" s="35">
        <v>0</v>
      </c>
      <c r="BE3" s="35">
        <v>24</v>
      </c>
      <c r="BF3" s="35">
        <v>60</v>
      </c>
      <c r="BG3" s="35">
        <v>0</v>
      </c>
      <c r="BH3" s="35">
        <v>0</v>
      </c>
      <c r="BI3" s="35">
        <v>0</v>
      </c>
      <c r="BJ3" s="35">
        <v>0</v>
      </c>
      <c r="BK3" s="35">
        <v>0</v>
      </c>
      <c r="BL3" s="35">
        <v>60</v>
      </c>
    </row>
    <row r="4" spans="1:64" x14ac:dyDescent="0.25">
      <c r="A4" s="36">
        <v>98230</v>
      </c>
      <c r="B4" t="s">
        <v>196</v>
      </c>
      <c r="D4">
        <v>1</v>
      </c>
      <c r="E4">
        <v>0</v>
      </c>
      <c r="F4">
        <v>0</v>
      </c>
      <c r="G4">
        <v>0</v>
      </c>
      <c r="H4">
        <v>0</v>
      </c>
      <c r="I4">
        <v>0</v>
      </c>
      <c r="J4">
        <v>0</v>
      </c>
      <c r="K4">
        <v>0</v>
      </c>
      <c r="L4">
        <v>0</v>
      </c>
      <c r="M4">
        <v>0</v>
      </c>
      <c r="O4" s="35">
        <v>9.61</v>
      </c>
      <c r="P4">
        <v>0</v>
      </c>
      <c r="Q4">
        <v>0</v>
      </c>
      <c r="R4">
        <v>0</v>
      </c>
      <c r="S4">
        <v>0</v>
      </c>
      <c r="T4">
        <v>0</v>
      </c>
      <c r="U4">
        <v>0</v>
      </c>
      <c r="V4">
        <v>0</v>
      </c>
      <c r="W4">
        <v>0</v>
      </c>
      <c r="X4">
        <v>0</v>
      </c>
      <c r="AP4" s="25">
        <v>98223</v>
      </c>
      <c r="AQ4" s="16" t="s">
        <v>140</v>
      </c>
      <c r="AR4">
        <v>1</v>
      </c>
      <c r="AS4">
        <v>0</v>
      </c>
      <c r="AT4">
        <v>1</v>
      </c>
      <c r="AU4">
        <v>0</v>
      </c>
      <c r="AV4">
        <v>0</v>
      </c>
      <c r="AW4">
        <v>0</v>
      </c>
      <c r="AX4">
        <v>0</v>
      </c>
      <c r="AY4">
        <v>0</v>
      </c>
      <c r="AZ4">
        <v>1</v>
      </c>
      <c r="BA4">
        <v>0</v>
      </c>
      <c r="BC4" s="35">
        <v>24</v>
      </c>
      <c r="BD4" s="35">
        <v>0</v>
      </c>
      <c r="BE4" s="35">
        <v>24</v>
      </c>
      <c r="BF4" s="35">
        <v>0</v>
      </c>
      <c r="BG4" s="35">
        <v>24</v>
      </c>
      <c r="BH4" s="35">
        <v>0</v>
      </c>
      <c r="BI4" s="35">
        <v>0</v>
      </c>
      <c r="BJ4" s="35">
        <v>0</v>
      </c>
      <c r="BK4" s="35">
        <v>60</v>
      </c>
      <c r="BL4" s="35">
        <v>0</v>
      </c>
    </row>
    <row r="5" spans="1:64" x14ac:dyDescent="0.25">
      <c r="A5" s="36">
        <v>98233</v>
      </c>
      <c r="B5" t="s">
        <v>196</v>
      </c>
      <c r="D5">
        <v>12</v>
      </c>
      <c r="E5">
        <v>0</v>
      </c>
      <c r="F5">
        <v>0</v>
      </c>
      <c r="G5">
        <v>0</v>
      </c>
      <c r="H5">
        <v>0</v>
      </c>
      <c r="I5">
        <v>0</v>
      </c>
      <c r="J5">
        <v>0</v>
      </c>
      <c r="K5">
        <v>0</v>
      </c>
      <c r="L5">
        <v>0</v>
      </c>
      <c r="M5">
        <v>0</v>
      </c>
      <c r="O5" s="35">
        <v>126.46</v>
      </c>
      <c r="P5">
        <v>0</v>
      </c>
      <c r="Q5">
        <v>0</v>
      </c>
      <c r="R5">
        <v>0</v>
      </c>
      <c r="S5">
        <v>0</v>
      </c>
      <c r="T5">
        <v>0</v>
      </c>
      <c r="U5">
        <v>0</v>
      </c>
      <c r="V5">
        <v>0</v>
      </c>
      <c r="W5">
        <v>0</v>
      </c>
      <c r="X5">
        <v>0</v>
      </c>
      <c r="AP5" s="25">
        <v>98225</v>
      </c>
      <c r="AQ5" s="16" t="s">
        <v>140</v>
      </c>
      <c r="AR5">
        <v>6</v>
      </c>
      <c r="AS5">
        <v>0</v>
      </c>
      <c r="AT5">
        <v>0</v>
      </c>
      <c r="AU5">
        <v>0</v>
      </c>
      <c r="AV5">
        <v>0</v>
      </c>
      <c r="AW5">
        <v>0</v>
      </c>
      <c r="AX5">
        <v>0</v>
      </c>
      <c r="AY5">
        <v>0</v>
      </c>
      <c r="AZ5">
        <v>0</v>
      </c>
      <c r="BA5">
        <v>0</v>
      </c>
      <c r="BC5" s="35">
        <v>191.48000000000002</v>
      </c>
      <c r="BD5" s="35">
        <v>0</v>
      </c>
      <c r="BE5" s="35">
        <v>0</v>
      </c>
      <c r="BF5" s="35">
        <v>0</v>
      </c>
      <c r="BG5" s="35">
        <v>0</v>
      </c>
      <c r="BH5" s="35">
        <v>0</v>
      </c>
      <c r="BI5" s="35">
        <v>0</v>
      </c>
      <c r="BJ5" s="35">
        <v>0</v>
      </c>
      <c r="BK5" s="35">
        <v>0</v>
      </c>
      <c r="BL5" s="35">
        <v>0</v>
      </c>
    </row>
    <row r="6" spans="1:64" x14ac:dyDescent="0.25">
      <c r="A6" s="36">
        <v>98248</v>
      </c>
      <c r="B6" t="s">
        <v>196</v>
      </c>
      <c r="D6">
        <v>2</v>
      </c>
      <c r="E6">
        <v>0</v>
      </c>
      <c r="F6">
        <v>0</v>
      </c>
      <c r="G6">
        <v>0</v>
      </c>
      <c r="H6">
        <v>0</v>
      </c>
      <c r="I6">
        <v>0</v>
      </c>
      <c r="J6">
        <v>0</v>
      </c>
      <c r="K6">
        <v>0</v>
      </c>
      <c r="L6">
        <v>0</v>
      </c>
      <c r="M6">
        <v>0</v>
      </c>
      <c r="O6" s="35">
        <v>15.13</v>
      </c>
      <c r="P6">
        <v>0</v>
      </c>
      <c r="Q6">
        <v>0</v>
      </c>
      <c r="R6">
        <v>0</v>
      </c>
      <c r="S6">
        <v>0</v>
      </c>
      <c r="T6">
        <v>0</v>
      </c>
      <c r="U6">
        <v>0</v>
      </c>
      <c r="V6">
        <v>0</v>
      </c>
      <c r="W6">
        <v>0</v>
      </c>
      <c r="X6">
        <v>0</v>
      </c>
      <c r="AP6" s="25">
        <v>98226</v>
      </c>
      <c r="AQ6" s="16" t="s">
        <v>140</v>
      </c>
      <c r="AR6">
        <v>2</v>
      </c>
      <c r="AS6">
        <v>0</v>
      </c>
      <c r="AT6">
        <v>0</v>
      </c>
      <c r="AU6">
        <v>0</v>
      </c>
      <c r="AV6">
        <v>0</v>
      </c>
      <c r="AW6">
        <v>0</v>
      </c>
      <c r="AX6">
        <v>0</v>
      </c>
      <c r="AY6">
        <v>0</v>
      </c>
      <c r="AZ6">
        <v>0</v>
      </c>
      <c r="BA6">
        <v>0</v>
      </c>
      <c r="BC6" s="35">
        <v>51.06</v>
      </c>
      <c r="BD6" s="35">
        <v>0</v>
      </c>
      <c r="BE6" s="35">
        <v>0</v>
      </c>
      <c r="BF6" s="35">
        <v>0</v>
      </c>
      <c r="BG6" s="35">
        <v>0</v>
      </c>
      <c r="BH6" s="35">
        <v>0</v>
      </c>
      <c r="BI6" s="35">
        <v>0</v>
      </c>
      <c r="BJ6" s="35">
        <v>0</v>
      </c>
      <c r="BK6" s="35">
        <v>0</v>
      </c>
      <c r="BL6" s="35">
        <v>0</v>
      </c>
    </row>
    <row r="7" spans="1:64" x14ac:dyDescent="0.25">
      <c r="A7" s="36">
        <v>98264</v>
      </c>
      <c r="B7" t="s">
        <v>196</v>
      </c>
      <c r="D7">
        <v>1</v>
      </c>
      <c r="E7">
        <v>0</v>
      </c>
      <c r="F7">
        <v>0</v>
      </c>
      <c r="G7">
        <v>0</v>
      </c>
      <c r="H7">
        <v>0</v>
      </c>
      <c r="I7">
        <v>0</v>
      </c>
      <c r="J7">
        <v>0</v>
      </c>
      <c r="K7">
        <v>0</v>
      </c>
      <c r="L7">
        <v>0</v>
      </c>
      <c r="M7">
        <v>0</v>
      </c>
      <c r="O7" s="35">
        <v>171.24</v>
      </c>
      <c r="P7">
        <v>0</v>
      </c>
      <c r="Q7">
        <v>0</v>
      </c>
      <c r="R7">
        <v>0</v>
      </c>
      <c r="S7">
        <v>0</v>
      </c>
      <c r="T7">
        <v>0</v>
      </c>
      <c r="U7">
        <v>0</v>
      </c>
      <c r="V7">
        <v>0</v>
      </c>
      <c r="W7">
        <v>0</v>
      </c>
      <c r="X7">
        <v>0</v>
      </c>
      <c r="AP7" s="25">
        <v>98229</v>
      </c>
      <c r="AQ7" s="16" t="s">
        <v>140</v>
      </c>
      <c r="AR7">
        <v>2</v>
      </c>
      <c r="AS7">
        <v>0</v>
      </c>
      <c r="AT7">
        <v>0</v>
      </c>
      <c r="AU7">
        <v>0</v>
      </c>
      <c r="AV7">
        <v>2</v>
      </c>
      <c r="AW7">
        <v>1</v>
      </c>
      <c r="AX7">
        <v>1</v>
      </c>
      <c r="AY7">
        <v>0</v>
      </c>
      <c r="AZ7">
        <v>0</v>
      </c>
      <c r="BA7">
        <v>0</v>
      </c>
      <c r="BC7" s="35">
        <v>84</v>
      </c>
      <c r="BD7" s="35">
        <v>0</v>
      </c>
      <c r="BE7" s="35">
        <v>0</v>
      </c>
      <c r="BF7" s="35">
        <v>0</v>
      </c>
      <c r="BG7" s="35">
        <v>0</v>
      </c>
      <c r="BH7" s="35">
        <v>0</v>
      </c>
      <c r="BI7" s="35">
        <v>63.83</v>
      </c>
      <c r="BJ7" s="35">
        <v>0</v>
      </c>
      <c r="BK7" s="35">
        <v>0</v>
      </c>
      <c r="BL7" s="35">
        <v>0</v>
      </c>
    </row>
    <row r="8" spans="1:64" x14ac:dyDescent="0.25">
      <c r="A8" s="36">
        <v>98284</v>
      </c>
      <c r="B8" t="s">
        <v>196</v>
      </c>
      <c r="D8">
        <v>1</v>
      </c>
      <c r="E8">
        <v>0</v>
      </c>
      <c r="F8">
        <v>0</v>
      </c>
      <c r="G8">
        <v>0</v>
      </c>
      <c r="H8">
        <v>0</v>
      </c>
      <c r="I8">
        <v>0</v>
      </c>
      <c r="J8">
        <v>0</v>
      </c>
      <c r="K8">
        <v>0</v>
      </c>
      <c r="L8">
        <v>0</v>
      </c>
      <c r="M8">
        <v>0</v>
      </c>
      <c r="O8" s="35">
        <v>3.06</v>
      </c>
      <c r="P8">
        <v>0</v>
      </c>
      <c r="Q8">
        <v>0</v>
      </c>
      <c r="R8">
        <v>0</v>
      </c>
      <c r="S8">
        <v>0</v>
      </c>
      <c r="T8">
        <v>0</v>
      </c>
      <c r="U8">
        <v>0</v>
      </c>
      <c r="V8">
        <v>0</v>
      </c>
      <c r="W8">
        <v>0</v>
      </c>
      <c r="X8">
        <v>0</v>
      </c>
      <c r="AP8" s="25">
        <v>98230</v>
      </c>
      <c r="AQ8" s="16" t="s">
        <v>140</v>
      </c>
      <c r="AR8">
        <v>0</v>
      </c>
      <c r="AS8">
        <v>0</v>
      </c>
      <c r="AT8">
        <v>0</v>
      </c>
      <c r="AU8">
        <v>1</v>
      </c>
      <c r="AV8">
        <v>0</v>
      </c>
      <c r="AW8">
        <v>0</v>
      </c>
      <c r="AX8">
        <v>0</v>
      </c>
      <c r="AY8">
        <v>0</v>
      </c>
      <c r="AZ8">
        <v>0</v>
      </c>
      <c r="BA8">
        <v>1</v>
      </c>
      <c r="BC8" s="35">
        <v>0</v>
      </c>
      <c r="BD8" s="35">
        <v>0</v>
      </c>
      <c r="BE8" s="35">
        <v>0</v>
      </c>
      <c r="BF8" s="35">
        <v>24</v>
      </c>
      <c r="BG8" s="35">
        <v>0</v>
      </c>
      <c r="BH8" s="35">
        <v>0</v>
      </c>
      <c r="BI8" s="35">
        <v>0</v>
      </c>
      <c r="BJ8" s="35">
        <v>0</v>
      </c>
      <c r="BK8" s="35">
        <v>0</v>
      </c>
      <c r="BL8" s="35">
        <v>60</v>
      </c>
    </row>
    <row r="9" spans="1:64" x14ac:dyDescent="0.25">
      <c r="A9" s="36">
        <v>98584</v>
      </c>
      <c r="B9" t="s">
        <v>196</v>
      </c>
      <c r="D9">
        <v>4</v>
      </c>
      <c r="E9">
        <v>0</v>
      </c>
      <c r="F9">
        <v>0</v>
      </c>
      <c r="G9">
        <v>0</v>
      </c>
      <c r="H9">
        <v>0</v>
      </c>
      <c r="I9">
        <v>0</v>
      </c>
      <c r="J9">
        <v>0</v>
      </c>
      <c r="K9">
        <v>0</v>
      </c>
      <c r="L9">
        <v>0</v>
      </c>
      <c r="M9">
        <v>0</v>
      </c>
      <c r="O9" s="35">
        <v>8.7799999999999994</v>
      </c>
      <c r="P9">
        <v>0</v>
      </c>
      <c r="Q9">
        <v>0</v>
      </c>
      <c r="R9">
        <v>0</v>
      </c>
      <c r="S9">
        <v>0</v>
      </c>
      <c r="T9">
        <v>0</v>
      </c>
      <c r="U9">
        <v>0</v>
      </c>
      <c r="V9">
        <v>0</v>
      </c>
      <c r="W9">
        <v>0</v>
      </c>
      <c r="X9">
        <v>0</v>
      </c>
      <c r="AP9" s="25">
        <v>98247</v>
      </c>
      <c r="AQ9" s="16" t="s">
        <v>140</v>
      </c>
      <c r="AR9">
        <v>2</v>
      </c>
      <c r="AS9">
        <v>0</v>
      </c>
      <c r="AT9">
        <v>0</v>
      </c>
      <c r="AU9">
        <v>0</v>
      </c>
      <c r="AV9">
        <v>0</v>
      </c>
      <c r="AW9">
        <v>0</v>
      </c>
      <c r="AX9">
        <v>0</v>
      </c>
      <c r="AY9">
        <v>0</v>
      </c>
      <c r="AZ9">
        <v>0</v>
      </c>
      <c r="BA9">
        <v>0</v>
      </c>
      <c r="BC9" s="35">
        <v>48</v>
      </c>
      <c r="BD9" s="35">
        <v>0</v>
      </c>
      <c r="BE9" s="35">
        <v>0</v>
      </c>
      <c r="BF9" s="35">
        <v>0</v>
      </c>
      <c r="BG9" s="35">
        <v>0</v>
      </c>
      <c r="BH9" s="35">
        <v>0</v>
      </c>
      <c r="BI9" s="35">
        <v>0</v>
      </c>
      <c r="BJ9" s="35">
        <v>0</v>
      </c>
      <c r="BK9" s="35">
        <v>0</v>
      </c>
      <c r="BL9" s="35">
        <v>0</v>
      </c>
    </row>
    <row r="10" spans="1:64" x14ac:dyDescent="0.25">
      <c r="A10" s="36">
        <v>98632</v>
      </c>
      <c r="B10" t="s">
        <v>196</v>
      </c>
      <c r="D10">
        <v>3</v>
      </c>
      <c r="E10">
        <v>0</v>
      </c>
      <c r="F10">
        <v>0</v>
      </c>
      <c r="G10">
        <v>0</v>
      </c>
      <c r="H10">
        <v>0</v>
      </c>
      <c r="I10">
        <v>0</v>
      </c>
      <c r="J10">
        <v>0</v>
      </c>
      <c r="K10">
        <v>0</v>
      </c>
      <c r="L10">
        <v>0</v>
      </c>
      <c r="M10">
        <v>0</v>
      </c>
      <c r="O10" s="35">
        <v>19.48</v>
      </c>
      <c r="P10">
        <v>0</v>
      </c>
      <c r="Q10">
        <v>0</v>
      </c>
      <c r="R10">
        <v>0</v>
      </c>
      <c r="S10">
        <v>0</v>
      </c>
      <c r="T10">
        <v>0</v>
      </c>
      <c r="U10">
        <v>0</v>
      </c>
      <c r="V10">
        <v>0</v>
      </c>
      <c r="W10">
        <v>0</v>
      </c>
      <c r="X10">
        <v>0</v>
      </c>
      <c r="AP10" s="25">
        <v>98248</v>
      </c>
      <c r="AQ10" s="16" t="s">
        <v>140</v>
      </c>
      <c r="AR10">
        <v>1</v>
      </c>
      <c r="AS10">
        <v>1</v>
      </c>
      <c r="AT10">
        <v>0</v>
      </c>
      <c r="AU10">
        <v>0</v>
      </c>
      <c r="AV10">
        <v>0</v>
      </c>
      <c r="AW10">
        <v>0</v>
      </c>
      <c r="AX10">
        <v>0</v>
      </c>
      <c r="AY10">
        <v>2</v>
      </c>
      <c r="AZ10">
        <v>0</v>
      </c>
      <c r="BA10">
        <v>0</v>
      </c>
      <c r="BC10" s="35">
        <v>60</v>
      </c>
      <c r="BD10" s="35">
        <v>24</v>
      </c>
      <c r="BE10" s="35">
        <v>0</v>
      </c>
      <c r="BF10" s="35">
        <v>0</v>
      </c>
      <c r="BG10" s="35">
        <v>60</v>
      </c>
      <c r="BH10" s="35">
        <v>0</v>
      </c>
      <c r="BI10" s="35">
        <v>0</v>
      </c>
      <c r="BJ10" s="35">
        <f>60+24</f>
        <v>84</v>
      </c>
      <c r="BK10" s="35">
        <v>0</v>
      </c>
      <c r="BL10" s="35">
        <v>0</v>
      </c>
    </row>
    <row r="11" spans="1:64" x14ac:dyDescent="0.25">
      <c r="A11" s="36">
        <v>98902</v>
      </c>
      <c r="B11" t="s">
        <v>196</v>
      </c>
      <c r="D11">
        <v>2</v>
      </c>
      <c r="E11">
        <v>0</v>
      </c>
      <c r="F11">
        <v>0</v>
      </c>
      <c r="G11">
        <v>0</v>
      </c>
      <c r="H11">
        <v>0</v>
      </c>
      <c r="I11">
        <v>0</v>
      </c>
      <c r="J11">
        <v>0</v>
      </c>
      <c r="K11">
        <v>0</v>
      </c>
      <c r="L11">
        <v>0</v>
      </c>
      <c r="M11">
        <v>0</v>
      </c>
      <c r="O11" s="35">
        <v>0.37</v>
      </c>
      <c r="P11">
        <v>0</v>
      </c>
      <c r="Q11">
        <v>0</v>
      </c>
      <c r="R11">
        <v>0</v>
      </c>
      <c r="S11">
        <v>0</v>
      </c>
      <c r="T11">
        <v>0</v>
      </c>
      <c r="U11">
        <v>0</v>
      </c>
      <c r="V11">
        <v>0</v>
      </c>
      <c r="W11">
        <v>0</v>
      </c>
      <c r="X11">
        <v>0</v>
      </c>
      <c r="AP11" s="25">
        <v>98264</v>
      </c>
      <c r="AQ11" s="16" t="s">
        <v>140</v>
      </c>
      <c r="AR11">
        <v>6</v>
      </c>
      <c r="AS11">
        <v>0</v>
      </c>
      <c r="AT11">
        <v>0</v>
      </c>
      <c r="AU11">
        <v>0</v>
      </c>
      <c r="AV11">
        <v>2</v>
      </c>
      <c r="AW11">
        <v>1</v>
      </c>
      <c r="AX11">
        <v>1</v>
      </c>
      <c r="AY11">
        <v>0</v>
      </c>
      <c r="AZ11">
        <v>0</v>
      </c>
      <c r="BA11">
        <v>0</v>
      </c>
      <c r="BC11" s="35">
        <v>180</v>
      </c>
      <c r="BD11" s="35">
        <v>0</v>
      </c>
      <c r="BE11" s="35">
        <v>0</v>
      </c>
      <c r="BF11" s="35">
        <v>0</v>
      </c>
      <c r="BG11" s="35">
        <v>0</v>
      </c>
      <c r="BH11" s="35">
        <v>0</v>
      </c>
      <c r="BI11" s="35">
        <v>60</v>
      </c>
      <c r="BJ11" s="35">
        <v>0</v>
      </c>
      <c r="BK11" s="35">
        <v>0</v>
      </c>
      <c r="BL11" s="35">
        <v>0</v>
      </c>
    </row>
    <row r="12" spans="1:64" x14ac:dyDescent="0.25">
      <c r="A12" s="36">
        <v>98930</v>
      </c>
      <c r="B12" t="s">
        <v>196</v>
      </c>
      <c r="D12">
        <v>2</v>
      </c>
      <c r="E12">
        <v>0</v>
      </c>
      <c r="F12">
        <v>0</v>
      </c>
      <c r="G12">
        <v>0</v>
      </c>
      <c r="H12">
        <v>0</v>
      </c>
      <c r="I12">
        <v>0</v>
      </c>
      <c r="J12">
        <v>0</v>
      </c>
      <c r="K12">
        <v>0</v>
      </c>
      <c r="L12">
        <v>0</v>
      </c>
      <c r="M12">
        <v>0</v>
      </c>
      <c r="O12" s="35">
        <v>6.5</v>
      </c>
      <c r="P12">
        <v>0</v>
      </c>
      <c r="Q12">
        <v>0</v>
      </c>
      <c r="R12">
        <v>0</v>
      </c>
      <c r="S12">
        <v>0</v>
      </c>
      <c r="T12">
        <v>0</v>
      </c>
      <c r="U12">
        <v>0</v>
      </c>
      <c r="V12">
        <v>0</v>
      </c>
      <c r="W12">
        <v>0</v>
      </c>
      <c r="X12">
        <v>0</v>
      </c>
      <c r="AP12" s="25">
        <v>98271</v>
      </c>
      <c r="AQ12" s="16" t="s">
        <v>140</v>
      </c>
      <c r="AR12">
        <v>6</v>
      </c>
      <c r="AS12">
        <v>0</v>
      </c>
      <c r="AT12">
        <v>0</v>
      </c>
      <c r="AU12">
        <v>0</v>
      </c>
      <c r="AV12">
        <v>0</v>
      </c>
      <c r="AW12">
        <v>0</v>
      </c>
      <c r="AX12">
        <v>0</v>
      </c>
      <c r="AY12">
        <v>0</v>
      </c>
      <c r="AZ12">
        <v>0</v>
      </c>
      <c r="BA12">
        <v>0</v>
      </c>
      <c r="BC12" s="35">
        <v>144</v>
      </c>
      <c r="BD12" s="35">
        <v>0</v>
      </c>
      <c r="BE12" s="35">
        <v>0</v>
      </c>
      <c r="BF12" s="35">
        <v>0</v>
      </c>
      <c r="BG12" s="35">
        <v>0</v>
      </c>
      <c r="BH12" s="35">
        <v>0</v>
      </c>
      <c r="BI12" s="35">
        <v>0</v>
      </c>
      <c r="BJ12" s="35">
        <v>0</v>
      </c>
      <c r="BK12" s="35">
        <v>0</v>
      </c>
      <c r="BL12" s="35">
        <v>0</v>
      </c>
    </row>
    <row r="13" spans="1:64" x14ac:dyDescent="0.25">
      <c r="A13" s="36">
        <v>98942</v>
      </c>
      <c r="B13" t="s">
        <v>196</v>
      </c>
      <c r="D13">
        <v>1</v>
      </c>
      <c r="E13">
        <v>0</v>
      </c>
      <c r="F13">
        <v>0</v>
      </c>
      <c r="G13">
        <v>0</v>
      </c>
      <c r="H13">
        <v>0</v>
      </c>
      <c r="I13">
        <v>0</v>
      </c>
      <c r="J13">
        <v>0</v>
      </c>
      <c r="K13">
        <v>0</v>
      </c>
      <c r="L13">
        <v>0</v>
      </c>
      <c r="M13">
        <v>0</v>
      </c>
      <c r="O13" s="35">
        <v>6.07</v>
      </c>
      <c r="P13">
        <v>0</v>
      </c>
      <c r="Q13">
        <v>0</v>
      </c>
      <c r="R13">
        <v>0</v>
      </c>
      <c r="S13">
        <v>0</v>
      </c>
      <c r="T13">
        <v>0</v>
      </c>
      <c r="U13">
        <v>0</v>
      </c>
      <c r="V13">
        <v>0</v>
      </c>
      <c r="W13">
        <v>0</v>
      </c>
      <c r="X13">
        <v>0</v>
      </c>
      <c r="AP13" s="25">
        <v>98273</v>
      </c>
      <c r="AQ13" s="16" t="s">
        <v>140</v>
      </c>
      <c r="AR13">
        <v>3</v>
      </c>
      <c r="AS13">
        <v>0</v>
      </c>
      <c r="AT13">
        <v>0</v>
      </c>
      <c r="AU13">
        <v>0</v>
      </c>
      <c r="AV13">
        <v>0</v>
      </c>
      <c r="AW13">
        <v>0</v>
      </c>
      <c r="AX13">
        <v>0</v>
      </c>
      <c r="AY13">
        <v>0</v>
      </c>
      <c r="AZ13">
        <v>0</v>
      </c>
      <c r="BA13">
        <v>0</v>
      </c>
      <c r="BC13" s="35">
        <v>108</v>
      </c>
      <c r="BD13" s="35">
        <v>0</v>
      </c>
      <c r="BE13" s="35">
        <v>0</v>
      </c>
      <c r="BF13" s="35">
        <v>0</v>
      </c>
      <c r="BG13" s="35">
        <v>60</v>
      </c>
      <c r="BH13" s="35">
        <v>0</v>
      </c>
      <c r="BI13" s="35">
        <v>0</v>
      </c>
      <c r="BJ13" s="35">
        <v>0</v>
      </c>
      <c r="BK13" s="35">
        <v>0</v>
      </c>
      <c r="BL13" s="35">
        <v>0</v>
      </c>
    </row>
    <row r="14" spans="1:64" x14ac:dyDescent="0.25">
      <c r="A14" s="36">
        <v>98944</v>
      </c>
      <c r="B14" t="s">
        <v>196</v>
      </c>
      <c r="D14">
        <v>2</v>
      </c>
      <c r="E14">
        <v>0</v>
      </c>
      <c r="F14">
        <v>0</v>
      </c>
      <c r="G14">
        <v>0</v>
      </c>
      <c r="H14">
        <v>0</v>
      </c>
      <c r="I14">
        <v>0</v>
      </c>
      <c r="J14">
        <v>0</v>
      </c>
      <c r="K14">
        <v>0</v>
      </c>
      <c r="L14">
        <v>0</v>
      </c>
      <c r="M14">
        <v>0</v>
      </c>
      <c r="O14" s="35">
        <v>48.43</v>
      </c>
      <c r="P14">
        <v>0</v>
      </c>
      <c r="Q14">
        <v>0</v>
      </c>
      <c r="R14">
        <v>0</v>
      </c>
      <c r="S14">
        <v>0</v>
      </c>
      <c r="T14">
        <v>0</v>
      </c>
      <c r="U14">
        <v>0</v>
      </c>
      <c r="V14">
        <v>0</v>
      </c>
      <c r="W14">
        <v>0</v>
      </c>
      <c r="X14">
        <v>0</v>
      </c>
      <c r="AP14" s="25">
        <v>98274</v>
      </c>
      <c r="AQ14" s="16" t="s">
        <v>140</v>
      </c>
      <c r="AR14">
        <v>3</v>
      </c>
      <c r="AS14">
        <v>0</v>
      </c>
      <c r="AT14">
        <v>0</v>
      </c>
      <c r="AU14">
        <v>0</v>
      </c>
      <c r="AV14">
        <v>0</v>
      </c>
      <c r="AW14">
        <v>0</v>
      </c>
      <c r="AX14">
        <v>0</v>
      </c>
      <c r="AY14">
        <v>0</v>
      </c>
      <c r="AZ14">
        <v>0</v>
      </c>
      <c r="BA14">
        <v>1</v>
      </c>
      <c r="BC14" s="35">
        <v>72</v>
      </c>
      <c r="BD14" s="35">
        <v>0</v>
      </c>
      <c r="BE14" s="35">
        <v>0</v>
      </c>
      <c r="BF14" s="35">
        <v>0</v>
      </c>
      <c r="BG14" s="35">
        <v>0</v>
      </c>
      <c r="BH14" s="35">
        <v>0</v>
      </c>
      <c r="BI14" s="35">
        <v>0</v>
      </c>
      <c r="BJ14" s="35">
        <v>0</v>
      </c>
      <c r="BK14" s="35">
        <v>0</v>
      </c>
      <c r="BL14" s="35">
        <v>60</v>
      </c>
    </row>
    <row r="15" spans="1:64" x14ac:dyDescent="0.25">
      <c r="A15" s="36">
        <v>98951</v>
      </c>
      <c r="B15" t="s">
        <v>196</v>
      </c>
      <c r="D15">
        <v>2</v>
      </c>
      <c r="E15">
        <v>0</v>
      </c>
      <c r="F15">
        <v>0</v>
      </c>
      <c r="G15">
        <v>0</v>
      </c>
      <c r="H15">
        <v>0</v>
      </c>
      <c r="I15">
        <v>0</v>
      </c>
      <c r="J15">
        <v>0</v>
      </c>
      <c r="K15">
        <v>0</v>
      </c>
      <c r="L15">
        <v>0</v>
      </c>
      <c r="M15">
        <v>0</v>
      </c>
      <c r="O15" s="35">
        <v>218.03</v>
      </c>
      <c r="P15">
        <v>0</v>
      </c>
      <c r="Q15">
        <v>0</v>
      </c>
      <c r="R15">
        <v>0</v>
      </c>
      <c r="S15">
        <v>0</v>
      </c>
      <c r="T15">
        <v>0</v>
      </c>
      <c r="U15">
        <v>0</v>
      </c>
      <c r="V15">
        <v>0</v>
      </c>
      <c r="W15">
        <v>0</v>
      </c>
      <c r="X15">
        <v>0</v>
      </c>
      <c r="AP15" s="25">
        <v>98277</v>
      </c>
      <c r="AQ15" s="16" t="s">
        <v>140</v>
      </c>
      <c r="AR15">
        <v>2</v>
      </c>
      <c r="AS15">
        <v>0</v>
      </c>
      <c r="AT15">
        <v>0</v>
      </c>
      <c r="AU15">
        <v>0</v>
      </c>
      <c r="AV15">
        <v>0</v>
      </c>
      <c r="AW15">
        <v>0</v>
      </c>
      <c r="AX15">
        <v>0</v>
      </c>
      <c r="AY15">
        <v>0</v>
      </c>
      <c r="AZ15">
        <v>0</v>
      </c>
      <c r="BA15">
        <v>0</v>
      </c>
      <c r="BC15" s="35">
        <v>84</v>
      </c>
      <c r="BD15" s="35">
        <v>0</v>
      </c>
      <c r="BE15" s="35">
        <v>0</v>
      </c>
      <c r="BF15" s="35">
        <v>0</v>
      </c>
      <c r="BG15" s="35">
        <v>60</v>
      </c>
      <c r="BH15" s="35">
        <v>0</v>
      </c>
      <c r="BI15" s="35">
        <v>0</v>
      </c>
      <c r="BJ15" s="35">
        <v>0</v>
      </c>
      <c r="BK15" s="35">
        <v>0</v>
      </c>
      <c r="BL15" s="35">
        <v>0</v>
      </c>
    </row>
    <row r="16" spans="1:64" x14ac:dyDescent="0.25">
      <c r="A16" s="36">
        <v>99336</v>
      </c>
      <c r="B16" t="s">
        <v>196</v>
      </c>
      <c r="D16">
        <v>1</v>
      </c>
      <c r="E16">
        <v>0</v>
      </c>
      <c r="F16">
        <v>0</v>
      </c>
      <c r="G16">
        <v>0</v>
      </c>
      <c r="H16">
        <v>0</v>
      </c>
      <c r="I16">
        <v>0</v>
      </c>
      <c r="J16">
        <v>0</v>
      </c>
      <c r="K16">
        <v>0</v>
      </c>
      <c r="L16">
        <v>0</v>
      </c>
      <c r="M16">
        <v>0</v>
      </c>
      <c r="O16" s="35">
        <v>0.34</v>
      </c>
      <c r="P16">
        <v>0</v>
      </c>
      <c r="Q16">
        <v>0</v>
      </c>
      <c r="R16">
        <v>0</v>
      </c>
      <c r="S16">
        <v>0</v>
      </c>
      <c r="T16">
        <v>0</v>
      </c>
      <c r="U16">
        <v>0</v>
      </c>
      <c r="V16">
        <v>0</v>
      </c>
      <c r="W16">
        <v>0</v>
      </c>
      <c r="X16">
        <v>0</v>
      </c>
      <c r="AP16" s="25">
        <v>98284</v>
      </c>
      <c r="AQ16" s="16" t="s">
        <v>140</v>
      </c>
      <c r="AR16">
        <v>2</v>
      </c>
      <c r="AS16">
        <v>0</v>
      </c>
      <c r="AT16">
        <v>1</v>
      </c>
      <c r="AU16">
        <v>0</v>
      </c>
      <c r="AV16">
        <v>0</v>
      </c>
      <c r="AW16">
        <v>0</v>
      </c>
      <c r="AX16">
        <v>0</v>
      </c>
      <c r="AY16">
        <v>0</v>
      </c>
      <c r="AZ16">
        <v>0</v>
      </c>
      <c r="BA16">
        <v>0</v>
      </c>
      <c r="BC16" s="35">
        <v>84</v>
      </c>
      <c r="BD16" s="35">
        <v>0</v>
      </c>
      <c r="BE16" s="35">
        <v>24</v>
      </c>
      <c r="BF16" s="35">
        <v>0</v>
      </c>
      <c r="BG16" s="35">
        <v>0</v>
      </c>
      <c r="BH16" s="35">
        <v>0</v>
      </c>
      <c r="BI16" s="35">
        <v>0</v>
      </c>
      <c r="BJ16" s="35">
        <v>0</v>
      </c>
      <c r="BK16" s="35">
        <v>0</v>
      </c>
      <c r="BL16" s="35">
        <v>0</v>
      </c>
    </row>
    <row r="17" spans="1:64" x14ac:dyDescent="0.25">
      <c r="A17" s="36">
        <v>99352</v>
      </c>
      <c r="B17" t="s">
        <v>196</v>
      </c>
      <c r="D17">
        <v>2</v>
      </c>
      <c r="E17">
        <v>0</v>
      </c>
      <c r="F17">
        <v>0</v>
      </c>
      <c r="G17">
        <v>0</v>
      </c>
      <c r="H17">
        <v>0</v>
      </c>
      <c r="I17">
        <v>0</v>
      </c>
      <c r="J17">
        <v>0</v>
      </c>
      <c r="K17">
        <v>0</v>
      </c>
      <c r="L17">
        <v>0</v>
      </c>
      <c r="M17">
        <v>0</v>
      </c>
      <c r="O17" s="35">
        <v>221.04</v>
      </c>
      <c r="P17">
        <v>0</v>
      </c>
      <c r="Q17">
        <v>0</v>
      </c>
      <c r="R17">
        <v>0</v>
      </c>
      <c r="S17">
        <v>0</v>
      </c>
      <c r="T17">
        <v>0</v>
      </c>
      <c r="U17">
        <v>0</v>
      </c>
      <c r="V17">
        <v>0</v>
      </c>
      <c r="W17">
        <v>0</v>
      </c>
      <c r="X17">
        <v>0</v>
      </c>
      <c r="AP17" s="25">
        <v>98292</v>
      </c>
      <c r="AQ17" s="16" t="s">
        <v>140</v>
      </c>
      <c r="AR17">
        <v>2</v>
      </c>
      <c r="AS17">
        <v>0</v>
      </c>
      <c r="AT17">
        <v>0</v>
      </c>
      <c r="AU17">
        <v>0</v>
      </c>
      <c r="AV17">
        <v>0</v>
      </c>
      <c r="AW17">
        <v>0</v>
      </c>
      <c r="AX17">
        <v>0</v>
      </c>
      <c r="AY17">
        <v>0</v>
      </c>
      <c r="AZ17">
        <v>0</v>
      </c>
      <c r="BA17">
        <v>0</v>
      </c>
      <c r="BC17" s="35">
        <v>84</v>
      </c>
      <c r="BD17" s="35">
        <v>0</v>
      </c>
      <c r="BE17" s="35">
        <v>0</v>
      </c>
      <c r="BF17" s="35">
        <v>0</v>
      </c>
      <c r="BG17" s="35">
        <v>0</v>
      </c>
      <c r="BH17" s="35">
        <v>0</v>
      </c>
      <c r="BI17" s="35">
        <v>0</v>
      </c>
      <c r="BJ17" s="35">
        <v>0</v>
      </c>
      <c r="BK17" s="35">
        <v>0</v>
      </c>
      <c r="BL17" s="35">
        <v>0</v>
      </c>
    </row>
    <row r="18" spans="1:64" x14ac:dyDescent="0.25">
      <c r="A18" s="36">
        <v>98221</v>
      </c>
      <c r="B18" t="s">
        <v>197</v>
      </c>
      <c r="D18">
        <v>2</v>
      </c>
      <c r="E18">
        <v>0</v>
      </c>
      <c r="F18">
        <v>0</v>
      </c>
      <c r="G18">
        <v>0</v>
      </c>
      <c r="H18">
        <v>0</v>
      </c>
      <c r="I18">
        <v>0</v>
      </c>
      <c r="J18">
        <v>0</v>
      </c>
      <c r="K18">
        <v>0</v>
      </c>
      <c r="L18">
        <v>0</v>
      </c>
      <c r="M18">
        <v>0</v>
      </c>
      <c r="O18" s="35">
        <v>143.55000000000001</v>
      </c>
      <c r="P18">
        <v>0</v>
      </c>
      <c r="Q18">
        <v>0</v>
      </c>
      <c r="R18">
        <v>0</v>
      </c>
      <c r="S18">
        <v>0</v>
      </c>
      <c r="T18">
        <v>0</v>
      </c>
      <c r="U18">
        <v>0</v>
      </c>
      <c r="V18">
        <v>0</v>
      </c>
      <c r="W18">
        <v>0</v>
      </c>
      <c r="X18">
        <v>0</v>
      </c>
      <c r="AP18" s="25">
        <v>98310</v>
      </c>
      <c r="AQ18" s="16" t="s">
        <v>140</v>
      </c>
      <c r="AR18">
        <v>3</v>
      </c>
      <c r="AS18">
        <v>0</v>
      </c>
      <c r="AT18">
        <v>0</v>
      </c>
      <c r="AU18">
        <v>2</v>
      </c>
      <c r="AV18">
        <v>0</v>
      </c>
      <c r="AW18">
        <v>0</v>
      </c>
      <c r="AX18">
        <v>0</v>
      </c>
      <c r="AY18">
        <v>2</v>
      </c>
      <c r="AZ18">
        <v>0</v>
      </c>
      <c r="BA18">
        <v>0</v>
      </c>
      <c r="BC18" s="35">
        <v>108</v>
      </c>
      <c r="BD18" s="35">
        <v>0</v>
      </c>
      <c r="BE18" s="35">
        <v>0</v>
      </c>
      <c r="BF18" s="35">
        <v>84</v>
      </c>
      <c r="BG18" s="35">
        <v>60</v>
      </c>
      <c r="BH18" s="35">
        <v>0</v>
      </c>
      <c r="BI18" s="35">
        <v>0</v>
      </c>
      <c r="BJ18" s="35">
        <f>60+24</f>
        <v>84</v>
      </c>
      <c r="BK18" s="35">
        <v>0</v>
      </c>
      <c r="BL18" s="35">
        <v>0</v>
      </c>
    </row>
    <row r="19" spans="1:64" x14ac:dyDescent="0.25">
      <c r="A19" s="36">
        <v>98225</v>
      </c>
      <c r="B19" t="s">
        <v>197</v>
      </c>
      <c r="D19">
        <v>1</v>
      </c>
      <c r="E19">
        <v>0</v>
      </c>
      <c r="F19">
        <v>0</v>
      </c>
      <c r="G19">
        <v>0</v>
      </c>
      <c r="H19">
        <v>0</v>
      </c>
      <c r="I19">
        <v>0</v>
      </c>
      <c r="J19">
        <v>0</v>
      </c>
      <c r="K19">
        <v>0</v>
      </c>
      <c r="L19">
        <v>0</v>
      </c>
      <c r="M19">
        <v>0</v>
      </c>
      <c r="O19" s="35">
        <v>119.34</v>
      </c>
      <c r="P19">
        <v>0</v>
      </c>
      <c r="Q19">
        <v>0</v>
      </c>
      <c r="R19">
        <v>0</v>
      </c>
      <c r="S19">
        <v>0</v>
      </c>
      <c r="T19">
        <v>0</v>
      </c>
      <c r="U19">
        <v>0</v>
      </c>
      <c r="V19">
        <v>0</v>
      </c>
      <c r="W19">
        <v>0</v>
      </c>
      <c r="X19">
        <v>0</v>
      </c>
      <c r="AP19" s="25">
        <v>98311</v>
      </c>
      <c r="AQ19" s="16" t="s">
        <v>140</v>
      </c>
      <c r="AR19">
        <v>2</v>
      </c>
      <c r="AS19">
        <v>0</v>
      </c>
      <c r="AT19">
        <v>0</v>
      </c>
      <c r="AU19">
        <v>0</v>
      </c>
      <c r="AV19">
        <v>0</v>
      </c>
      <c r="AW19">
        <v>0</v>
      </c>
      <c r="AX19">
        <v>0</v>
      </c>
      <c r="AY19">
        <v>0</v>
      </c>
      <c r="AZ19">
        <v>0</v>
      </c>
      <c r="BA19">
        <v>0</v>
      </c>
      <c r="BC19" s="35">
        <v>84</v>
      </c>
      <c r="BD19" s="35">
        <v>0</v>
      </c>
      <c r="BE19" s="35">
        <v>0</v>
      </c>
      <c r="BF19" s="35">
        <v>0</v>
      </c>
      <c r="BG19" s="35">
        <v>0</v>
      </c>
      <c r="BH19" s="35">
        <v>0</v>
      </c>
      <c r="BI19" s="35">
        <v>0</v>
      </c>
      <c r="BJ19" s="35">
        <v>0</v>
      </c>
      <c r="BK19" s="35">
        <v>0</v>
      </c>
      <c r="BL19" s="35">
        <v>0</v>
      </c>
    </row>
    <row r="20" spans="1:64" x14ac:dyDescent="0.25">
      <c r="A20" s="36">
        <v>98230</v>
      </c>
      <c r="B20" t="s">
        <v>197</v>
      </c>
      <c r="D20">
        <v>1</v>
      </c>
      <c r="E20">
        <v>0</v>
      </c>
      <c r="F20">
        <v>0</v>
      </c>
      <c r="G20">
        <v>0</v>
      </c>
      <c r="H20">
        <v>0</v>
      </c>
      <c r="I20">
        <v>0</v>
      </c>
      <c r="J20">
        <v>0</v>
      </c>
      <c r="K20">
        <v>0</v>
      </c>
      <c r="L20">
        <v>0</v>
      </c>
      <c r="M20">
        <v>0</v>
      </c>
      <c r="O20" s="35">
        <v>34.840000000000003</v>
      </c>
      <c r="P20">
        <v>0</v>
      </c>
      <c r="Q20">
        <v>0</v>
      </c>
      <c r="R20">
        <v>0</v>
      </c>
      <c r="S20">
        <v>0</v>
      </c>
      <c r="T20">
        <v>0</v>
      </c>
      <c r="U20">
        <v>0</v>
      </c>
      <c r="V20">
        <v>0</v>
      </c>
      <c r="W20">
        <v>0</v>
      </c>
      <c r="X20">
        <v>0</v>
      </c>
      <c r="AP20" s="25">
        <v>98312</v>
      </c>
      <c r="AQ20" s="16" t="s">
        <v>140</v>
      </c>
      <c r="AR20">
        <v>1</v>
      </c>
      <c r="AS20">
        <v>0</v>
      </c>
      <c r="AT20">
        <v>0</v>
      </c>
      <c r="AU20">
        <v>0</v>
      </c>
      <c r="AV20">
        <v>0</v>
      </c>
      <c r="AW20">
        <v>0</v>
      </c>
      <c r="AX20">
        <v>0</v>
      </c>
      <c r="AY20">
        <v>0</v>
      </c>
      <c r="AZ20">
        <v>0</v>
      </c>
      <c r="BA20">
        <v>1</v>
      </c>
      <c r="BC20" s="35">
        <v>24</v>
      </c>
      <c r="BD20" s="35">
        <v>0</v>
      </c>
      <c r="BE20" s="35">
        <v>0</v>
      </c>
      <c r="BF20" s="35">
        <v>0</v>
      </c>
      <c r="BG20" s="35">
        <v>0</v>
      </c>
      <c r="BH20" s="35">
        <v>0</v>
      </c>
      <c r="BI20" s="35">
        <v>0</v>
      </c>
      <c r="BJ20" s="35">
        <v>0</v>
      </c>
      <c r="BK20" s="35">
        <v>0</v>
      </c>
      <c r="BL20" s="35">
        <v>60</v>
      </c>
    </row>
    <row r="21" spans="1:64" x14ac:dyDescent="0.25">
      <c r="A21" s="36">
        <v>98264</v>
      </c>
      <c r="B21" t="s">
        <v>197</v>
      </c>
      <c r="D21">
        <v>1</v>
      </c>
      <c r="E21">
        <v>0</v>
      </c>
      <c r="F21">
        <v>0</v>
      </c>
      <c r="G21">
        <v>0</v>
      </c>
      <c r="H21">
        <v>0</v>
      </c>
      <c r="I21">
        <v>0</v>
      </c>
      <c r="J21">
        <v>0</v>
      </c>
      <c r="K21">
        <v>0</v>
      </c>
      <c r="L21">
        <v>0</v>
      </c>
      <c r="M21">
        <v>0</v>
      </c>
      <c r="O21" s="35">
        <v>27.15</v>
      </c>
      <c r="P21">
        <v>0</v>
      </c>
      <c r="Q21">
        <v>0</v>
      </c>
      <c r="R21">
        <v>0</v>
      </c>
      <c r="S21">
        <v>0</v>
      </c>
      <c r="T21">
        <v>0</v>
      </c>
      <c r="U21">
        <v>0</v>
      </c>
      <c r="V21">
        <v>0</v>
      </c>
      <c r="W21">
        <v>0</v>
      </c>
      <c r="X21">
        <v>0</v>
      </c>
      <c r="AP21" s="25">
        <v>98337</v>
      </c>
      <c r="AQ21" s="16" t="s">
        <v>140</v>
      </c>
      <c r="AR21">
        <v>0</v>
      </c>
      <c r="AS21">
        <v>0</v>
      </c>
      <c r="AT21">
        <v>0</v>
      </c>
      <c r="AU21">
        <v>0</v>
      </c>
      <c r="AV21">
        <v>0</v>
      </c>
      <c r="AW21">
        <v>0</v>
      </c>
      <c r="AX21">
        <v>0</v>
      </c>
      <c r="AY21">
        <v>0</v>
      </c>
      <c r="AZ21">
        <v>0</v>
      </c>
      <c r="BA21">
        <v>0</v>
      </c>
      <c r="BC21" s="35">
        <v>0</v>
      </c>
      <c r="BD21" s="35">
        <v>0</v>
      </c>
      <c r="BE21" s="35">
        <v>0</v>
      </c>
      <c r="BF21" s="35">
        <v>0</v>
      </c>
      <c r="BG21" s="35">
        <v>60</v>
      </c>
      <c r="BH21" s="35">
        <v>0</v>
      </c>
      <c r="BI21" s="35">
        <v>0</v>
      </c>
      <c r="BJ21" s="35">
        <v>0</v>
      </c>
      <c r="BK21" s="35">
        <v>0</v>
      </c>
      <c r="BL21" s="35">
        <v>0</v>
      </c>
    </row>
    <row r="22" spans="1:64" x14ac:dyDescent="0.25">
      <c r="A22" s="36">
        <v>98284</v>
      </c>
      <c r="B22" t="s">
        <v>197</v>
      </c>
      <c r="D22">
        <v>1</v>
      </c>
      <c r="E22">
        <v>0</v>
      </c>
      <c r="F22">
        <v>0</v>
      </c>
      <c r="G22">
        <v>0</v>
      </c>
      <c r="H22">
        <v>0</v>
      </c>
      <c r="I22">
        <v>0</v>
      </c>
      <c r="J22">
        <v>0</v>
      </c>
      <c r="K22">
        <v>0</v>
      </c>
      <c r="L22">
        <v>0</v>
      </c>
      <c r="M22">
        <v>0</v>
      </c>
      <c r="O22" s="35">
        <v>49.64</v>
      </c>
      <c r="P22">
        <v>0</v>
      </c>
      <c r="Q22">
        <v>0</v>
      </c>
      <c r="R22">
        <v>0</v>
      </c>
      <c r="S22">
        <v>0</v>
      </c>
      <c r="T22">
        <v>0</v>
      </c>
      <c r="U22">
        <v>0</v>
      </c>
      <c r="V22">
        <v>0</v>
      </c>
      <c r="W22">
        <v>0</v>
      </c>
      <c r="X22">
        <v>0</v>
      </c>
      <c r="AP22" s="25">
        <v>98366</v>
      </c>
      <c r="AQ22" s="16" t="s">
        <v>140</v>
      </c>
      <c r="AR22">
        <v>7</v>
      </c>
      <c r="AS22">
        <v>0</v>
      </c>
      <c r="AT22">
        <v>0</v>
      </c>
      <c r="AU22">
        <v>1</v>
      </c>
      <c r="AV22">
        <v>2</v>
      </c>
      <c r="AW22">
        <v>1</v>
      </c>
      <c r="AX22">
        <v>1</v>
      </c>
      <c r="AY22">
        <v>1</v>
      </c>
      <c r="AZ22">
        <v>0</v>
      </c>
      <c r="BA22">
        <v>0</v>
      </c>
      <c r="BC22" s="35">
        <v>168</v>
      </c>
      <c r="BD22" s="35">
        <v>0</v>
      </c>
      <c r="BE22" s="35">
        <v>0</v>
      </c>
      <c r="BF22" s="35">
        <v>24</v>
      </c>
      <c r="BG22" s="35">
        <v>0</v>
      </c>
      <c r="BH22" s="35">
        <v>0</v>
      </c>
      <c r="BI22" s="35">
        <v>60</v>
      </c>
      <c r="BJ22" s="35">
        <v>24</v>
      </c>
      <c r="BK22" s="35">
        <v>0</v>
      </c>
      <c r="BL22" s="35">
        <v>0</v>
      </c>
    </row>
    <row r="23" spans="1:64" x14ac:dyDescent="0.25">
      <c r="A23" s="36">
        <v>98292</v>
      </c>
      <c r="B23" t="s">
        <v>197</v>
      </c>
      <c r="D23">
        <v>1</v>
      </c>
      <c r="E23">
        <v>0</v>
      </c>
      <c r="F23">
        <v>0</v>
      </c>
      <c r="G23">
        <v>0</v>
      </c>
      <c r="H23">
        <v>0</v>
      </c>
      <c r="I23">
        <v>0</v>
      </c>
      <c r="J23">
        <v>0</v>
      </c>
      <c r="K23">
        <v>0</v>
      </c>
      <c r="L23">
        <v>0</v>
      </c>
      <c r="M23">
        <v>0</v>
      </c>
      <c r="O23" s="35">
        <v>14.35</v>
      </c>
      <c r="P23">
        <v>0</v>
      </c>
      <c r="Q23">
        <v>0</v>
      </c>
      <c r="R23">
        <v>0</v>
      </c>
      <c r="S23">
        <v>0</v>
      </c>
      <c r="T23">
        <v>0</v>
      </c>
      <c r="U23">
        <v>0</v>
      </c>
      <c r="V23">
        <v>0</v>
      </c>
      <c r="W23">
        <v>0</v>
      </c>
      <c r="X23">
        <v>0</v>
      </c>
      <c r="AP23" s="25">
        <v>98367</v>
      </c>
      <c r="AQ23" s="16" t="s">
        <v>140</v>
      </c>
      <c r="AR23">
        <v>1</v>
      </c>
      <c r="AS23">
        <v>0</v>
      </c>
      <c r="AT23">
        <v>0</v>
      </c>
      <c r="AU23">
        <v>0</v>
      </c>
      <c r="AV23">
        <v>0</v>
      </c>
      <c r="AW23">
        <v>0</v>
      </c>
      <c r="AX23">
        <v>0</v>
      </c>
      <c r="AY23">
        <v>0</v>
      </c>
      <c r="AZ23">
        <v>0</v>
      </c>
      <c r="BA23">
        <v>0</v>
      </c>
      <c r="BC23" s="35">
        <v>60</v>
      </c>
      <c r="BD23" s="35">
        <v>0</v>
      </c>
      <c r="BE23" s="35">
        <v>0</v>
      </c>
      <c r="BF23" s="35">
        <v>0</v>
      </c>
      <c r="BG23" s="35">
        <v>0</v>
      </c>
      <c r="BH23" s="35">
        <v>0</v>
      </c>
      <c r="BI23" s="35">
        <v>0</v>
      </c>
      <c r="BJ23" s="35">
        <v>0</v>
      </c>
      <c r="BK23" s="35">
        <v>0</v>
      </c>
      <c r="BL23" s="35">
        <v>0</v>
      </c>
    </row>
    <row r="24" spans="1:64" x14ac:dyDescent="0.25">
      <c r="A24" s="36">
        <v>98520</v>
      </c>
      <c r="B24" t="s">
        <v>197</v>
      </c>
      <c r="D24">
        <v>2</v>
      </c>
      <c r="E24">
        <v>0</v>
      </c>
      <c r="F24">
        <v>0</v>
      </c>
      <c r="G24">
        <v>0</v>
      </c>
      <c r="H24">
        <v>0</v>
      </c>
      <c r="I24">
        <v>0</v>
      </c>
      <c r="J24">
        <v>0</v>
      </c>
      <c r="K24">
        <v>0</v>
      </c>
      <c r="L24">
        <v>0</v>
      </c>
      <c r="M24">
        <v>0</v>
      </c>
      <c r="O24" s="35">
        <v>44.2</v>
      </c>
      <c r="P24">
        <v>0</v>
      </c>
      <c r="Q24">
        <v>0</v>
      </c>
      <c r="R24">
        <v>0</v>
      </c>
      <c r="S24">
        <v>0</v>
      </c>
      <c r="T24">
        <v>0</v>
      </c>
      <c r="U24">
        <v>0</v>
      </c>
      <c r="V24">
        <v>0</v>
      </c>
      <c r="W24">
        <v>0</v>
      </c>
      <c r="X24">
        <v>0</v>
      </c>
      <c r="AP24" s="25">
        <v>98370</v>
      </c>
      <c r="AQ24" s="16" t="s">
        <v>140</v>
      </c>
      <c r="AR24">
        <v>1</v>
      </c>
      <c r="AS24">
        <v>0</v>
      </c>
      <c r="AT24">
        <v>0</v>
      </c>
      <c r="AU24">
        <v>0</v>
      </c>
      <c r="AV24">
        <v>0</v>
      </c>
      <c r="AW24">
        <v>0</v>
      </c>
      <c r="AX24">
        <v>0</v>
      </c>
      <c r="AY24">
        <v>0</v>
      </c>
      <c r="AZ24">
        <v>0</v>
      </c>
      <c r="BA24">
        <v>0</v>
      </c>
      <c r="BC24" s="35">
        <v>60</v>
      </c>
      <c r="BD24" s="35">
        <v>0</v>
      </c>
      <c r="BE24" s="35">
        <v>0</v>
      </c>
      <c r="BF24" s="35">
        <v>0</v>
      </c>
      <c r="BG24" s="35">
        <v>0</v>
      </c>
      <c r="BH24" s="35">
        <v>0</v>
      </c>
      <c r="BI24" s="35">
        <v>0</v>
      </c>
      <c r="BJ24" s="35">
        <v>0</v>
      </c>
      <c r="BK24" s="35">
        <v>0</v>
      </c>
      <c r="BL24" s="35">
        <v>0</v>
      </c>
    </row>
    <row r="25" spans="1:64" x14ac:dyDescent="0.25">
      <c r="A25" s="36"/>
      <c r="O25" s="35"/>
      <c r="AP25" s="25">
        <v>98383</v>
      </c>
      <c r="AQ25" s="16" t="s">
        <v>140</v>
      </c>
      <c r="AR25">
        <v>0</v>
      </c>
      <c r="AS25">
        <v>0</v>
      </c>
      <c r="AT25">
        <v>0</v>
      </c>
      <c r="AU25">
        <v>0</v>
      </c>
      <c r="AV25">
        <v>0</v>
      </c>
      <c r="AW25">
        <v>0</v>
      </c>
      <c r="AX25">
        <v>0</v>
      </c>
      <c r="AY25">
        <v>0</v>
      </c>
      <c r="AZ25">
        <v>1</v>
      </c>
      <c r="BA25">
        <v>0</v>
      </c>
      <c r="BC25" s="35">
        <v>0</v>
      </c>
      <c r="BD25" s="35">
        <v>0</v>
      </c>
      <c r="BE25" s="35">
        <v>0</v>
      </c>
      <c r="BF25" s="35">
        <v>0</v>
      </c>
      <c r="BG25" s="35">
        <v>0</v>
      </c>
      <c r="BH25" s="35">
        <v>0</v>
      </c>
      <c r="BI25" s="35">
        <v>0</v>
      </c>
      <c r="BJ25" s="35">
        <v>0</v>
      </c>
      <c r="BK25" s="35">
        <v>60</v>
      </c>
      <c r="BL25" s="35">
        <v>0</v>
      </c>
    </row>
    <row r="26" spans="1:64" x14ac:dyDescent="0.25">
      <c r="A26" s="36">
        <v>98632</v>
      </c>
      <c r="B26" t="s">
        <v>197</v>
      </c>
      <c r="D26">
        <v>1</v>
      </c>
      <c r="E26">
        <v>0</v>
      </c>
      <c r="F26">
        <v>0</v>
      </c>
      <c r="G26">
        <v>0</v>
      </c>
      <c r="H26">
        <v>0</v>
      </c>
      <c r="I26">
        <v>0</v>
      </c>
      <c r="J26">
        <v>0</v>
      </c>
      <c r="K26">
        <v>0</v>
      </c>
      <c r="L26">
        <v>0</v>
      </c>
      <c r="M26">
        <v>0</v>
      </c>
      <c r="O26" s="35">
        <v>126.64</v>
      </c>
      <c r="P26">
        <v>0</v>
      </c>
      <c r="Q26">
        <v>0</v>
      </c>
      <c r="R26">
        <v>0</v>
      </c>
      <c r="S26">
        <v>0</v>
      </c>
      <c r="T26">
        <v>0</v>
      </c>
      <c r="U26">
        <v>0</v>
      </c>
      <c r="V26">
        <v>0</v>
      </c>
      <c r="W26">
        <v>0</v>
      </c>
      <c r="X26">
        <v>0</v>
      </c>
      <c r="AP26" s="25">
        <v>98520</v>
      </c>
      <c r="AQ26" s="16" t="s">
        <v>140</v>
      </c>
      <c r="AR26">
        <v>4</v>
      </c>
      <c r="AS26">
        <v>0</v>
      </c>
      <c r="AT26">
        <v>0</v>
      </c>
      <c r="AU26">
        <v>0</v>
      </c>
      <c r="AV26">
        <v>0</v>
      </c>
      <c r="AW26">
        <v>0</v>
      </c>
      <c r="AX26">
        <v>0</v>
      </c>
      <c r="AY26">
        <v>0</v>
      </c>
      <c r="AZ26">
        <v>0</v>
      </c>
      <c r="BA26">
        <v>0</v>
      </c>
      <c r="BC26" s="35">
        <v>96</v>
      </c>
      <c r="BD26" s="35">
        <v>0</v>
      </c>
      <c r="BE26" s="35">
        <v>0</v>
      </c>
      <c r="BF26" s="35">
        <v>0</v>
      </c>
      <c r="BG26" s="35">
        <v>0</v>
      </c>
      <c r="BH26" s="35">
        <v>0</v>
      </c>
      <c r="BI26" s="35">
        <v>0</v>
      </c>
      <c r="BJ26" s="35">
        <v>0</v>
      </c>
      <c r="BK26" s="35">
        <v>0</v>
      </c>
      <c r="BL26" s="35">
        <v>0</v>
      </c>
    </row>
    <row r="27" spans="1:64" x14ac:dyDescent="0.25">
      <c r="A27" s="36">
        <v>98901</v>
      </c>
      <c r="B27" t="s">
        <v>197</v>
      </c>
      <c r="D27">
        <v>1</v>
      </c>
      <c r="E27">
        <v>0</v>
      </c>
      <c r="F27">
        <v>0</v>
      </c>
      <c r="G27">
        <v>0</v>
      </c>
      <c r="H27">
        <v>0</v>
      </c>
      <c r="I27">
        <v>0</v>
      </c>
      <c r="J27">
        <v>0</v>
      </c>
      <c r="K27">
        <v>0</v>
      </c>
      <c r="L27">
        <v>0</v>
      </c>
      <c r="M27">
        <v>0</v>
      </c>
      <c r="O27" s="35">
        <v>72.34</v>
      </c>
      <c r="P27">
        <v>0</v>
      </c>
      <c r="Q27">
        <v>0</v>
      </c>
      <c r="R27">
        <v>0</v>
      </c>
      <c r="S27">
        <v>0</v>
      </c>
      <c r="T27">
        <v>0</v>
      </c>
      <c r="U27">
        <v>0</v>
      </c>
      <c r="V27">
        <v>0</v>
      </c>
      <c r="W27">
        <v>0</v>
      </c>
      <c r="X27">
        <v>0</v>
      </c>
      <c r="AP27" s="25">
        <v>98550</v>
      </c>
      <c r="AQ27" s="16" t="s">
        <v>140</v>
      </c>
      <c r="AR27">
        <v>4</v>
      </c>
      <c r="AS27">
        <v>0</v>
      </c>
      <c r="AT27">
        <v>0</v>
      </c>
      <c r="AU27">
        <v>0</v>
      </c>
      <c r="AV27">
        <v>0</v>
      </c>
      <c r="AW27">
        <v>0</v>
      </c>
      <c r="AX27">
        <v>0</v>
      </c>
      <c r="AY27">
        <v>0</v>
      </c>
      <c r="AZ27">
        <v>0</v>
      </c>
      <c r="BA27">
        <v>0</v>
      </c>
      <c r="BC27" s="35">
        <v>96</v>
      </c>
      <c r="BD27" s="35">
        <v>0</v>
      </c>
      <c r="BE27" s="35">
        <v>0</v>
      </c>
      <c r="BF27" s="35">
        <v>0</v>
      </c>
      <c r="BG27" s="35">
        <v>0</v>
      </c>
      <c r="BH27" s="35">
        <v>0</v>
      </c>
      <c r="BI27" s="35">
        <v>0</v>
      </c>
      <c r="BJ27" s="35">
        <v>0</v>
      </c>
      <c r="BK27" s="35">
        <v>0</v>
      </c>
      <c r="BL27" s="35">
        <v>0</v>
      </c>
    </row>
    <row r="28" spans="1:64" x14ac:dyDescent="0.25">
      <c r="A28" s="36">
        <v>98902</v>
      </c>
      <c r="B28" t="s">
        <v>197</v>
      </c>
      <c r="D28">
        <v>1</v>
      </c>
      <c r="E28">
        <v>0</v>
      </c>
      <c r="F28">
        <v>0</v>
      </c>
      <c r="G28">
        <v>0</v>
      </c>
      <c r="H28">
        <v>0</v>
      </c>
      <c r="I28">
        <v>0</v>
      </c>
      <c r="J28">
        <v>0</v>
      </c>
      <c r="K28">
        <v>0</v>
      </c>
      <c r="L28">
        <v>0</v>
      </c>
      <c r="M28">
        <v>0</v>
      </c>
      <c r="O28" s="35">
        <v>80.25</v>
      </c>
      <c r="P28">
        <v>0</v>
      </c>
      <c r="Q28">
        <v>0</v>
      </c>
      <c r="R28">
        <v>0</v>
      </c>
      <c r="S28">
        <v>0</v>
      </c>
      <c r="T28">
        <v>0</v>
      </c>
      <c r="U28">
        <v>0</v>
      </c>
      <c r="V28">
        <v>0</v>
      </c>
      <c r="W28">
        <v>0</v>
      </c>
      <c r="X28">
        <v>0</v>
      </c>
      <c r="AP28" s="25">
        <v>98563</v>
      </c>
      <c r="AQ28" s="16" t="s">
        <v>140</v>
      </c>
      <c r="AR28">
        <v>1</v>
      </c>
      <c r="AS28">
        <v>0</v>
      </c>
      <c r="AT28">
        <v>0</v>
      </c>
      <c r="AU28">
        <v>0</v>
      </c>
      <c r="AV28">
        <v>0</v>
      </c>
      <c r="AW28">
        <v>0</v>
      </c>
      <c r="AX28">
        <v>0</v>
      </c>
      <c r="AY28">
        <v>0</v>
      </c>
      <c r="AZ28">
        <v>0</v>
      </c>
      <c r="BA28">
        <v>0</v>
      </c>
      <c r="BC28" s="35">
        <v>24</v>
      </c>
      <c r="BD28" s="35">
        <v>0</v>
      </c>
      <c r="BE28" s="35">
        <v>0</v>
      </c>
      <c r="BF28" s="35">
        <v>0</v>
      </c>
      <c r="BG28" s="35">
        <v>0</v>
      </c>
      <c r="BH28" s="35">
        <v>0</v>
      </c>
      <c r="BI28" s="35">
        <v>0</v>
      </c>
      <c r="BJ28" s="35">
        <v>0</v>
      </c>
      <c r="BK28" s="35">
        <v>0</v>
      </c>
      <c r="BL28" s="35">
        <v>0</v>
      </c>
    </row>
    <row r="29" spans="1:64" x14ac:dyDescent="0.25">
      <c r="A29" s="36">
        <v>98944</v>
      </c>
      <c r="B29" t="s">
        <v>197</v>
      </c>
      <c r="D29">
        <v>1</v>
      </c>
      <c r="E29">
        <v>0</v>
      </c>
      <c r="F29">
        <v>0</v>
      </c>
      <c r="G29">
        <v>0</v>
      </c>
      <c r="H29">
        <v>0</v>
      </c>
      <c r="I29">
        <v>0</v>
      </c>
      <c r="J29">
        <v>0</v>
      </c>
      <c r="K29">
        <v>0</v>
      </c>
      <c r="L29">
        <v>0</v>
      </c>
      <c r="M29">
        <v>0</v>
      </c>
      <c r="O29" s="35">
        <v>101.88</v>
      </c>
      <c r="P29">
        <v>0</v>
      </c>
      <c r="Q29">
        <v>0</v>
      </c>
      <c r="R29">
        <v>0</v>
      </c>
      <c r="S29">
        <v>0</v>
      </c>
      <c r="T29">
        <v>0</v>
      </c>
      <c r="U29">
        <v>0</v>
      </c>
      <c r="V29">
        <v>0</v>
      </c>
      <c r="W29">
        <v>0</v>
      </c>
      <c r="X29">
        <v>0</v>
      </c>
      <c r="AP29" s="25">
        <v>98626</v>
      </c>
      <c r="AQ29" s="16" t="s">
        <v>140</v>
      </c>
      <c r="AR29">
        <v>1</v>
      </c>
      <c r="AS29">
        <v>0</v>
      </c>
      <c r="AT29">
        <v>0</v>
      </c>
      <c r="AU29">
        <v>0</v>
      </c>
      <c r="AV29">
        <v>0</v>
      </c>
      <c r="AW29">
        <v>0</v>
      </c>
      <c r="AX29">
        <v>0</v>
      </c>
      <c r="AY29">
        <v>0</v>
      </c>
      <c r="AZ29">
        <v>0</v>
      </c>
      <c r="BA29">
        <v>0</v>
      </c>
      <c r="BC29" s="35">
        <v>24</v>
      </c>
      <c r="BD29" s="35">
        <v>0</v>
      </c>
      <c r="BE29" s="35">
        <v>0</v>
      </c>
      <c r="BF29" s="35">
        <v>0</v>
      </c>
      <c r="BG29" s="35">
        <v>0</v>
      </c>
      <c r="BH29" s="35">
        <v>0</v>
      </c>
      <c r="BI29" s="35">
        <v>0</v>
      </c>
      <c r="BJ29" s="35">
        <v>0</v>
      </c>
      <c r="BK29" s="35">
        <v>0</v>
      </c>
      <c r="BL29" s="35">
        <v>0</v>
      </c>
    </row>
    <row r="30" spans="1:64" x14ac:dyDescent="0.25">
      <c r="A30" s="36"/>
      <c r="O30" s="35"/>
      <c r="AP30" s="25">
        <v>98901</v>
      </c>
      <c r="AQ30" s="16" t="s">
        <v>140</v>
      </c>
      <c r="AR30">
        <v>0</v>
      </c>
      <c r="AS30">
        <v>0</v>
      </c>
      <c r="AT30">
        <v>0</v>
      </c>
      <c r="AU30">
        <v>0</v>
      </c>
      <c r="AV30">
        <v>0</v>
      </c>
      <c r="AW30">
        <v>0</v>
      </c>
      <c r="AX30">
        <v>0</v>
      </c>
      <c r="AY30">
        <v>1</v>
      </c>
      <c r="AZ30">
        <v>0</v>
      </c>
      <c r="BA30">
        <v>0</v>
      </c>
      <c r="BC30" s="35">
        <v>0</v>
      </c>
      <c r="BD30" s="35">
        <v>0</v>
      </c>
      <c r="BE30" s="35">
        <v>0</v>
      </c>
      <c r="BF30" s="35">
        <v>0</v>
      </c>
      <c r="BG30" s="35">
        <v>0</v>
      </c>
      <c r="BH30" s="35">
        <v>0</v>
      </c>
      <c r="BI30" s="35">
        <v>0</v>
      </c>
      <c r="BJ30" s="35">
        <v>24</v>
      </c>
      <c r="BK30" s="35">
        <v>0</v>
      </c>
      <c r="BL30" s="35">
        <v>0</v>
      </c>
    </row>
    <row r="31" spans="1:64" x14ac:dyDescent="0.25">
      <c r="A31" s="36">
        <v>98948</v>
      </c>
      <c r="B31" t="s">
        <v>197</v>
      </c>
      <c r="D31">
        <v>1</v>
      </c>
      <c r="E31">
        <v>0</v>
      </c>
      <c r="F31">
        <v>0</v>
      </c>
      <c r="G31">
        <v>0</v>
      </c>
      <c r="H31">
        <v>0</v>
      </c>
      <c r="I31">
        <v>0</v>
      </c>
      <c r="J31">
        <v>0</v>
      </c>
      <c r="K31">
        <v>0</v>
      </c>
      <c r="L31">
        <v>0</v>
      </c>
      <c r="M31">
        <v>0</v>
      </c>
      <c r="O31" s="35">
        <v>269.05</v>
      </c>
      <c r="P31">
        <v>0</v>
      </c>
      <c r="Q31">
        <v>0</v>
      </c>
      <c r="R31">
        <v>0</v>
      </c>
      <c r="S31">
        <v>0</v>
      </c>
      <c r="T31">
        <v>0</v>
      </c>
      <c r="U31">
        <v>0</v>
      </c>
      <c r="V31">
        <v>0</v>
      </c>
      <c r="W31">
        <v>0</v>
      </c>
      <c r="X31">
        <v>0</v>
      </c>
      <c r="AP31" s="25">
        <v>98902</v>
      </c>
      <c r="AQ31" s="16" t="s">
        <v>140</v>
      </c>
      <c r="AR31">
        <v>2</v>
      </c>
      <c r="AS31">
        <v>1</v>
      </c>
      <c r="AT31">
        <v>0</v>
      </c>
      <c r="AU31">
        <v>0</v>
      </c>
      <c r="AV31">
        <v>0</v>
      </c>
      <c r="AW31">
        <v>0</v>
      </c>
      <c r="AX31">
        <v>0</v>
      </c>
      <c r="AY31">
        <v>0</v>
      </c>
      <c r="AZ31">
        <v>0</v>
      </c>
      <c r="BA31">
        <v>0</v>
      </c>
      <c r="BC31" s="35">
        <v>84</v>
      </c>
      <c r="BD31" s="35">
        <v>24</v>
      </c>
      <c r="BE31" s="35">
        <v>0</v>
      </c>
      <c r="BF31" s="35">
        <v>0</v>
      </c>
      <c r="BG31" s="35">
        <v>0</v>
      </c>
      <c r="BH31" s="35">
        <v>0</v>
      </c>
      <c r="BI31" s="35">
        <v>0</v>
      </c>
      <c r="BJ31" s="35">
        <v>0</v>
      </c>
      <c r="BK31" s="35">
        <v>0</v>
      </c>
      <c r="BL31" s="35">
        <v>0</v>
      </c>
    </row>
    <row r="32" spans="1:64" x14ac:dyDescent="0.25">
      <c r="A32" s="36">
        <v>99336</v>
      </c>
      <c r="B32" t="s">
        <v>197</v>
      </c>
      <c r="D32">
        <v>2</v>
      </c>
      <c r="E32">
        <v>0</v>
      </c>
      <c r="F32">
        <v>0</v>
      </c>
      <c r="G32">
        <v>0</v>
      </c>
      <c r="H32">
        <v>0</v>
      </c>
      <c r="I32">
        <v>0</v>
      </c>
      <c r="J32">
        <v>0</v>
      </c>
      <c r="K32">
        <v>0</v>
      </c>
      <c r="L32">
        <v>0</v>
      </c>
      <c r="M32">
        <v>0</v>
      </c>
      <c r="O32" s="35">
        <v>30.07</v>
      </c>
      <c r="P32">
        <v>0</v>
      </c>
      <c r="Q32">
        <v>0</v>
      </c>
      <c r="R32">
        <v>0</v>
      </c>
      <c r="S32">
        <v>0</v>
      </c>
      <c r="T32">
        <v>0</v>
      </c>
      <c r="U32">
        <v>0</v>
      </c>
      <c r="V32">
        <v>0</v>
      </c>
      <c r="W32">
        <v>0</v>
      </c>
      <c r="X32">
        <v>0</v>
      </c>
      <c r="AP32" s="25">
        <v>98908</v>
      </c>
      <c r="AQ32" s="16" t="s">
        <v>140</v>
      </c>
      <c r="AR32">
        <v>2</v>
      </c>
      <c r="AS32">
        <v>0</v>
      </c>
      <c r="AT32">
        <v>0</v>
      </c>
      <c r="AU32">
        <v>0</v>
      </c>
      <c r="AV32">
        <v>0</v>
      </c>
      <c r="AW32">
        <v>0</v>
      </c>
      <c r="AX32">
        <v>0</v>
      </c>
      <c r="AY32">
        <v>1</v>
      </c>
      <c r="AZ32">
        <v>0</v>
      </c>
      <c r="BA32">
        <v>0</v>
      </c>
      <c r="BC32" s="35">
        <v>48</v>
      </c>
      <c r="BD32" s="35">
        <v>0</v>
      </c>
      <c r="BE32" s="35">
        <v>0</v>
      </c>
      <c r="BF32" s="35">
        <v>0</v>
      </c>
      <c r="BG32" s="35">
        <v>0</v>
      </c>
      <c r="BH32" s="35">
        <v>0</v>
      </c>
      <c r="BI32" s="35">
        <v>0</v>
      </c>
      <c r="BJ32" s="35">
        <v>60</v>
      </c>
      <c r="BK32" s="35">
        <v>0</v>
      </c>
      <c r="BL32" s="35">
        <v>0</v>
      </c>
    </row>
    <row r="33" spans="1:64" x14ac:dyDescent="0.25">
      <c r="A33" s="36">
        <v>99337</v>
      </c>
      <c r="B33" t="s">
        <v>197</v>
      </c>
      <c r="D33">
        <v>2</v>
      </c>
      <c r="E33">
        <v>0</v>
      </c>
      <c r="F33">
        <v>0</v>
      </c>
      <c r="G33">
        <v>0</v>
      </c>
      <c r="H33">
        <v>0</v>
      </c>
      <c r="I33">
        <v>0</v>
      </c>
      <c r="J33">
        <v>0</v>
      </c>
      <c r="K33">
        <v>0</v>
      </c>
      <c r="L33">
        <v>0</v>
      </c>
      <c r="M33">
        <v>0</v>
      </c>
      <c r="O33" s="35">
        <v>28.22</v>
      </c>
      <c r="P33">
        <v>0</v>
      </c>
      <c r="Q33">
        <v>0</v>
      </c>
      <c r="R33">
        <v>0</v>
      </c>
      <c r="S33">
        <v>0</v>
      </c>
      <c r="T33">
        <v>0</v>
      </c>
      <c r="U33">
        <v>0</v>
      </c>
      <c r="V33">
        <v>0</v>
      </c>
      <c r="W33">
        <v>0</v>
      </c>
      <c r="X33">
        <v>0</v>
      </c>
      <c r="AP33" s="25">
        <v>98930</v>
      </c>
      <c r="AQ33" s="16" t="s">
        <v>140</v>
      </c>
      <c r="AR33">
        <v>0</v>
      </c>
      <c r="AS33">
        <v>0</v>
      </c>
      <c r="AT33">
        <v>0</v>
      </c>
      <c r="AU33">
        <v>0</v>
      </c>
      <c r="AV33">
        <v>1</v>
      </c>
      <c r="AW33">
        <v>1</v>
      </c>
      <c r="AX33">
        <v>0</v>
      </c>
      <c r="AY33">
        <v>0</v>
      </c>
      <c r="AZ33">
        <v>0</v>
      </c>
      <c r="BA33">
        <v>0</v>
      </c>
      <c r="BC33" s="35">
        <v>0</v>
      </c>
      <c r="BD33" s="35">
        <v>0</v>
      </c>
      <c r="BE33" s="35">
        <v>0</v>
      </c>
      <c r="BF33" s="35">
        <v>0</v>
      </c>
      <c r="BG33" s="35">
        <v>0</v>
      </c>
      <c r="BH33" s="35">
        <v>60</v>
      </c>
      <c r="BI33" s="35">
        <v>0</v>
      </c>
      <c r="BJ33" s="35">
        <v>0</v>
      </c>
      <c r="BK33" s="35">
        <v>0</v>
      </c>
      <c r="BL33" s="35">
        <v>0</v>
      </c>
    </row>
    <row r="34" spans="1:64" x14ac:dyDescent="0.25">
      <c r="A34" s="36">
        <v>99338</v>
      </c>
      <c r="B34" t="s">
        <v>197</v>
      </c>
      <c r="D34">
        <v>1</v>
      </c>
      <c r="E34">
        <v>0</v>
      </c>
      <c r="F34">
        <v>0</v>
      </c>
      <c r="G34">
        <v>0</v>
      </c>
      <c r="H34">
        <v>0</v>
      </c>
      <c r="I34">
        <v>0</v>
      </c>
      <c r="J34">
        <v>0</v>
      </c>
      <c r="K34">
        <v>0</v>
      </c>
      <c r="L34">
        <v>0</v>
      </c>
      <c r="M34">
        <v>0</v>
      </c>
      <c r="O34" s="35">
        <v>27.95</v>
      </c>
      <c r="P34">
        <v>0</v>
      </c>
      <c r="Q34">
        <v>0</v>
      </c>
      <c r="R34">
        <v>0</v>
      </c>
      <c r="S34">
        <v>0</v>
      </c>
      <c r="T34">
        <v>0</v>
      </c>
      <c r="U34">
        <v>0</v>
      </c>
      <c r="V34">
        <v>0</v>
      </c>
      <c r="W34">
        <v>0</v>
      </c>
      <c r="X34">
        <v>0</v>
      </c>
      <c r="AP34" s="25">
        <v>98944</v>
      </c>
      <c r="AQ34" s="16" t="s">
        <v>140</v>
      </c>
      <c r="AR34">
        <v>4</v>
      </c>
      <c r="AS34">
        <v>0</v>
      </c>
      <c r="AT34">
        <v>0</v>
      </c>
      <c r="AU34">
        <v>0</v>
      </c>
      <c r="AV34">
        <v>0</v>
      </c>
      <c r="AW34">
        <v>0</v>
      </c>
      <c r="AX34">
        <v>0</v>
      </c>
      <c r="AY34">
        <v>0</v>
      </c>
      <c r="AZ34">
        <v>0</v>
      </c>
      <c r="BA34">
        <v>0</v>
      </c>
      <c r="BC34" s="35">
        <v>132</v>
      </c>
      <c r="BD34" s="35">
        <v>0</v>
      </c>
      <c r="BE34" s="35">
        <v>0</v>
      </c>
      <c r="BF34" s="35">
        <v>0</v>
      </c>
      <c r="BG34" s="35">
        <v>0</v>
      </c>
      <c r="BH34" s="35">
        <v>0</v>
      </c>
      <c r="BI34" s="35">
        <v>0</v>
      </c>
      <c r="BJ34" s="35">
        <v>0</v>
      </c>
      <c r="BK34" s="35">
        <v>0</v>
      </c>
      <c r="BL34" s="35">
        <v>0</v>
      </c>
    </row>
    <row r="35" spans="1:64" x14ac:dyDescent="0.25">
      <c r="A35" s="36">
        <v>99344</v>
      </c>
      <c r="B35" t="s">
        <v>197</v>
      </c>
      <c r="D35">
        <v>2</v>
      </c>
      <c r="E35">
        <v>0</v>
      </c>
      <c r="F35">
        <v>0</v>
      </c>
      <c r="G35">
        <v>0</v>
      </c>
      <c r="H35">
        <v>0</v>
      </c>
      <c r="I35">
        <v>0</v>
      </c>
      <c r="J35">
        <v>0</v>
      </c>
      <c r="K35">
        <v>0</v>
      </c>
      <c r="L35">
        <v>0</v>
      </c>
      <c r="M35">
        <v>0</v>
      </c>
      <c r="O35" s="35">
        <v>275.82</v>
      </c>
      <c r="P35">
        <v>0</v>
      </c>
      <c r="Q35">
        <v>0</v>
      </c>
      <c r="R35">
        <v>0</v>
      </c>
      <c r="S35">
        <v>0</v>
      </c>
      <c r="T35">
        <v>0</v>
      </c>
      <c r="U35">
        <v>0</v>
      </c>
      <c r="V35">
        <v>0</v>
      </c>
      <c r="W35">
        <v>0</v>
      </c>
      <c r="X35">
        <v>0</v>
      </c>
      <c r="AP35" s="25">
        <v>98948</v>
      </c>
      <c r="AQ35" s="16" t="s">
        <v>140</v>
      </c>
      <c r="AR35">
        <v>2</v>
      </c>
      <c r="AS35">
        <v>0</v>
      </c>
      <c r="AT35">
        <v>0</v>
      </c>
      <c r="AU35">
        <v>0</v>
      </c>
      <c r="AV35">
        <v>0</v>
      </c>
      <c r="AW35">
        <v>0</v>
      </c>
      <c r="AX35">
        <v>0</v>
      </c>
      <c r="AY35">
        <v>0</v>
      </c>
      <c r="AZ35">
        <v>0</v>
      </c>
      <c r="BA35">
        <v>0</v>
      </c>
      <c r="BC35" s="35">
        <v>84</v>
      </c>
      <c r="BD35" s="35">
        <v>0</v>
      </c>
      <c r="BE35" s="35">
        <v>0</v>
      </c>
      <c r="BF35" s="35">
        <v>0</v>
      </c>
      <c r="BG35" s="35">
        <v>0</v>
      </c>
      <c r="BH35" s="35">
        <v>0</v>
      </c>
      <c r="BI35" s="35">
        <v>0</v>
      </c>
      <c r="BJ35" s="35">
        <v>0</v>
      </c>
      <c r="BK35" s="35">
        <v>0</v>
      </c>
      <c r="BL35" s="35">
        <v>0</v>
      </c>
    </row>
    <row r="36" spans="1:64" x14ac:dyDescent="0.25">
      <c r="A36" s="36">
        <v>99352</v>
      </c>
      <c r="B36" t="s">
        <v>197</v>
      </c>
      <c r="D36">
        <v>2</v>
      </c>
      <c r="E36">
        <v>0</v>
      </c>
      <c r="F36">
        <v>0</v>
      </c>
      <c r="G36">
        <v>0</v>
      </c>
      <c r="H36">
        <v>0</v>
      </c>
      <c r="I36">
        <v>0</v>
      </c>
      <c r="J36">
        <v>0</v>
      </c>
      <c r="K36">
        <v>0</v>
      </c>
      <c r="L36">
        <v>0</v>
      </c>
      <c r="M36">
        <v>0</v>
      </c>
      <c r="O36" s="35">
        <v>13.36</v>
      </c>
      <c r="P36">
        <v>0</v>
      </c>
      <c r="Q36">
        <v>0</v>
      </c>
      <c r="R36">
        <v>0</v>
      </c>
      <c r="S36">
        <v>0</v>
      </c>
      <c r="T36">
        <v>0</v>
      </c>
      <c r="U36">
        <v>0</v>
      </c>
      <c r="V36">
        <v>0</v>
      </c>
      <c r="W36">
        <v>0</v>
      </c>
      <c r="X36">
        <v>0</v>
      </c>
      <c r="AP36" s="25">
        <v>99301</v>
      </c>
      <c r="AQ36" s="16" t="s">
        <v>140</v>
      </c>
      <c r="AR36">
        <v>3</v>
      </c>
      <c r="AS36">
        <v>1</v>
      </c>
      <c r="AT36">
        <v>0</v>
      </c>
      <c r="AU36">
        <v>0</v>
      </c>
      <c r="AV36">
        <v>1</v>
      </c>
      <c r="AW36">
        <v>0</v>
      </c>
      <c r="AX36">
        <v>1</v>
      </c>
      <c r="AY36">
        <v>0</v>
      </c>
      <c r="AZ36">
        <v>0</v>
      </c>
      <c r="BA36">
        <v>1</v>
      </c>
      <c r="BC36" s="35">
        <v>108</v>
      </c>
      <c r="BD36" s="35">
        <v>24</v>
      </c>
      <c r="BE36" s="35">
        <v>0</v>
      </c>
      <c r="BF36" s="35">
        <v>0</v>
      </c>
      <c r="BG36" s="35">
        <v>60</v>
      </c>
      <c r="BH36" s="35">
        <v>0</v>
      </c>
      <c r="BI36" s="35">
        <v>60</v>
      </c>
      <c r="BJ36" s="35">
        <v>0</v>
      </c>
      <c r="BK36" s="35">
        <v>0</v>
      </c>
      <c r="BL36" s="35">
        <v>60</v>
      </c>
    </row>
    <row r="37" spans="1:64" x14ac:dyDescent="0.25">
      <c r="A37" s="36">
        <v>99354</v>
      </c>
      <c r="B37" t="s">
        <v>197</v>
      </c>
      <c r="D37">
        <v>1</v>
      </c>
      <c r="E37">
        <v>0</v>
      </c>
      <c r="F37">
        <v>0</v>
      </c>
      <c r="G37">
        <v>0</v>
      </c>
      <c r="H37">
        <v>0</v>
      </c>
      <c r="I37">
        <v>0</v>
      </c>
      <c r="J37">
        <v>0</v>
      </c>
      <c r="K37">
        <v>0</v>
      </c>
      <c r="L37">
        <v>0</v>
      </c>
      <c r="M37">
        <v>0</v>
      </c>
      <c r="O37" s="35">
        <v>75.5</v>
      </c>
      <c r="P37">
        <v>0</v>
      </c>
      <c r="Q37">
        <v>0</v>
      </c>
      <c r="R37">
        <v>0</v>
      </c>
      <c r="S37">
        <v>0</v>
      </c>
      <c r="T37">
        <v>0</v>
      </c>
      <c r="U37">
        <v>0</v>
      </c>
      <c r="V37">
        <v>0</v>
      </c>
      <c r="W37">
        <v>0</v>
      </c>
      <c r="X37">
        <v>0</v>
      </c>
      <c r="AP37" s="25">
        <v>99336</v>
      </c>
      <c r="AQ37" s="16" t="s">
        <v>140</v>
      </c>
      <c r="AR37">
        <v>4</v>
      </c>
      <c r="AS37">
        <v>1</v>
      </c>
      <c r="AT37">
        <v>0</v>
      </c>
      <c r="AU37">
        <v>0</v>
      </c>
      <c r="AV37">
        <v>0</v>
      </c>
      <c r="AW37">
        <v>0</v>
      </c>
      <c r="AX37">
        <v>0</v>
      </c>
      <c r="AY37">
        <v>0</v>
      </c>
      <c r="AZ37">
        <v>1</v>
      </c>
      <c r="BA37">
        <v>0</v>
      </c>
      <c r="BC37" s="35">
        <v>132</v>
      </c>
      <c r="BD37" s="35">
        <v>24</v>
      </c>
      <c r="BE37" s="35">
        <v>0</v>
      </c>
      <c r="BF37" s="35">
        <v>0</v>
      </c>
      <c r="BG37" s="35">
        <v>0</v>
      </c>
      <c r="BH37" s="35">
        <v>0</v>
      </c>
      <c r="BI37" s="35">
        <v>0</v>
      </c>
      <c r="BJ37" s="35">
        <v>0</v>
      </c>
      <c r="BK37" s="35">
        <v>24</v>
      </c>
      <c r="BL37" s="35">
        <v>0</v>
      </c>
    </row>
    <row r="38" spans="1:64" x14ac:dyDescent="0.25">
      <c r="A38" s="36">
        <v>99362</v>
      </c>
      <c r="B38" t="s">
        <v>197</v>
      </c>
      <c r="D38">
        <v>1</v>
      </c>
      <c r="E38">
        <v>0</v>
      </c>
      <c r="F38">
        <v>0</v>
      </c>
      <c r="G38">
        <v>0</v>
      </c>
      <c r="H38">
        <v>0</v>
      </c>
      <c r="I38">
        <v>0</v>
      </c>
      <c r="J38">
        <v>0</v>
      </c>
      <c r="K38">
        <v>0</v>
      </c>
      <c r="L38">
        <v>0</v>
      </c>
      <c r="M38">
        <v>0</v>
      </c>
      <c r="O38" s="35">
        <v>7.0000000000000007E-2</v>
      </c>
      <c r="P38">
        <v>0</v>
      </c>
      <c r="Q38">
        <v>0</v>
      </c>
      <c r="R38">
        <v>0</v>
      </c>
      <c r="S38">
        <v>0</v>
      </c>
      <c r="T38">
        <v>0</v>
      </c>
      <c r="U38">
        <v>0</v>
      </c>
      <c r="V38">
        <v>0</v>
      </c>
      <c r="W38">
        <v>0</v>
      </c>
      <c r="X38">
        <v>0</v>
      </c>
      <c r="AP38" s="25">
        <v>99337</v>
      </c>
      <c r="AQ38" s="16" t="s">
        <v>140</v>
      </c>
      <c r="AR38">
        <v>2</v>
      </c>
      <c r="AS38">
        <v>0</v>
      </c>
      <c r="AT38">
        <v>0</v>
      </c>
      <c r="AU38">
        <v>0</v>
      </c>
      <c r="AV38">
        <v>0</v>
      </c>
      <c r="AW38">
        <v>0</v>
      </c>
      <c r="AX38">
        <v>0</v>
      </c>
      <c r="AY38">
        <v>0</v>
      </c>
      <c r="AZ38">
        <v>0</v>
      </c>
      <c r="BA38">
        <v>0</v>
      </c>
      <c r="BC38" s="35">
        <v>48</v>
      </c>
      <c r="BD38" s="35">
        <v>0</v>
      </c>
      <c r="BE38" s="35">
        <v>0</v>
      </c>
      <c r="BF38" s="35">
        <v>0</v>
      </c>
      <c r="BG38" s="35">
        <v>0</v>
      </c>
      <c r="BH38" s="35">
        <v>0</v>
      </c>
      <c r="BI38" s="35">
        <v>0</v>
      </c>
      <c r="BJ38" s="35">
        <v>0</v>
      </c>
      <c r="BK38" s="35">
        <v>0</v>
      </c>
      <c r="BL38" s="35">
        <v>0</v>
      </c>
    </row>
    <row r="39" spans="1:64" x14ac:dyDescent="0.25">
      <c r="A39" s="36">
        <v>98220</v>
      </c>
      <c r="B39" t="s">
        <v>140</v>
      </c>
      <c r="D39">
        <v>15</v>
      </c>
      <c r="E39">
        <v>0</v>
      </c>
      <c r="F39">
        <v>0</v>
      </c>
      <c r="G39">
        <v>0</v>
      </c>
      <c r="H39">
        <v>0</v>
      </c>
      <c r="I39">
        <v>0</v>
      </c>
      <c r="J39">
        <v>0</v>
      </c>
      <c r="K39">
        <v>0</v>
      </c>
      <c r="L39">
        <v>0</v>
      </c>
      <c r="M39">
        <v>0</v>
      </c>
      <c r="O39" s="35">
        <v>24.64</v>
      </c>
      <c r="P39">
        <v>0</v>
      </c>
      <c r="Q39">
        <v>0</v>
      </c>
      <c r="R39">
        <v>0</v>
      </c>
      <c r="S39">
        <v>0</v>
      </c>
      <c r="T39">
        <v>0</v>
      </c>
      <c r="U39">
        <v>0</v>
      </c>
      <c r="V39">
        <v>0</v>
      </c>
      <c r="W39">
        <v>0</v>
      </c>
      <c r="X39">
        <v>0</v>
      </c>
      <c r="AP39" s="25">
        <v>99344</v>
      </c>
      <c r="AQ39" s="16" t="s">
        <v>140</v>
      </c>
      <c r="AR39">
        <v>0</v>
      </c>
      <c r="AS39">
        <v>0</v>
      </c>
      <c r="AT39">
        <v>1</v>
      </c>
      <c r="AU39">
        <v>0</v>
      </c>
      <c r="AV39">
        <v>0</v>
      </c>
      <c r="AW39">
        <v>0</v>
      </c>
      <c r="AX39">
        <v>0</v>
      </c>
      <c r="AY39">
        <v>0</v>
      </c>
      <c r="AZ39">
        <v>0</v>
      </c>
      <c r="BA39">
        <v>1</v>
      </c>
      <c r="BC39" s="35">
        <v>0</v>
      </c>
      <c r="BD39" s="35">
        <v>0</v>
      </c>
      <c r="BE39" s="35">
        <v>24</v>
      </c>
      <c r="BF39" s="35">
        <v>0</v>
      </c>
      <c r="BG39" s="35">
        <v>0</v>
      </c>
      <c r="BH39" s="35">
        <v>0</v>
      </c>
      <c r="BI39" s="35">
        <v>0</v>
      </c>
      <c r="BJ39" s="35">
        <v>0</v>
      </c>
      <c r="BK39" s="35">
        <v>0</v>
      </c>
      <c r="BL39">
        <v>24</v>
      </c>
    </row>
    <row r="40" spans="1:64" x14ac:dyDescent="0.25">
      <c r="A40" s="36"/>
      <c r="O40" s="35"/>
      <c r="AP40" s="25">
        <v>99350</v>
      </c>
      <c r="AQ40" s="16" t="s">
        <v>140</v>
      </c>
      <c r="AR40">
        <v>0</v>
      </c>
      <c r="AS40">
        <v>0</v>
      </c>
      <c r="AT40">
        <v>0</v>
      </c>
      <c r="AU40">
        <v>0</v>
      </c>
      <c r="AV40">
        <v>0</v>
      </c>
      <c r="AW40">
        <v>0</v>
      </c>
      <c r="AX40">
        <v>0</v>
      </c>
      <c r="AY40">
        <v>1</v>
      </c>
      <c r="AZ40">
        <v>0</v>
      </c>
      <c r="BA40">
        <v>0</v>
      </c>
      <c r="BC40" s="35">
        <v>0</v>
      </c>
      <c r="BD40" s="35">
        <v>0</v>
      </c>
      <c r="BE40" s="35">
        <v>0</v>
      </c>
      <c r="BF40" s="35">
        <v>0</v>
      </c>
      <c r="BG40" s="35">
        <v>0</v>
      </c>
      <c r="BH40" s="35">
        <v>0</v>
      </c>
      <c r="BI40" s="35">
        <v>0</v>
      </c>
      <c r="BJ40" s="35">
        <v>60</v>
      </c>
      <c r="BK40" s="35">
        <v>0</v>
      </c>
      <c r="BL40" s="35">
        <v>0</v>
      </c>
    </row>
    <row r="41" spans="1:64" x14ac:dyDescent="0.25">
      <c r="A41" s="36">
        <v>98221</v>
      </c>
      <c r="B41" t="s">
        <v>140</v>
      </c>
      <c r="D41">
        <v>604</v>
      </c>
      <c r="E41">
        <v>0</v>
      </c>
      <c r="F41">
        <v>0</v>
      </c>
      <c r="G41">
        <v>0</v>
      </c>
      <c r="H41">
        <v>0</v>
      </c>
      <c r="I41">
        <v>0</v>
      </c>
      <c r="J41">
        <v>0</v>
      </c>
      <c r="K41">
        <v>0</v>
      </c>
      <c r="L41">
        <v>0</v>
      </c>
      <c r="M41">
        <v>0</v>
      </c>
      <c r="O41" s="35">
        <v>654.44000000000005</v>
      </c>
      <c r="P41">
        <v>0</v>
      </c>
      <c r="Q41">
        <v>0</v>
      </c>
      <c r="R41">
        <v>0</v>
      </c>
      <c r="S41">
        <v>0</v>
      </c>
      <c r="T41">
        <v>0</v>
      </c>
      <c r="U41">
        <v>0</v>
      </c>
      <c r="V41">
        <v>0</v>
      </c>
      <c r="W41">
        <v>0</v>
      </c>
      <c r="X41">
        <v>0</v>
      </c>
      <c r="AP41" s="25">
        <v>99352</v>
      </c>
      <c r="AQ41" s="16" t="s">
        <v>140</v>
      </c>
      <c r="AR41">
        <v>7</v>
      </c>
      <c r="AS41">
        <v>0</v>
      </c>
      <c r="AT41">
        <v>0</v>
      </c>
      <c r="AU41">
        <v>0</v>
      </c>
      <c r="AV41">
        <v>0</v>
      </c>
      <c r="AW41">
        <v>0</v>
      </c>
      <c r="AX41">
        <v>0</v>
      </c>
      <c r="AY41">
        <v>0</v>
      </c>
      <c r="AZ41">
        <v>0</v>
      </c>
      <c r="BA41">
        <v>0</v>
      </c>
      <c r="BC41" s="35">
        <v>240</v>
      </c>
      <c r="BD41" s="35">
        <v>0</v>
      </c>
      <c r="BE41" s="35">
        <v>0</v>
      </c>
      <c r="BF41" s="35">
        <v>0</v>
      </c>
      <c r="BG41" s="35">
        <v>0</v>
      </c>
      <c r="BH41" s="35">
        <v>0</v>
      </c>
      <c r="BI41" s="35">
        <v>0</v>
      </c>
      <c r="BJ41" s="35">
        <v>0</v>
      </c>
      <c r="BK41" s="35">
        <v>0</v>
      </c>
      <c r="BL41" s="35">
        <v>0</v>
      </c>
    </row>
    <row r="42" spans="1:64" x14ac:dyDescent="0.25">
      <c r="A42" s="36"/>
      <c r="O42" s="35"/>
      <c r="AP42" s="25">
        <v>99353</v>
      </c>
      <c r="AQ42" s="16" t="s">
        <v>140</v>
      </c>
      <c r="AR42">
        <v>0</v>
      </c>
      <c r="AS42">
        <v>0</v>
      </c>
      <c r="AT42">
        <v>0</v>
      </c>
      <c r="AU42">
        <v>0</v>
      </c>
      <c r="AV42">
        <v>0</v>
      </c>
      <c r="AW42">
        <v>0</v>
      </c>
      <c r="AX42">
        <v>0</v>
      </c>
      <c r="AY42">
        <v>1</v>
      </c>
      <c r="AZ42">
        <v>0</v>
      </c>
      <c r="BA42">
        <v>0</v>
      </c>
      <c r="BC42" s="35">
        <v>0</v>
      </c>
      <c r="BD42" s="35">
        <v>0</v>
      </c>
      <c r="BE42" s="35">
        <v>0</v>
      </c>
      <c r="BF42" s="35">
        <v>0</v>
      </c>
      <c r="BG42" s="35">
        <v>0</v>
      </c>
      <c r="BH42" s="35">
        <v>0</v>
      </c>
      <c r="BI42" s="35">
        <v>0</v>
      </c>
      <c r="BJ42" s="35">
        <v>60</v>
      </c>
      <c r="BK42" s="35">
        <v>0</v>
      </c>
      <c r="BL42" s="35">
        <v>0</v>
      </c>
    </row>
    <row r="43" spans="1:64" x14ac:dyDescent="0.25">
      <c r="A43" s="36">
        <v>98223</v>
      </c>
      <c r="B43" t="s">
        <v>140</v>
      </c>
      <c r="D43">
        <v>564</v>
      </c>
      <c r="E43">
        <v>0</v>
      </c>
      <c r="F43">
        <v>0</v>
      </c>
      <c r="G43">
        <v>0</v>
      </c>
      <c r="H43">
        <v>0</v>
      </c>
      <c r="I43">
        <v>0</v>
      </c>
      <c r="J43">
        <v>0</v>
      </c>
      <c r="K43">
        <v>0</v>
      </c>
      <c r="L43">
        <v>0</v>
      </c>
      <c r="M43">
        <v>0</v>
      </c>
      <c r="O43" s="35">
        <v>655.16</v>
      </c>
      <c r="P43">
        <v>0</v>
      </c>
      <c r="Q43">
        <v>0</v>
      </c>
      <c r="R43">
        <v>0</v>
      </c>
      <c r="S43">
        <v>0</v>
      </c>
      <c r="T43">
        <v>0</v>
      </c>
      <c r="U43">
        <v>0</v>
      </c>
      <c r="V43">
        <v>0</v>
      </c>
      <c r="W43">
        <v>0</v>
      </c>
      <c r="X43">
        <v>0</v>
      </c>
      <c r="AP43" s="25">
        <v>99354</v>
      </c>
      <c r="AQ43" s="16" t="s">
        <v>140</v>
      </c>
      <c r="AR43">
        <v>2</v>
      </c>
      <c r="AS43">
        <v>0</v>
      </c>
      <c r="AT43">
        <v>0</v>
      </c>
      <c r="AU43">
        <v>0</v>
      </c>
      <c r="AV43">
        <v>0</v>
      </c>
      <c r="AW43">
        <v>0</v>
      </c>
      <c r="AX43">
        <v>0</v>
      </c>
      <c r="AY43">
        <v>1</v>
      </c>
      <c r="AZ43">
        <v>0</v>
      </c>
      <c r="BA43">
        <v>1</v>
      </c>
      <c r="BC43" s="35">
        <v>48</v>
      </c>
      <c r="BD43" s="35">
        <v>0</v>
      </c>
      <c r="BE43" s="35">
        <v>0</v>
      </c>
      <c r="BF43" s="35">
        <v>0</v>
      </c>
      <c r="BG43" s="35">
        <v>0</v>
      </c>
      <c r="BH43" s="35">
        <v>0</v>
      </c>
      <c r="BI43" s="35">
        <v>0</v>
      </c>
      <c r="BJ43" s="35">
        <v>60</v>
      </c>
      <c r="BK43" s="35">
        <v>0</v>
      </c>
      <c r="BL43" s="35">
        <v>60</v>
      </c>
    </row>
    <row r="44" spans="1:64" x14ac:dyDescent="0.25">
      <c r="A44" s="36">
        <v>98225</v>
      </c>
      <c r="B44" t="s">
        <v>140</v>
      </c>
      <c r="D44">
        <v>613</v>
      </c>
      <c r="E44">
        <v>0</v>
      </c>
      <c r="F44">
        <v>0</v>
      </c>
      <c r="G44">
        <v>0</v>
      </c>
      <c r="H44">
        <v>0</v>
      </c>
      <c r="I44">
        <v>0</v>
      </c>
      <c r="J44">
        <v>0</v>
      </c>
      <c r="K44">
        <v>0</v>
      </c>
      <c r="L44">
        <v>0</v>
      </c>
      <c r="M44">
        <v>0</v>
      </c>
      <c r="O44" s="35">
        <v>730.24</v>
      </c>
      <c r="P44">
        <v>0</v>
      </c>
      <c r="Q44">
        <v>0</v>
      </c>
      <c r="R44">
        <v>0</v>
      </c>
      <c r="S44">
        <v>0</v>
      </c>
      <c r="T44">
        <v>0</v>
      </c>
      <c r="U44">
        <v>0</v>
      </c>
      <c r="V44">
        <v>0</v>
      </c>
      <c r="W44">
        <v>0</v>
      </c>
      <c r="X44">
        <v>0</v>
      </c>
      <c r="AP44" s="25">
        <v>99362</v>
      </c>
      <c r="AQ44" s="16" t="s">
        <v>140</v>
      </c>
      <c r="AR44">
        <v>9</v>
      </c>
      <c r="AS44">
        <v>3</v>
      </c>
      <c r="AT44">
        <v>0</v>
      </c>
      <c r="AU44">
        <v>0</v>
      </c>
      <c r="AV44">
        <v>0</v>
      </c>
      <c r="AW44">
        <v>0</v>
      </c>
      <c r="AX44">
        <v>0</v>
      </c>
      <c r="AY44">
        <v>1</v>
      </c>
      <c r="AZ44">
        <v>0</v>
      </c>
      <c r="BA44">
        <v>1</v>
      </c>
      <c r="BC44" s="35">
        <v>252</v>
      </c>
      <c r="BD44" s="35">
        <v>72</v>
      </c>
      <c r="BE44" s="35">
        <v>0</v>
      </c>
      <c r="BF44" s="35">
        <v>0</v>
      </c>
      <c r="BG44" s="35">
        <v>24</v>
      </c>
      <c r="BH44" s="35">
        <v>0</v>
      </c>
      <c r="BI44" s="35">
        <v>0</v>
      </c>
      <c r="BJ44" s="35">
        <v>60</v>
      </c>
      <c r="BK44" s="35">
        <v>0</v>
      </c>
      <c r="BL44" s="35">
        <v>60</v>
      </c>
    </row>
    <row r="45" spans="1:64" x14ac:dyDescent="0.25">
      <c r="A45" s="36">
        <v>98226</v>
      </c>
      <c r="B45" t="s">
        <v>140</v>
      </c>
      <c r="D45">
        <v>558</v>
      </c>
      <c r="E45">
        <v>0</v>
      </c>
      <c r="F45">
        <v>0</v>
      </c>
      <c r="G45">
        <v>0</v>
      </c>
      <c r="H45">
        <v>0</v>
      </c>
      <c r="I45">
        <v>0</v>
      </c>
      <c r="J45">
        <v>0</v>
      </c>
      <c r="K45">
        <v>0</v>
      </c>
      <c r="L45">
        <v>0</v>
      </c>
      <c r="M45">
        <v>0</v>
      </c>
      <c r="O45" s="35">
        <v>688.2</v>
      </c>
      <c r="P45">
        <v>0</v>
      </c>
      <c r="Q45">
        <v>0</v>
      </c>
      <c r="R45">
        <v>0</v>
      </c>
      <c r="S45">
        <v>0</v>
      </c>
      <c r="T45">
        <v>0</v>
      </c>
      <c r="U45">
        <v>0</v>
      </c>
      <c r="V45">
        <v>0</v>
      </c>
      <c r="W45">
        <v>0</v>
      </c>
      <c r="X45">
        <v>0</v>
      </c>
      <c r="AP45" s="25">
        <v>98221</v>
      </c>
      <c r="AQ45" s="16" t="s">
        <v>198</v>
      </c>
      <c r="AR45">
        <v>1</v>
      </c>
      <c r="AS45">
        <v>0</v>
      </c>
      <c r="AT45">
        <v>0</v>
      </c>
      <c r="AU45">
        <v>0</v>
      </c>
      <c r="AV45">
        <v>0</v>
      </c>
      <c r="AW45">
        <v>0</v>
      </c>
      <c r="AX45">
        <v>0</v>
      </c>
      <c r="AY45">
        <v>0</v>
      </c>
      <c r="AZ45">
        <v>0</v>
      </c>
      <c r="BA45">
        <v>0</v>
      </c>
      <c r="BC45" s="35">
        <v>24</v>
      </c>
      <c r="BD45" s="35">
        <v>0</v>
      </c>
      <c r="BE45" s="35">
        <v>0</v>
      </c>
      <c r="BF45" s="35">
        <v>0</v>
      </c>
      <c r="BG45" s="35">
        <v>0</v>
      </c>
      <c r="BH45" s="35">
        <v>0</v>
      </c>
      <c r="BI45" s="35">
        <v>0</v>
      </c>
      <c r="BJ45" s="35">
        <v>0</v>
      </c>
      <c r="BK45" s="35">
        <v>0</v>
      </c>
      <c r="BL45" s="35">
        <v>0</v>
      </c>
    </row>
    <row r="46" spans="1:64" x14ac:dyDescent="0.25">
      <c r="A46" s="36">
        <v>98229</v>
      </c>
      <c r="B46" t="s">
        <v>140</v>
      </c>
      <c r="D46">
        <v>426</v>
      </c>
      <c r="E46">
        <v>0</v>
      </c>
      <c r="F46">
        <v>0</v>
      </c>
      <c r="G46">
        <v>0</v>
      </c>
      <c r="H46">
        <v>0</v>
      </c>
      <c r="I46">
        <v>0</v>
      </c>
      <c r="J46">
        <v>0</v>
      </c>
      <c r="K46">
        <v>0</v>
      </c>
      <c r="L46">
        <v>0</v>
      </c>
      <c r="M46">
        <v>0</v>
      </c>
      <c r="O46" s="35">
        <v>574.65</v>
      </c>
      <c r="P46">
        <v>0</v>
      </c>
      <c r="Q46">
        <v>0</v>
      </c>
      <c r="R46">
        <v>0</v>
      </c>
      <c r="S46">
        <v>0</v>
      </c>
      <c r="T46">
        <v>0</v>
      </c>
      <c r="U46">
        <v>0</v>
      </c>
      <c r="V46">
        <v>0</v>
      </c>
      <c r="W46">
        <v>0</v>
      </c>
      <c r="X46">
        <v>0</v>
      </c>
      <c r="AP46" s="25">
        <v>98223</v>
      </c>
      <c r="AQ46" s="16" t="s">
        <v>198</v>
      </c>
      <c r="AR46">
        <v>1</v>
      </c>
      <c r="AS46">
        <v>0</v>
      </c>
      <c r="AT46">
        <v>0</v>
      </c>
      <c r="AU46">
        <v>0</v>
      </c>
      <c r="AV46">
        <v>0</v>
      </c>
      <c r="AW46">
        <v>0</v>
      </c>
      <c r="AX46">
        <v>0</v>
      </c>
      <c r="AY46">
        <v>0</v>
      </c>
      <c r="AZ46">
        <v>0</v>
      </c>
      <c r="BA46">
        <v>0</v>
      </c>
      <c r="BC46" s="35">
        <v>24</v>
      </c>
      <c r="BD46" s="35">
        <v>0</v>
      </c>
      <c r="BE46" s="35">
        <v>0</v>
      </c>
      <c r="BF46" s="35">
        <v>0</v>
      </c>
      <c r="BG46" s="35">
        <v>0</v>
      </c>
      <c r="BH46" s="35">
        <v>0</v>
      </c>
      <c r="BI46" s="35">
        <v>0</v>
      </c>
      <c r="BJ46" s="35">
        <v>0</v>
      </c>
      <c r="BK46" s="35">
        <v>0</v>
      </c>
      <c r="BL46" s="35">
        <v>0</v>
      </c>
    </row>
    <row r="47" spans="1:64" x14ac:dyDescent="0.25">
      <c r="A47" s="36"/>
      <c r="O47" s="35"/>
      <c r="AP47" s="25">
        <v>98520</v>
      </c>
      <c r="AQ47" s="16" t="s">
        <v>198</v>
      </c>
      <c r="AR47">
        <v>0</v>
      </c>
      <c r="AS47">
        <v>0</v>
      </c>
      <c r="AT47">
        <v>0</v>
      </c>
      <c r="AU47">
        <v>0</v>
      </c>
      <c r="AV47">
        <v>0</v>
      </c>
      <c r="AW47">
        <v>0</v>
      </c>
      <c r="AX47">
        <v>0</v>
      </c>
      <c r="AY47">
        <v>1</v>
      </c>
      <c r="AZ47">
        <v>0</v>
      </c>
      <c r="BA47">
        <v>0</v>
      </c>
      <c r="BC47" s="35">
        <v>0</v>
      </c>
      <c r="BD47" s="35">
        <v>0</v>
      </c>
      <c r="BE47" s="35">
        <v>0</v>
      </c>
      <c r="BF47" s="35">
        <v>0</v>
      </c>
      <c r="BG47" s="35">
        <v>0</v>
      </c>
      <c r="BH47" s="35">
        <v>0</v>
      </c>
      <c r="BI47" s="35">
        <v>0</v>
      </c>
      <c r="BJ47" s="35">
        <v>60</v>
      </c>
      <c r="BK47" s="35">
        <v>0</v>
      </c>
      <c r="BL47" s="35">
        <v>0</v>
      </c>
    </row>
    <row r="48" spans="1:64" x14ac:dyDescent="0.25">
      <c r="A48" s="36">
        <v>98230</v>
      </c>
      <c r="B48" t="s">
        <v>140</v>
      </c>
      <c r="D48">
        <v>393</v>
      </c>
      <c r="E48">
        <v>0</v>
      </c>
      <c r="F48">
        <v>0</v>
      </c>
      <c r="G48">
        <v>0</v>
      </c>
      <c r="H48">
        <v>0</v>
      </c>
      <c r="I48">
        <v>0</v>
      </c>
      <c r="J48">
        <v>0</v>
      </c>
      <c r="K48">
        <v>0</v>
      </c>
      <c r="L48">
        <v>0</v>
      </c>
      <c r="M48">
        <v>0</v>
      </c>
      <c r="O48" s="35">
        <v>515.84</v>
      </c>
      <c r="P48">
        <v>0</v>
      </c>
      <c r="Q48">
        <v>0</v>
      </c>
      <c r="R48">
        <v>0</v>
      </c>
      <c r="S48">
        <v>0</v>
      </c>
      <c r="T48">
        <v>0</v>
      </c>
      <c r="U48">
        <v>0</v>
      </c>
      <c r="V48">
        <v>0</v>
      </c>
      <c r="W48">
        <v>0</v>
      </c>
      <c r="X48">
        <v>0</v>
      </c>
      <c r="AP48" s="25">
        <v>98257</v>
      </c>
      <c r="AQ48" s="16" t="s">
        <v>198</v>
      </c>
      <c r="AR48">
        <v>1</v>
      </c>
      <c r="AS48">
        <v>0</v>
      </c>
      <c r="AT48">
        <v>0</v>
      </c>
      <c r="AU48">
        <v>0</v>
      </c>
      <c r="AV48">
        <v>0</v>
      </c>
      <c r="AW48">
        <v>0</v>
      </c>
      <c r="AX48">
        <v>0</v>
      </c>
      <c r="AY48">
        <v>0</v>
      </c>
      <c r="AZ48">
        <v>0</v>
      </c>
      <c r="BA48">
        <v>0</v>
      </c>
      <c r="BC48" s="35">
        <v>24</v>
      </c>
      <c r="BD48" s="35">
        <v>0</v>
      </c>
      <c r="BE48" s="35">
        <v>0</v>
      </c>
      <c r="BF48" s="35">
        <v>0</v>
      </c>
      <c r="BG48" s="35">
        <v>0</v>
      </c>
      <c r="BH48" s="35">
        <v>0</v>
      </c>
      <c r="BI48" s="35">
        <v>0</v>
      </c>
      <c r="BJ48" s="35">
        <v>0</v>
      </c>
      <c r="BK48" s="35">
        <v>0</v>
      </c>
      <c r="BL48" s="35">
        <v>0</v>
      </c>
    </row>
    <row r="49" spans="1:64" x14ac:dyDescent="0.25">
      <c r="A49" s="36">
        <v>98232</v>
      </c>
      <c r="B49" t="s">
        <v>140</v>
      </c>
      <c r="D49">
        <v>9</v>
      </c>
      <c r="E49">
        <v>0</v>
      </c>
      <c r="F49">
        <v>0</v>
      </c>
      <c r="G49">
        <v>0</v>
      </c>
      <c r="H49">
        <v>0</v>
      </c>
      <c r="I49">
        <v>0</v>
      </c>
      <c r="J49">
        <v>0</v>
      </c>
      <c r="K49">
        <v>0</v>
      </c>
      <c r="L49">
        <v>0</v>
      </c>
      <c r="M49">
        <v>0</v>
      </c>
      <c r="O49" s="35">
        <v>11.59</v>
      </c>
      <c r="P49">
        <v>0</v>
      </c>
      <c r="Q49">
        <v>0</v>
      </c>
      <c r="R49">
        <v>0</v>
      </c>
      <c r="S49">
        <v>0</v>
      </c>
      <c r="T49">
        <v>0</v>
      </c>
      <c r="U49">
        <v>0</v>
      </c>
      <c r="V49">
        <v>0</v>
      </c>
      <c r="W49">
        <v>0</v>
      </c>
      <c r="X49">
        <v>0</v>
      </c>
      <c r="AP49" s="25">
        <v>98277</v>
      </c>
      <c r="AQ49" s="16" t="s">
        <v>198</v>
      </c>
      <c r="AR49">
        <v>1</v>
      </c>
      <c r="AS49">
        <v>0</v>
      </c>
      <c r="AT49">
        <v>0</v>
      </c>
      <c r="AU49">
        <v>0</v>
      </c>
      <c r="AV49">
        <v>0</v>
      </c>
      <c r="AW49">
        <v>0</v>
      </c>
      <c r="AX49">
        <v>0</v>
      </c>
      <c r="AY49">
        <v>0</v>
      </c>
      <c r="AZ49">
        <v>0</v>
      </c>
      <c r="BA49">
        <v>0</v>
      </c>
      <c r="BC49" s="35">
        <v>24</v>
      </c>
      <c r="BD49" s="35">
        <v>0</v>
      </c>
      <c r="BE49" s="35">
        <v>0</v>
      </c>
      <c r="BF49" s="35">
        <v>0</v>
      </c>
      <c r="BG49" s="35">
        <v>0</v>
      </c>
      <c r="BH49" s="35">
        <v>0</v>
      </c>
      <c r="BI49" s="35">
        <v>0</v>
      </c>
      <c r="BJ49" s="35">
        <v>0</v>
      </c>
      <c r="BK49" s="35">
        <v>0</v>
      </c>
      <c r="BL49" s="35">
        <v>0</v>
      </c>
    </row>
    <row r="50" spans="1:64" x14ac:dyDescent="0.25">
      <c r="A50" s="36">
        <v>98233</v>
      </c>
      <c r="B50" t="s">
        <v>140</v>
      </c>
      <c r="D50">
        <v>498</v>
      </c>
      <c r="E50">
        <v>0</v>
      </c>
      <c r="F50">
        <v>0</v>
      </c>
      <c r="G50">
        <v>0</v>
      </c>
      <c r="H50">
        <v>0</v>
      </c>
      <c r="I50">
        <v>0</v>
      </c>
      <c r="J50">
        <v>0</v>
      </c>
      <c r="K50">
        <v>0</v>
      </c>
      <c r="L50">
        <v>0</v>
      </c>
      <c r="M50">
        <v>0</v>
      </c>
      <c r="O50" s="35">
        <v>586.44000000000005</v>
      </c>
      <c r="P50">
        <v>0</v>
      </c>
      <c r="Q50">
        <v>0</v>
      </c>
      <c r="R50">
        <v>0</v>
      </c>
      <c r="S50">
        <v>0</v>
      </c>
      <c r="T50">
        <v>0</v>
      </c>
      <c r="U50">
        <v>0</v>
      </c>
      <c r="V50">
        <v>0</v>
      </c>
      <c r="W50">
        <v>0</v>
      </c>
      <c r="X50">
        <v>0</v>
      </c>
      <c r="AP50" s="25">
        <v>98366</v>
      </c>
      <c r="AQ50" s="16" t="s">
        <v>198</v>
      </c>
      <c r="AR50">
        <v>1</v>
      </c>
      <c r="AS50">
        <v>0</v>
      </c>
      <c r="AT50">
        <v>0</v>
      </c>
      <c r="AU50">
        <v>0</v>
      </c>
      <c r="AV50">
        <v>0</v>
      </c>
      <c r="AW50">
        <v>0</v>
      </c>
      <c r="AX50">
        <v>0</v>
      </c>
      <c r="AY50">
        <v>0</v>
      </c>
      <c r="AZ50">
        <v>0</v>
      </c>
      <c r="BA50">
        <v>0</v>
      </c>
      <c r="BC50" s="35">
        <v>24</v>
      </c>
      <c r="BD50" s="35">
        <v>0</v>
      </c>
      <c r="BE50" s="35">
        <v>0</v>
      </c>
      <c r="BF50" s="35">
        <v>0</v>
      </c>
      <c r="BG50" s="35">
        <v>0</v>
      </c>
      <c r="BH50" s="35">
        <v>0</v>
      </c>
      <c r="BI50" s="35">
        <v>0</v>
      </c>
      <c r="BJ50" s="35">
        <v>0</v>
      </c>
      <c r="BK50" s="35">
        <v>0</v>
      </c>
      <c r="BL50" s="35">
        <v>0</v>
      </c>
    </row>
    <row r="51" spans="1:64" x14ac:dyDescent="0.25">
      <c r="A51" s="36">
        <v>98240</v>
      </c>
      <c r="B51" t="s">
        <v>140</v>
      </c>
      <c r="D51">
        <v>20</v>
      </c>
      <c r="E51">
        <v>0</v>
      </c>
      <c r="F51">
        <v>0</v>
      </c>
      <c r="G51">
        <v>0</v>
      </c>
      <c r="H51">
        <v>0</v>
      </c>
      <c r="I51">
        <v>0</v>
      </c>
      <c r="J51">
        <v>0</v>
      </c>
      <c r="K51">
        <v>0</v>
      </c>
      <c r="L51">
        <v>0</v>
      </c>
      <c r="M51">
        <v>0</v>
      </c>
      <c r="O51" s="35">
        <v>27.37</v>
      </c>
      <c r="P51">
        <v>0</v>
      </c>
      <c r="Q51">
        <v>0</v>
      </c>
      <c r="R51">
        <v>0</v>
      </c>
      <c r="S51">
        <v>0</v>
      </c>
      <c r="T51">
        <v>0</v>
      </c>
      <c r="U51">
        <v>0</v>
      </c>
      <c r="V51">
        <v>0</v>
      </c>
      <c r="W51">
        <v>0</v>
      </c>
      <c r="X51">
        <v>0</v>
      </c>
      <c r="AP51" s="25">
        <v>99336</v>
      </c>
      <c r="AQ51" s="16" t="s">
        <v>198</v>
      </c>
      <c r="AR51">
        <v>1</v>
      </c>
      <c r="AS51">
        <v>0</v>
      </c>
      <c r="AT51">
        <v>0</v>
      </c>
      <c r="AU51">
        <v>0</v>
      </c>
      <c r="AV51">
        <v>0</v>
      </c>
      <c r="AW51">
        <v>0</v>
      </c>
      <c r="AX51">
        <v>0</v>
      </c>
      <c r="AY51">
        <v>0</v>
      </c>
      <c r="AZ51">
        <v>0</v>
      </c>
      <c r="BA51">
        <v>0</v>
      </c>
      <c r="BC51" s="35">
        <v>24</v>
      </c>
      <c r="BD51" s="35">
        <v>0</v>
      </c>
      <c r="BE51" s="35">
        <v>0</v>
      </c>
      <c r="BF51" s="35">
        <v>0</v>
      </c>
      <c r="BG51" s="35">
        <v>0</v>
      </c>
      <c r="BH51" s="35">
        <v>0</v>
      </c>
      <c r="BI51" s="35">
        <v>0</v>
      </c>
      <c r="BJ51" s="35">
        <v>0</v>
      </c>
      <c r="BK51" s="35">
        <v>0</v>
      </c>
      <c r="BL51" s="35">
        <v>0</v>
      </c>
    </row>
    <row r="52" spans="1:64" x14ac:dyDescent="0.25">
      <c r="A52" s="36">
        <v>98244</v>
      </c>
      <c r="B52" t="s">
        <v>140</v>
      </c>
      <c r="D52">
        <v>4</v>
      </c>
      <c r="E52">
        <v>0</v>
      </c>
      <c r="F52">
        <v>0</v>
      </c>
      <c r="G52">
        <v>0</v>
      </c>
      <c r="H52">
        <v>0</v>
      </c>
      <c r="I52">
        <v>0</v>
      </c>
      <c r="J52">
        <v>0</v>
      </c>
      <c r="K52">
        <v>0</v>
      </c>
      <c r="L52">
        <v>0</v>
      </c>
      <c r="M52">
        <v>0</v>
      </c>
      <c r="O52" s="35">
        <v>4.71</v>
      </c>
      <c r="P52">
        <v>0</v>
      </c>
      <c r="Q52">
        <v>0</v>
      </c>
      <c r="R52">
        <v>0</v>
      </c>
      <c r="S52">
        <v>0</v>
      </c>
      <c r="T52">
        <v>0</v>
      </c>
      <c r="U52">
        <v>0</v>
      </c>
      <c r="V52">
        <v>0</v>
      </c>
      <c r="W52">
        <v>0</v>
      </c>
      <c r="X52">
        <v>0</v>
      </c>
      <c r="AP52" s="25">
        <v>99344</v>
      </c>
      <c r="AQ52" s="16" t="s">
        <v>198</v>
      </c>
      <c r="AR52">
        <v>1</v>
      </c>
      <c r="AS52">
        <v>0</v>
      </c>
      <c r="AT52">
        <v>0</v>
      </c>
      <c r="AU52">
        <v>0</v>
      </c>
      <c r="AV52">
        <v>0</v>
      </c>
      <c r="AW52">
        <v>0</v>
      </c>
      <c r="AX52">
        <v>0</v>
      </c>
      <c r="AY52">
        <v>0</v>
      </c>
      <c r="AZ52">
        <v>0</v>
      </c>
      <c r="BA52">
        <v>0</v>
      </c>
      <c r="BC52" s="35">
        <v>24</v>
      </c>
      <c r="BD52" s="35">
        <v>0</v>
      </c>
      <c r="BE52" s="35">
        <v>0</v>
      </c>
      <c r="BF52" s="35">
        <v>0</v>
      </c>
      <c r="BG52" s="35">
        <v>0</v>
      </c>
      <c r="BH52" s="35">
        <v>0</v>
      </c>
      <c r="BI52" s="35">
        <v>0</v>
      </c>
      <c r="BJ52" s="35">
        <v>0</v>
      </c>
      <c r="BK52" s="35">
        <v>0</v>
      </c>
      <c r="BL52" s="35">
        <v>0</v>
      </c>
    </row>
    <row r="53" spans="1:64" x14ac:dyDescent="0.25">
      <c r="A53" s="36">
        <v>98247</v>
      </c>
      <c r="B53" t="s">
        <v>140</v>
      </c>
      <c r="D53">
        <v>152</v>
      </c>
      <c r="E53">
        <v>0</v>
      </c>
      <c r="F53">
        <v>0</v>
      </c>
      <c r="G53">
        <v>0</v>
      </c>
      <c r="H53">
        <v>0</v>
      </c>
      <c r="I53">
        <v>0</v>
      </c>
      <c r="J53">
        <v>0</v>
      </c>
      <c r="K53">
        <v>0</v>
      </c>
      <c r="L53">
        <v>0</v>
      </c>
      <c r="M53">
        <v>0</v>
      </c>
      <c r="O53" s="35">
        <v>210.6</v>
      </c>
      <c r="P53">
        <v>0</v>
      </c>
      <c r="Q53">
        <v>0</v>
      </c>
      <c r="R53">
        <v>0</v>
      </c>
      <c r="S53">
        <v>0</v>
      </c>
      <c r="T53">
        <v>0</v>
      </c>
      <c r="U53">
        <v>0</v>
      </c>
      <c r="V53">
        <v>0</v>
      </c>
      <c r="W53">
        <v>0</v>
      </c>
      <c r="X53">
        <v>0</v>
      </c>
      <c r="BD53" s="35"/>
      <c r="BE53" s="35"/>
    </row>
    <row r="54" spans="1:64" x14ac:dyDescent="0.25">
      <c r="A54" s="36">
        <v>98248</v>
      </c>
      <c r="B54" t="s">
        <v>140</v>
      </c>
      <c r="D54">
        <v>549</v>
      </c>
      <c r="E54">
        <v>0</v>
      </c>
      <c r="F54">
        <v>0</v>
      </c>
      <c r="G54">
        <v>0</v>
      </c>
      <c r="H54">
        <v>0</v>
      </c>
      <c r="I54">
        <v>0</v>
      </c>
      <c r="J54">
        <v>0</v>
      </c>
      <c r="K54">
        <v>0</v>
      </c>
      <c r="L54">
        <v>0</v>
      </c>
      <c r="M54">
        <v>0</v>
      </c>
      <c r="O54" s="35">
        <v>774.8</v>
      </c>
      <c r="P54">
        <v>0</v>
      </c>
      <c r="Q54">
        <v>0</v>
      </c>
      <c r="R54">
        <v>0</v>
      </c>
      <c r="S54">
        <v>0</v>
      </c>
      <c r="T54">
        <v>0</v>
      </c>
      <c r="U54">
        <v>0</v>
      </c>
      <c r="V54">
        <v>0</v>
      </c>
      <c r="W54">
        <v>0</v>
      </c>
      <c r="X54">
        <v>0</v>
      </c>
    </row>
    <row r="55" spans="1:64" x14ac:dyDescent="0.25">
      <c r="A55" s="36">
        <v>98257</v>
      </c>
      <c r="B55" t="s">
        <v>140</v>
      </c>
      <c r="D55">
        <v>68</v>
      </c>
      <c r="E55">
        <v>0</v>
      </c>
      <c r="F55">
        <v>0</v>
      </c>
      <c r="G55">
        <v>0</v>
      </c>
      <c r="H55">
        <v>0</v>
      </c>
      <c r="I55">
        <v>0</v>
      </c>
      <c r="J55">
        <v>0</v>
      </c>
      <c r="K55">
        <v>0</v>
      </c>
      <c r="L55">
        <v>0</v>
      </c>
      <c r="M55">
        <v>0</v>
      </c>
      <c r="O55" s="35">
        <v>88.5</v>
      </c>
      <c r="P55">
        <v>0</v>
      </c>
      <c r="Q55">
        <v>0</v>
      </c>
      <c r="R55">
        <v>0</v>
      </c>
      <c r="S55">
        <v>0</v>
      </c>
      <c r="T55">
        <v>0</v>
      </c>
      <c r="U55">
        <v>0</v>
      </c>
      <c r="V55">
        <v>0</v>
      </c>
      <c r="W55">
        <v>0</v>
      </c>
      <c r="X55">
        <v>0</v>
      </c>
    </row>
    <row r="56" spans="1:64" x14ac:dyDescent="0.25">
      <c r="A56" s="36">
        <v>98264</v>
      </c>
      <c r="B56" t="s">
        <v>140</v>
      </c>
      <c r="D56">
        <v>579</v>
      </c>
      <c r="E56">
        <v>0</v>
      </c>
      <c r="F56">
        <v>0</v>
      </c>
      <c r="G56">
        <v>0</v>
      </c>
      <c r="H56">
        <v>0</v>
      </c>
      <c r="I56">
        <v>0</v>
      </c>
      <c r="J56">
        <v>0</v>
      </c>
      <c r="K56">
        <v>0</v>
      </c>
      <c r="L56">
        <v>0</v>
      </c>
      <c r="M56">
        <v>0</v>
      </c>
      <c r="O56" s="35">
        <v>790.78</v>
      </c>
      <c r="P56">
        <v>0</v>
      </c>
      <c r="Q56">
        <v>0</v>
      </c>
      <c r="R56">
        <v>0</v>
      </c>
      <c r="S56">
        <v>0</v>
      </c>
      <c r="T56">
        <v>0</v>
      </c>
      <c r="U56">
        <v>0</v>
      </c>
      <c r="V56">
        <v>0</v>
      </c>
      <c r="W56">
        <v>0</v>
      </c>
      <c r="X56">
        <v>0</v>
      </c>
    </row>
    <row r="57" spans="1:64" x14ac:dyDescent="0.25">
      <c r="A57" s="36">
        <v>98271</v>
      </c>
      <c r="B57" t="s">
        <v>140</v>
      </c>
      <c r="D57">
        <v>124</v>
      </c>
      <c r="E57">
        <v>0</v>
      </c>
      <c r="F57">
        <v>0</v>
      </c>
      <c r="G57">
        <v>0</v>
      </c>
      <c r="H57">
        <v>0</v>
      </c>
      <c r="I57">
        <v>0</v>
      </c>
      <c r="J57">
        <v>0</v>
      </c>
      <c r="K57">
        <v>0</v>
      </c>
      <c r="L57">
        <v>0</v>
      </c>
      <c r="M57">
        <v>0</v>
      </c>
      <c r="O57" s="35">
        <v>122.55</v>
      </c>
      <c r="P57">
        <v>0</v>
      </c>
      <c r="Q57">
        <v>0</v>
      </c>
      <c r="R57">
        <v>0</v>
      </c>
      <c r="S57">
        <v>0</v>
      </c>
      <c r="T57">
        <v>0</v>
      </c>
      <c r="U57">
        <v>0</v>
      </c>
      <c r="V57">
        <v>0</v>
      </c>
      <c r="W57">
        <v>0</v>
      </c>
      <c r="X57">
        <v>0</v>
      </c>
    </row>
    <row r="58" spans="1:64" x14ac:dyDescent="0.25">
      <c r="A58" s="36">
        <v>98273</v>
      </c>
      <c r="B58" t="s">
        <v>140</v>
      </c>
      <c r="D58">
        <v>714</v>
      </c>
      <c r="E58">
        <v>0</v>
      </c>
      <c r="F58">
        <v>0</v>
      </c>
      <c r="G58">
        <v>0</v>
      </c>
      <c r="H58">
        <v>0</v>
      </c>
      <c r="I58">
        <v>0</v>
      </c>
      <c r="J58">
        <v>0</v>
      </c>
      <c r="K58">
        <v>0</v>
      </c>
      <c r="L58">
        <v>0</v>
      </c>
      <c r="M58">
        <v>0</v>
      </c>
      <c r="O58" s="35">
        <v>868.04</v>
      </c>
      <c r="P58">
        <v>0</v>
      </c>
      <c r="Q58">
        <v>0</v>
      </c>
      <c r="R58">
        <v>0</v>
      </c>
      <c r="S58">
        <v>0</v>
      </c>
      <c r="T58">
        <v>0</v>
      </c>
      <c r="U58">
        <v>0</v>
      </c>
      <c r="V58">
        <v>0</v>
      </c>
      <c r="W58">
        <v>0</v>
      </c>
      <c r="X58">
        <v>0</v>
      </c>
    </row>
    <row r="59" spans="1:64" x14ac:dyDescent="0.25">
      <c r="A59" s="36">
        <v>98274</v>
      </c>
      <c r="B59" t="s">
        <v>140</v>
      </c>
      <c r="D59">
        <v>374</v>
      </c>
      <c r="E59">
        <v>0</v>
      </c>
      <c r="F59">
        <v>0</v>
      </c>
      <c r="G59">
        <v>0</v>
      </c>
      <c r="H59">
        <v>0</v>
      </c>
      <c r="I59">
        <v>0</v>
      </c>
      <c r="J59">
        <v>0</v>
      </c>
      <c r="K59">
        <v>0</v>
      </c>
      <c r="L59">
        <v>0</v>
      </c>
      <c r="M59">
        <v>0</v>
      </c>
      <c r="O59" s="35">
        <v>455.69</v>
      </c>
      <c r="P59">
        <v>0</v>
      </c>
      <c r="Q59">
        <v>0</v>
      </c>
      <c r="R59">
        <v>0</v>
      </c>
      <c r="S59">
        <v>0</v>
      </c>
      <c r="T59">
        <v>0</v>
      </c>
      <c r="U59">
        <v>0</v>
      </c>
      <c r="V59">
        <v>0</v>
      </c>
      <c r="W59">
        <v>0</v>
      </c>
      <c r="X59">
        <v>0</v>
      </c>
    </row>
    <row r="60" spans="1:64" x14ac:dyDescent="0.25">
      <c r="A60" s="36">
        <v>98276</v>
      </c>
      <c r="B60" t="s">
        <v>140</v>
      </c>
      <c r="D60">
        <v>37</v>
      </c>
      <c r="E60">
        <v>0</v>
      </c>
      <c r="F60">
        <v>0</v>
      </c>
      <c r="G60">
        <v>0</v>
      </c>
      <c r="H60">
        <v>0</v>
      </c>
      <c r="I60">
        <v>0</v>
      </c>
      <c r="J60">
        <v>0</v>
      </c>
      <c r="K60">
        <v>0</v>
      </c>
      <c r="L60">
        <v>0</v>
      </c>
      <c r="M60">
        <v>0</v>
      </c>
      <c r="O60" s="35">
        <v>38.24</v>
      </c>
      <c r="P60">
        <v>0</v>
      </c>
      <c r="Q60">
        <v>0</v>
      </c>
      <c r="R60">
        <v>0</v>
      </c>
      <c r="S60">
        <v>0</v>
      </c>
      <c r="T60">
        <v>0</v>
      </c>
      <c r="U60">
        <v>0</v>
      </c>
      <c r="V60">
        <v>0</v>
      </c>
      <c r="W60">
        <v>0</v>
      </c>
      <c r="X60">
        <v>0</v>
      </c>
    </row>
    <row r="61" spans="1:64" x14ac:dyDescent="0.25">
      <c r="A61" s="36">
        <v>98277</v>
      </c>
      <c r="B61" t="s">
        <v>140</v>
      </c>
      <c r="D61">
        <v>423</v>
      </c>
      <c r="E61">
        <v>0</v>
      </c>
      <c r="F61">
        <v>0</v>
      </c>
      <c r="G61">
        <v>0</v>
      </c>
      <c r="H61">
        <v>0</v>
      </c>
      <c r="I61">
        <v>0</v>
      </c>
      <c r="J61">
        <v>0</v>
      </c>
      <c r="K61">
        <v>0</v>
      </c>
      <c r="L61">
        <v>0</v>
      </c>
      <c r="M61">
        <v>0</v>
      </c>
      <c r="O61" s="35">
        <v>474.77</v>
      </c>
      <c r="P61">
        <v>0</v>
      </c>
      <c r="Q61">
        <v>0</v>
      </c>
      <c r="R61">
        <v>0</v>
      </c>
      <c r="S61">
        <v>0</v>
      </c>
      <c r="T61">
        <v>0</v>
      </c>
      <c r="U61">
        <v>0</v>
      </c>
      <c r="V61">
        <v>0</v>
      </c>
      <c r="W61">
        <v>0</v>
      </c>
      <c r="X61">
        <v>0</v>
      </c>
    </row>
    <row r="62" spans="1:64" x14ac:dyDescent="0.25">
      <c r="A62" s="36">
        <v>98282</v>
      </c>
      <c r="B62" t="s">
        <v>140</v>
      </c>
      <c r="D62">
        <v>48</v>
      </c>
      <c r="E62">
        <v>0</v>
      </c>
      <c r="F62">
        <v>0</v>
      </c>
      <c r="G62">
        <v>0</v>
      </c>
      <c r="H62">
        <v>0</v>
      </c>
      <c r="I62">
        <v>0</v>
      </c>
      <c r="J62">
        <v>0</v>
      </c>
      <c r="K62">
        <v>0</v>
      </c>
      <c r="L62">
        <v>0</v>
      </c>
      <c r="M62">
        <v>0</v>
      </c>
      <c r="O62" s="35">
        <v>54.75</v>
      </c>
      <c r="P62">
        <v>0</v>
      </c>
      <c r="Q62">
        <v>0</v>
      </c>
      <c r="R62">
        <v>0</v>
      </c>
      <c r="S62">
        <v>0</v>
      </c>
      <c r="T62">
        <v>0</v>
      </c>
      <c r="U62">
        <v>0</v>
      </c>
      <c r="V62">
        <v>0</v>
      </c>
      <c r="W62">
        <v>0</v>
      </c>
      <c r="X62">
        <v>0</v>
      </c>
    </row>
    <row r="63" spans="1:64" x14ac:dyDescent="0.25">
      <c r="A63" s="36">
        <v>98284</v>
      </c>
      <c r="B63" t="s">
        <v>140</v>
      </c>
      <c r="D63">
        <v>565</v>
      </c>
      <c r="E63">
        <v>0</v>
      </c>
      <c r="F63">
        <v>0</v>
      </c>
      <c r="G63">
        <v>0</v>
      </c>
      <c r="H63">
        <v>0</v>
      </c>
      <c r="I63">
        <v>0</v>
      </c>
      <c r="J63">
        <v>0</v>
      </c>
      <c r="K63">
        <v>0</v>
      </c>
      <c r="L63">
        <v>0</v>
      </c>
      <c r="M63">
        <v>0</v>
      </c>
      <c r="O63" s="35">
        <v>707.32</v>
      </c>
      <c r="P63">
        <v>0</v>
      </c>
      <c r="Q63">
        <v>0</v>
      </c>
      <c r="R63">
        <v>0</v>
      </c>
      <c r="S63">
        <v>0</v>
      </c>
      <c r="T63">
        <v>0</v>
      </c>
      <c r="U63">
        <v>0</v>
      </c>
      <c r="V63">
        <v>0</v>
      </c>
      <c r="W63">
        <v>0</v>
      </c>
      <c r="X63">
        <v>0</v>
      </c>
    </row>
    <row r="64" spans="1:64" x14ac:dyDescent="0.25">
      <c r="A64" s="36">
        <v>98292</v>
      </c>
      <c r="B64" t="s">
        <v>140</v>
      </c>
      <c r="D64">
        <v>206</v>
      </c>
      <c r="E64">
        <v>0</v>
      </c>
      <c r="F64">
        <v>0</v>
      </c>
      <c r="G64">
        <v>0</v>
      </c>
      <c r="H64">
        <v>0</v>
      </c>
      <c r="I64">
        <v>0</v>
      </c>
      <c r="J64">
        <v>0</v>
      </c>
      <c r="K64">
        <v>0</v>
      </c>
      <c r="L64">
        <v>0</v>
      </c>
      <c r="M64">
        <v>0</v>
      </c>
      <c r="O64" s="35">
        <v>227.03</v>
      </c>
      <c r="P64">
        <v>0</v>
      </c>
      <c r="Q64">
        <v>0</v>
      </c>
      <c r="R64">
        <v>0</v>
      </c>
      <c r="S64">
        <v>0</v>
      </c>
      <c r="T64">
        <v>0</v>
      </c>
      <c r="U64">
        <v>0</v>
      </c>
      <c r="V64">
        <v>0</v>
      </c>
      <c r="W64">
        <v>0</v>
      </c>
      <c r="X64">
        <v>0</v>
      </c>
    </row>
    <row r="65" spans="1:24" x14ac:dyDescent="0.25">
      <c r="A65" s="36">
        <v>98295</v>
      </c>
      <c r="B65" t="s">
        <v>140</v>
      </c>
      <c r="D65">
        <v>57</v>
      </c>
      <c r="E65">
        <v>0</v>
      </c>
      <c r="F65">
        <v>0</v>
      </c>
      <c r="G65">
        <v>0</v>
      </c>
      <c r="H65">
        <v>0</v>
      </c>
      <c r="I65">
        <v>0</v>
      </c>
      <c r="J65">
        <v>0</v>
      </c>
      <c r="K65">
        <v>0</v>
      </c>
      <c r="L65">
        <v>0</v>
      </c>
      <c r="M65">
        <v>0</v>
      </c>
      <c r="O65" s="35">
        <v>76.150000000000006</v>
      </c>
      <c r="P65">
        <v>0</v>
      </c>
      <c r="Q65">
        <v>0</v>
      </c>
      <c r="R65">
        <v>0</v>
      </c>
      <c r="S65">
        <v>0</v>
      </c>
      <c r="T65">
        <v>0</v>
      </c>
      <c r="U65">
        <v>0</v>
      </c>
      <c r="V65">
        <v>0</v>
      </c>
      <c r="W65">
        <v>0</v>
      </c>
      <c r="X65">
        <v>0</v>
      </c>
    </row>
    <row r="66" spans="1:24" x14ac:dyDescent="0.25">
      <c r="A66" s="36">
        <v>98310</v>
      </c>
      <c r="B66" t="s">
        <v>140</v>
      </c>
      <c r="D66">
        <v>601</v>
      </c>
      <c r="E66">
        <v>0</v>
      </c>
      <c r="F66">
        <v>0</v>
      </c>
      <c r="G66">
        <v>0</v>
      </c>
      <c r="H66">
        <v>0</v>
      </c>
      <c r="I66">
        <v>0</v>
      </c>
      <c r="J66">
        <v>0</v>
      </c>
      <c r="K66">
        <v>0</v>
      </c>
      <c r="L66">
        <v>0</v>
      </c>
      <c r="M66">
        <v>0</v>
      </c>
      <c r="O66" s="35">
        <v>651.85</v>
      </c>
      <c r="P66">
        <v>0</v>
      </c>
      <c r="Q66">
        <v>0</v>
      </c>
      <c r="R66">
        <v>0</v>
      </c>
      <c r="S66">
        <v>0</v>
      </c>
      <c r="T66">
        <v>0</v>
      </c>
      <c r="U66">
        <v>0</v>
      </c>
      <c r="V66">
        <v>0</v>
      </c>
      <c r="W66">
        <v>0</v>
      </c>
      <c r="X66">
        <v>0</v>
      </c>
    </row>
    <row r="67" spans="1:24" x14ac:dyDescent="0.25">
      <c r="A67" s="36">
        <v>98311</v>
      </c>
      <c r="B67" t="s">
        <v>140</v>
      </c>
      <c r="D67">
        <v>618</v>
      </c>
      <c r="E67">
        <v>0</v>
      </c>
      <c r="F67">
        <v>0</v>
      </c>
      <c r="G67">
        <v>0</v>
      </c>
      <c r="H67">
        <v>0</v>
      </c>
      <c r="I67">
        <v>0</v>
      </c>
      <c r="J67">
        <v>0</v>
      </c>
      <c r="K67">
        <v>0</v>
      </c>
      <c r="L67">
        <v>0</v>
      </c>
      <c r="M67">
        <v>0</v>
      </c>
      <c r="O67" s="35">
        <v>761.57</v>
      </c>
      <c r="P67">
        <v>0</v>
      </c>
      <c r="Q67">
        <v>0</v>
      </c>
      <c r="R67">
        <v>0</v>
      </c>
      <c r="S67">
        <v>0</v>
      </c>
      <c r="T67">
        <v>0</v>
      </c>
      <c r="U67">
        <v>0</v>
      </c>
      <c r="V67">
        <v>0</v>
      </c>
      <c r="W67">
        <v>0</v>
      </c>
      <c r="X67">
        <v>0</v>
      </c>
    </row>
    <row r="68" spans="1:24" x14ac:dyDescent="0.25">
      <c r="A68" s="36">
        <v>98312</v>
      </c>
      <c r="B68" t="s">
        <v>140</v>
      </c>
      <c r="D68">
        <v>644</v>
      </c>
      <c r="E68">
        <v>0</v>
      </c>
      <c r="F68">
        <v>0</v>
      </c>
      <c r="G68">
        <v>0</v>
      </c>
      <c r="H68">
        <v>0</v>
      </c>
      <c r="I68">
        <v>0</v>
      </c>
      <c r="J68">
        <v>0</v>
      </c>
      <c r="K68">
        <v>0</v>
      </c>
      <c r="L68">
        <v>0</v>
      </c>
      <c r="M68">
        <v>0</v>
      </c>
      <c r="O68" s="35">
        <v>828.9</v>
      </c>
      <c r="P68">
        <v>0</v>
      </c>
      <c r="Q68">
        <v>0</v>
      </c>
      <c r="R68">
        <v>0</v>
      </c>
      <c r="S68">
        <v>0</v>
      </c>
      <c r="T68">
        <v>0</v>
      </c>
      <c r="U68">
        <v>0</v>
      </c>
      <c r="V68">
        <v>0</v>
      </c>
      <c r="W68">
        <v>0</v>
      </c>
      <c r="X68">
        <v>0</v>
      </c>
    </row>
    <row r="69" spans="1:24" x14ac:dyDescent="0.25">
      <c r="A69" s="36">
        <v>98337</v>
      </c>
      <c r="B69" t="s">
        <v>140</v>
      </c>
      <c r="D69">
        <v>225</v>
      </c>
      <c r="E69">
        <v>0</v>
      </c>
      <c r="F69">
        <v>0</v>
      </c>
      <c r="G69">
        <v>0</v>
      </c>
      <c r="H69">
        <v>0</v>
      </c>
      <c r="I69">
        <v>0</v>
      </c>
      <c r="J69">
        <v>0</v>
      </c>
      <c r="K69">
        <v>0</v>
      </c>
      <c r="L69">
        <v>0</v>
      </c>
      <c r="M69">
        <v>0</v>
      </c>
      <c r="O69" s="35">
        <v>316.2</v>
      </c>
      <c r="P69">
        <v>0</v>
      </c>
      <c r="Q69">
        <v>0</v>
      </c>
      <c r="R69">
        <v>0</v>
      </c>
      <c r="S69">
        <v>0</v>
      </c>
      <c r="T69">
        <v>0</v>
      </c>
      <c r="U69">
        <v>0</v>
      </c>
      <c r="V69">
        <v>0</v>
      </c>
      <c r="W69">
        <v>0</v>
      </c>
      <c r="X69">
        <v>0</v>
      </c>
    </row>
    <row r="70" spans="1:24" x14ac:dyDescent="0.25">
      <c r="A70" s="36">
        <v>98345</v>
      </c>
      <c r="B70" t="s">
        <v>140</v>
      </c>
      <c r="D70">
        <v>19</v>
      </c>
      <c r="E70">
        <v>0</v>
      </c>
      <c r="F70">
        <v>0</v>
      </c>
      <c r="G70">
        <v>0</v>
      </c>
      <c r="H70">
        <v>0</v>
      </c>
      <c r="I70">
        <v>0</v>
      </c>
      <c r="J70">
        <v>0</v>
      </c>
      <c r="K70">
        <v>0</v>
      </c>
      <c r="L70">
        <v>0</v>
      </c>
      <c r="M70">
        <v>0</v>
      </c>
      <c r="O70" s="35">
        <v>23.13</v>
      </c>
      <c r="P70">
        <v>0</v>
      </c>
      <c r="Q70">
        <v>0</v>
      </c>
      <c r="R70">
        <v>0</v>
      </c>
      <c r="S70">
        <v>0</v>
      </c>
      <c r="T70">
        <v>0</v>
      </c>
      <c r="U70">
        <v>0</v>
      </c>
      <c r="V70">
        <v>0</v>
      </c>
      <c r="W70">
        <v>0</v>
      </c>
      <c r="X70">
        <v>0</v>
      </c>
    </row>
    <row r="71" spans="1:24" x14ac:dyDescent="0.25">
      <c r="A71" s="36">
        <v>98366</v>
      </c>
      <c r="B71" t="s">
        <v>140</v>
      </c>
      <c r="D71">
        <v>827</v>
      </c>
      <c r="E71">
        <v>0</v>
      </c>
      <c r="F71">
        <v>0</v>
      </c>
      <c r="G71">
        <v>0</v>
      </c>
      <c r="H71">
        <v>0</v>
      </c>
      <c r="I71">
        <v>0</v>
      </c>
      <c r="J71">
        <v>0</v>
      </c>
      <c r="K71">
        <v>0</v>
      </c>
      <c r="L71">
        <v>0</v>
      </c>
      <c r="M71">
        <v>0</v>
      </c>
      <c r="O71" s="35">
        <v>985.76</v>
      </c>
      <c r="P71">
        <v>0</v>
      </c>
      <c r="Q71">
        <v>0</v>
      </c>
      <c r="R71">
        <v>0</v>
      </c>
      <c r="S71">
        <v>0</v>
      </c>
      <c r="T71">
        <v>0</v>
      </c>
      <c r="U71">
        <v>0</v>
      </c>
      <c r="V71">
        <v>0</v>
      </c>
      <c r="W71">
        <v>0</v>
      </c>
      <c r="X71">
        <v>0</v>
      </c>
    </row>
    <row r="72" spans="1:24" x14ac:dyDescent="0.25">
      <c r="A72" s="36">
        <v>98367</v>
      </c>
      <c r="B72" t="s">
        <v>140</v>
      </c>
      <c r="D72">
        <v>244</v>
      </c>
      <c r="E72">
        <v>0</v>
      </c>
      <c r="F72">
        <v>0</v>
      </c>
      <c r="G72">
        <v>0</v>
      </c>
      <c r="H72">
        <v>0</v>
      </c>
      <c r="I72">
        <v>0</v>
      </c>
      <c r="J72">
        <v>0</v>
      </c>
      <c r="K72">
        <v>0</v>
      </c>
      <c r="L72">
        <v>0</v>
      </c>
      <c r="M72">
        <v>0</v>
      </c>
      <c r="O72" s="35">
        <v>290.86</v>
      </c>
      <c r="P72">
        <v>0</v>
      </c>
      <c r="Q72">
        <v>0</v>
      </c>
      <c r="R72">
        <v>0</v>
      </c>
      <c r="S72">
        <v>0</v>
      </c>
      <c r="T72">
        <v>0</v>
      </c>
      <c r="U72">
        <v>0</v>
      </c>
      <c r="V72">
        <v>0</v>
      </c>
      <c r="W72">
        <v>0</v>
      </c>
      <c r="X72">
        <v>0</v>
      </c>
    </row>
    <row r="73" spans="1:24" x14ac:dyDescent="0.25">
      <c r="A73" s="36">
        <v>98370</v>
      </c>
      <c r="B73" t="s">
        <v>140</v>
      </c>
      <c r="D73">
        <v>187</v>
      </c>
      <c r="E73">
        <v>0</v>
      </c>
      <c r="F73">
        <v>0</v>
      </c>
      <c r="G73">
        <v>0</v>
      </c>
      <c r="H73">
        <v>0</v>
      </c>
      <c r="I73">
        <v>0</v>
      </c>
      <c r="J73">
        <v>0</v>
      </c>
      <c r="K73">
        <v>0</v>
      </c>
      <c r="L73">
        <v>0</v>
      </c>
      <c r="M73">
        <v>0</v>
      </c>
      <c r="O73" s="35">
        <v>232.84</v>
      </c>
      <c r="P73">
        <v>0</v>
      </c>
      <c r="Q73">
        <v>0</v>
      </c>
      <c r="R73">
        <v>0</v>
      </c>
      <c r="S73">
        <v>0</v>
      </c>
      <c r="T73">
        <v>0</v>
      </c>
      <c r="U73">
        <v>0</v>
      </c>
      <c r="V73">
        <v>0</v>
      </c>
      <c r="W73">
        <v>0</v>
      </c>
      <c r="X73">
        <v>0</v>
      </c>
    </row>
    <row r="74" spans="1:24" x14ac:dyDescent="0.25">
      <c r="A74" s="36">
        <v>98383</v>
      </c>
      <c r="B74" t="s">
        <v>140</v>
      </c>
      <c r="D74">
        <v>256</v>
      </c>
      <c r="E74">
        <v>0</v>
      </c>
      <c r="F74">
        <v>0</v>
      </c>
      <c r="G74">
        <v>0</v>
      </c>
      <c r="H74">
        <v>0</v>
      </c>
      <c r="I74">
        <v>0</v>
      </c>
      <c r="J74">
        <v>0</v>
      </c>
      <c r="K74">
        <v>0</v>
      </c>
      <c r="L74">
        <v>0</v>
      </c>
      <c r="M74">
        <v>0</v>
      </c>
      <c r="O74" s="35">
        <v>341.3</v>
      </c>
      <c r="P74">
        <v>0</v>
      </c>
      <c r="Q74">
        <v>0</v>
      </c>
      <c r="R74">
        <v>0</v>
      </c>
      <c r="S74">
        <v>0</v>
      </c>
      <c r="T74">
        <v>0</v>
      </c>
      <c r="U74">
        <v>0</v>
      </c>
      <c r="V74">
        <v>0</v>
      </c>
      <c r="W74">
        <v>0</v>
      </c>
      <c r="X74">
        <v>0</v>
      </c>
    </row>
    <row r="75" spans="1:24" x14ac:dyDescent="0.25">
      <c r="A75" s="36">
        <v>98520</v>
      </c>
      <c r="B75" t="s">
        <v>140</v>
      </c>
      <c r="D75">
        <v>216</v>
      </c>
      <c r="E75">
        <v>0</v>
      </c>
      <c r="F75">
        <v>0</v>
      </c>
      <c r="G75">
        <v>0</v>
      </c>
      <c r="H75">
        <v>0</v>
      </c>
      <c r="I75">
        <v>0</v>
      </c>
      <c r="J75">
        <v>0</v>
      </c>
      <c r="K75">
        <v>0</v>
      </c>
      <c r="L75">
        <v>0</v>
      </c>
      <c r="M75">
        <v>0</v>
      </c>
      <c r="O75" s="35">
        <v>301.04000000000002</v>
      </c>
      <c r="P75">
        <v>0</v>
      </c>
      <c r="Q75">
        <v>0</v>
      </c>
      <c r="R75">
        <v>0</v>
      </c>
      <c r="S75">
        <v>0</v>
      </c>
      <c r="T75">
        <v>0</v>
      </c>
      <c r="U75">
        <v>0</v>
      </c>
      <c r="V75">
        <v>0</v>
      </c>
      <c r="W75">
        <v>0</v>
      </c>
      <c r="X75">
        <v>0</v>
      </c>
    </row>
    <row r="76" spans="1:24" x14ac:dyDescent="0.25">
      <c r="A76" s="36">
        <v>98524</v>
      </c>
      <c r="B76" t="s">
        <v>140</v>
      </c>
      <c r="D76">
        <v>7</v>
      </c>
      <c r="E76">
        <v>0</v>
      </c>
      <c r="F76">
        <v>0</v>
      </c>
      <c r="G76">
        <v>0</v>
      </c>
      <c r="H76">
        <v>0</v>
      </c>
      <c r="I76">
        <v>0</v>
      </c>
      <c r="J76">
        <v>0</v>
      </c>
      <c r="K76">
        <v>0</v>
      </c>
      <c r="L76">
        <v>0</v>
      </c>
      <c r="M76">
        <v>0</v>
      </c>
      <c r="O76" s="35">
        <v>7.09</v>
      </c>
      <c r="P76">
        <v>0</v>
      </c>
      <c r="Q76">
        <v>0</v>
      </c>
      <c r="R76">
        <v>0</v>
      </c>
      <c r="S76">
        <v>0</v>
      </c>
      <c r="T76">
        <v>0</v>
      </c>
      <c r="U76">
        <v>0</v>
      </c>
      <c r="V76">
        <v>0</v>
      </c>
      <c r="W76">
        <v>0</v>
      </c>
      <c r="X76">
        <v>0</v>
      </c>
    </row>
    <row r="77" spans="1:24" x14ac:dyDescent="0.25">
      <c r="A77" s="36">
        <v>98528</v>
      </c>
      <c r="B77" t="s">
        <v>140</v>
      </c>
      <c r="D77">
        <v>13</v>
      </c>
      <c r="E77">
        <v>0</v>
      </c>
      <c r="F77">
        <v>0</v>
      </c>
      <c r="G77">
        <v>0</v>
      </c>
      <c r="H77">
        <v>0</v>
      </c>
      <c r="I77">
        <v>0</v>
      </c>
      <c r="J77">
        <v>0</v>
      </c>
      <c r="K77">
        <v>0</v>
      </c>
      <c r="L77">
        <v>0</v>
      </c>
      <c r="M77">
        <v>0</v>
      </c>
      <c r="O77" s="35">
        <v>20.61</v>
      </c>
      <c r="P77">
        <v>0</v>
      </c>
      <c r="Q77">
        <v>0</v>
      </c>
      <c r="R77">
        <v>0</v>
      </c>
      <c r="S77">
        <v>0</v>
      </c>
      <c r="T77">
        <v>0</v>
      </c>
      <c r="U77">
        <v>0</v>
      </c>
      <c r="V77">
        <v>0</v>
      </c>
      <c r="W77">
        <v>0</v>
      </c>
      <c r="X77">
        <v>0</v>
      </c>
    </row>
    <row r="78" spans="1:24" x14ac:dyDescent="0.25">
      <c r="A78" s="36">
        <v>98541</v>
      </c>
      <c r="B78" t="s">
        <v>140</v>
      </c>
      <c r="D78">
        <v>40</v>
      </c>
      <c r="E78">
        <v>0</v>
      </c>
      <c r="F78">
        <v>0</v>
      </c>
      <c r="G78">
        <v>0</v>
      </c>
      <c r="H78">
        <v>0</v>
      </c>
      <c r="I78">
        <v>0</v>
      </c>
      <c r="J78">
        <v>0</v>
      </c>
      <c r="K78">
        <v>0</v>
      </c>
      <c r="L78">
        <v>0</v>
      </c>
      <c r="M78">
        <v>0</v>
      </c>
      <c r="O78" s="35">
        <v>43.73</v>
      </c>
      <c r="P78">
        <v>0</v>
      </c>
      <c r="Q78">
        <v>0</v>
      </c>
      <c r="R78">
        <v>0</v>
      </c>
      <c r="S78">
        <v>0</v>
      </c>
      <c r="T78">
        <v>0</v>
      </c>
      <c r="U78">
        <v>0</v>
      </c>
      <c r="V78">
        <v>0</v>
      </c>
      <c r="W78">
        <v>0</v>
      </c>
      <c r="X78">
        <v>0</v>
      </c>
    </row>
    <row r="79" spans="1:24" x14ac:dyDescent="0.25">
      <c r="A79" s="36">
        <v>98550</v>
      </c>
      <c r="B79" t="s">
        <v>140</v>
      </c>
      <c r="D79">
        <v>186</v>
      </c>
      <c r="E79">
        <v>0</v>
      </c>
      <c r="F79">
        <v>0</v>
      </c>
      <c r="G79">
        <v>0</v>
      </c>
      <c r="H79">
        <v>0</v>
      </c>
      <c r="I79">
        <v>0</v>
      </c>
      <c r="J79">
        <v>0</v>
      </c>
      <c r="K79">
        <v>0</v>
      </c>
      <c r="L79">
        <v>0</v>
      </c>
      <c r="M79">
        <v>0</v>
      </c>
      <c r="O79" s="35">
        <v>217.14</v>
      </c>
      <c r="P79">
        <v>0</v>
      </c>
      <c r="Q79">
        <v>0</v>
      </c>
      <c r="R79">
        <v>0</v>
      </c>
      <c r="S79">
        <v>0</v>
      </c>
      <c r="T79">
        <v>0</v>
      </c>
      <c r="U79">
        <v>0</v>
      </c>
      <c r="V79">
        <v>0</v>
      </c>
      <c r="W79">
        <v>0</v>
      </c>
      <c r="X79">
        <v>0</v>
      </c>
    </row>
    <row r="80" spans="1:24" x14ac:dyDescent="0.25">
      <c r="A80" s="36">
        <v>98557</v>
      </c>
      <c r="B80" t="s">
        <v>140</v>
      </c>
      <c r="D80">
        <v>19</v>
      </c>
      <c r="E80">
        <v>0</v>
      </c>
      <c r="F80">
        <v>0</v>
      </c>
      <c r="G80">
        <v>0</v>
      </c>
      <c r="H80">
        <v>0</v>
      </c>
      <c r="I80">
        <v>0</v>
      </c>
      <c r="J80">
        <v>0</v>
      </c>
      <c r="K80">
        <v>0</v>
      </c>
      <c r="L80">
        <v>0</v>
      </c>
      <c r="M80">
        <v>0</v>
      </c>
      <c r="O80" s="35">
        <v>21.81</v>
      </c>
      <c r="P80">
        <v>0</v>
      </c>
      <c r="Q80">
        <v>0</v>
      </c>
      <c r="R80">
        <v>0</v>
      </c>
      <c r="S80">
        <v>0</v>
      </c>
      <c r="T80">
        <v>0</v>
      </c>
      <c r="U80">
        <v>0</v>
      </c>
      <c r="V80">
        <v>0</v>
      </c>
      <c r="W80">
        <v>0</v>
      </c>
      <c r="X80">
        <v>0</v>
      </c>
    </row>
    <row r="81" spans="1:24" x14ac:dyDescent="0.25">
      <c r="A81" s="36">
        <v>98563</v>
      </c>
      <c r="B81" t="s">
        <v>140</v>
      </c>
      <c r="D81">
        <v>56</v>
      </c>
      <c r="E81">
        <v>0</v>
      </c>
      <c r="F81">
        <v>0</v>
      </c>
      <c r="G81">
        <v>0</v>
      </c>
      <c r="H81">
        <v>0</v>
      </c>
      <c r="I81">
        <v>0</v>
      </c>
      <c r="J81">
        <v>0</v>
      </c>
      <c r="K81">
        <v>0</v>
      </c>
      <c r="L81">
        <v>0</v>
      </c>
      <c r="M81">
        <v>0</v>
      </c>
      <c r="O81" s="35">
        <v>84.14</v>
      </c>
      <c r="P81">
        <v>0</v>
      </c>
      <c r="Q81">
        <v>0</v>
      </c>
      <c r="R81">
        <v>0</v>
      </c>
      <c r="S81">
        <v>0</v>
      </c>
      <c r="T81">
        <v>0</v>
      </c>
      <c r="U81">
        <v>0</v>
      </c>
      <c r="V81">
        <v>0</v>
      </c>
      <c r="W81">
        <v>0</v>
      </c>
      <c r="X81">
        <v>0</v>
      </c>
    </row>
    <row r="82" spans="1:24" x14ac:dyDescent="0.25">
      <c r="A82" s="36">
        <v>98584</v>
      </c>
      <c r="B82" t="s">
        <v>140</v>
      </c>
      <c r="D82">
        <v>286</v>
      </c>
      <c r="E82">
        <v>0</v>
      </c>
      <c r="F82">
        <v>0</v>
      </c>
      <c r="G82">
        <v>0</v>
      </c>
      <c r="H82">
        <v>0</v>
      </c>
      <c r="I82">
        <v>0</v>
      </c>
      <c r="J82">
        <v>0</v>
      </c>
      <c r="K82">
        <v>0</v>
      </c>
      <c r="L82">
        <v>0</v>
      </c>
      <c r="M82">
        <v>0</v>
      </c>
      <c r="O82" s="35">
        <v>308.11</v>
      </c>
      <c r="P82">
        <v>0</v>
      </c>
      <c r="Q82">
        <v>0</v>
      </c>
      <c r="R82">
        <v>0</v>
      </c>
      <c r="S82">
        <v>0</v>
      </c>
      <c r="T82">
        <v>0</v>
      </c>
      <c r="U82">
        <v>0</v>
      </c>
      <c r="V82">
        <v>0</v>
      </c>
      <c r="W82">
        <v>0</v>
      </c>
      <c r="X82">
        <v>0</v>
      </c>
    </row>
    <row r="83" spans="1:24" x14ac:dyDescent="0.25">
      <c r="A83" s="36">
        <v>98632</v>
      </c>
      <c r="B83" t="s">
        <v>140</v>
      </c>
      <c r="D83">
        <v>167</v>
      </c>
      <c r="E83">
        <v>0</v>
      </c>
      <c r="F83">
        <v>0</v>
      </c>
      <c r="G83">
        <v>0</v>
      </c>
      <c r="H83">
        <v>0</v>
      </c>
      <c r="I83">
        <v>0</v>
      </c>
      <c r="J83">
        <v>0</v>
      </c>
      <c r="K83">
        <v>0</v>
      </c>
      <c r="L83">
        <v>0</v>
      </c>
      <c r="M83">
        <v>0</v>
      </c>
      <c r="O83" s="35">
        <v>142.55000000000001</v>
      </c>
      <c r="P83">
        <v>0</v>
      </c>
      <c r="Q83">
        <v>0</v>
      </c>
      <c r="R83">
        <v>0</v>
      </c>
      <c r="S83">
        <v>0</v>
      </c>
      <c r="T83">
        <v>0</v>
      </c>
      <c r="U83">
        <v>0</v>
      </c>
      <c r="V83">
        <v>0</v>
      </c>
      <c r="W83">
        <v>0</v>
      </c>
      <c r="X83">
        <v>0</v>
      </c>
    </row>
    <row r="84" spans="1:24" x14ac:dyDescent="0.25">
      <c r="A84" s="36">
        <v>98801</v>
      </c>
      <c r="B84" t="s">
        <v>140</v>
      </c>
      <c r="D84">
        <v>115</v>
      </c>
      <c r="E84">
        <v>0</v>
      </c>
      <c r="F84">
        <v>0</v>
      </c>
      <c r="G84">
        <v>0</v>
      </c>
      <c r="H84">
        <v>0</v>
      </c>
      <c r="I84">
        <v>0</v>
      </c>
      <c r="J84">
        <v>0</v>
      </c>
      <c r="K84">
        <v>0</v>
      </c>
      <c r="L84">
        <v>0</v>
      </c>
      <c r="M84">
        <v>0</v>
      </c>
      <c r="O84" s="35">
        <v>115.06</v>
      </c>
      <c r="P84">
        <v>0</v>
      </c>
      <c r="Q84">
        <v>0</v>
      </c>
      <c r="R84">
        <v>0</v>
      </c>
      <c r="S84">
        <v>0</v>
      </c>
      <c r="T84">
        <v>0</v>
      </c>
      <c r="U84">
        <v>0</v>
      </c>
      <c r="V84">
        <v>0</v>
      </c>
      <c r="W84">
        <v>0</v>
      </c>
      <c r="X84">
        <v>0</v>
      </c>
    </row>
    <row r="85" spans="1:24" x14ac:dyDescent="0.25">
      <c r="A85" s="36">
        <v>98802</v>
      </c>
      <c r="B85" t="s">
        <v>140</v>
      </c>
      <c r="D85">
        <v>29</v>
      </c>
      <c r="E85">
        <v>0</v>
      </c>
      <c r="F85">
        <v>0</v>
      </c>
      <c r="G85">
        <v>0</v>
      </c>
      <c r="H85">
        <v>0</v>
      </c>
      <c r="I85">
        <v>0</v>
      </c>
      <c r="J85">
        <v>0</v>
      </c>
      <c r="K85">
        <v>0</v>
      </c>
      <c r="L85">
        <v>0</v>
      </c>
      <c r="M85">
        <v>0</v>
      </c>
      <c r="O85" s="35">
        <v>31.32</v>
      </c>
      <c r="P85">
        <v>0</v>
      </c>
      <c r="Q85">
        <v>0</v>
      </c>
      <c r="R85">
        <v>0</v>
      </c>
      <c r="S85">
        <v>0</v>
      </c>
      <c r="T85">
        <v>0</v>
      </c>
      <c r="U85">
        <v>0</v>
      </c>
      <c r="V85">
        <v>0</v>
      </c>
      <c r="W85">
        <v>0</v>
      </c>
      <c r="X85">
        <v>0</v>
      </c>
    </row>
    <row r="86" spans="1:24" x14ac:dyDescent="0.25">
      <c r="A86" s="36">
        <v>98837</v>
      </c>
      <c r="B86" t="s">
        <v>140</v>
      </c>
      <c r="D86">
        <v>114</v>
      </c>
      <c r="E86">
        <v>0</v>
      </c>
      <c r="F86">
        <v>0</v>
      </c>
      <c r="G86">
        <v>0</v>
      </c>
      <c r="H86">
        <v>0</v>
      </c>
      <c r="I86">
        <v>0</v>
      </c>
      <c r="J86">
        <v>0</v>
      </c>
      <c r="K86">
        <v>0</v>
      </c>
      <c r="L86">
        <v>0</v>
      </c>
      <c r="M86">
        <v>0</v>
      </c>
      <c r="O86" s="35">
        <v>118.04</v>
      </c>
      <c r="P86">
        <v>0</v>
      </c>
      <c r="Q86">
        <v>0</v>
      </c>
      <c r="R86">
        <v>0</v>
      </c>
      <c r="S86">
        <v>0</v>
      </c>
      <c r="T86">
        <v>0</v>
      </c>
      <c r="U86">
        <v>0</v>
      </c>
      <c r="V86">
        <v>0</v>
      </c>
      <c r="W86">
        <v>0</v>
      </c>
      <c r="X86">
        <v>0</v>
      </c>
    </row>
    <row r="87" spans="1:24" x14ac:dyDescent="0.25">
      <c r="A87" s="36">
        <v>98848</v>
      </c>
      <c r="B87" t="s">
        <v>140</v>
      </c>
      <c r="D87">
        <v>10</v>
      </c>
      <c r="E87">
        <v>0</v>
      </c>
      <c r="F87">
        <v>0</v>
      </c>
      <c r="G87">
        <v>0</v>
      </c>
      <c r="H87">
        <v>0</v>
      </c>
      <c r="I87">
        <v>0</v>
      </c>
      <c r="J87">
        <v>0</v>
      </c>
      <c r="K87">
        <v>0</v>
      </c>
      <c r="L87">
        <v>0</v>
      </c>
      <c r="M87">
        <v>0</v>
      </c>
      <c r="O87" s="35">
        <v>8.49</v>
      </c>
      <c r="P87">
        <v>0</v>
      </c>
      <c r="Q87">
        <v>0</v>
      </c>
      <c r="R87">
        <v>0</v>
      </c>
      <c r="S87">
        <v>0</v>
      </c>
      <c r="T87">
        <v>0</v>
      </c>
      <c r="U87">
        <v>0</v>
      </c>
      <c r="V87">
        <v>0</v>
      </c>
      <c r="W87">
        <v>0</v>
      </c>
      <c r="X87">
        <v>0</v>
      </c>
    </row>
    <row r="88" spans="1:24" x14ac:dyDescent="0.25">
      <c r="A88" s="36">
        <v>98901</v>
      </c>
      <c r="B88" t="s">
        <v>140</v>
      </c>
      <c r="D88">
        <v>466</v>
      </c>
      <c r="E88">
        <v>0</v>
      </c>
      <c r="F88">
        <v>0</v>
      </c>
      <c r="G88">
        <v>0</v>
      </c>
      <c r="H88">
        <v>0</v>
      </c>
      <c r="I88">
        <v>0</v>
      </c>
      <c r="J88">
        <v>0</v>
      </c>
      <c r="K88">
        <v>0</v>
      </c>
      <c r="L88">
        <v>0</v>
      </c>
      <c r="M88">
        <v>0</v>
      </c>
      <c r="O88" s="35">
        <v>633.28</v>
      </c>
      <c r="P88">
        <v>0</v>
      </c>
      <c r="Q88">
        <v>0</v>
      </c>
      <c r="R88">
        <v>0</v>
      </c>
      <c r="S88">
        <v>0</v>
      </c>
      <c r="T88">
        <v>0</v>
      </c>
      <c r="U88">
        <v>0</v>
      </c>
      <c r="V88">
        <v>0</v>
      </c>
      <c r="W88">
        <v>0</v>
      </c>
      <c r="X88">
        <v>0</v>
      </c>
    </row>
    <row r="89" spans="1:24" x14ac:dyDescent="0.25">
      <c r="A89" s="36">
        <v>98902</v>
      </c>
      <c r="B89" t="s">
        <v>140</v>
      </c>
      <c r="D89">
        <v>946</v>
      </c>
      <c r="E89">
        <v>0</v>
      </c>
      <c r="F89">
        <v>0</v>
      </c>
      <c r="G89">
        <v>0</v>
      </c>
      <c r="H89">
        <v>0</v>
      </c>
      <c r="I89">
        <v>0</v>
      </c>
      <c r="J89">
        <v>0</v>
      </c>
      <c r="K89">
        <v>0</v>
      </c>
      <c r="L89">
        <v>0</v>
      </c>
      <c r="M89">
        <v>0</v>
      </c>
      <c r="O89" s="35">
        <v>1368.94</v>
      </c>
      <c r="P89">
        <v>0</v>
      </c>
      <c r="Q89">
        <v>0</v>
      </c>
      <c r="R89">
        <v>0</v>
      </c>
      <c r="S89">
        <v>0</v>
      </c>
      <c r="T89">
        <v>0</v>
      </c>
      <c r="U89">
        <v>0</v>
      </c>
      <c r="V89">
        <v>0</v>
      </c>
      <c r="W89">
        <v>0</v>
      </c>
      <c r="X89">
        <v>0</v>
      </c>
    </row>
    <row r="90" spans="1:24" x14ac:dyDescent="0.25">
      <c r="A90" s="36">
        <v>98903</v>
      </c>
      <c r="B90" t="s">
        <v>140</v>
      </c>
      <c r="D90">
        <v>97</v>
      </c>
      <c r="E90">
        <v>0</v>
      </c>
      <c r="F90">
        <v>0</v>
      </c>
      <c r="G90">
        <v>0</v>
      </c>
      <c r="H90">
        <v>0</v>
      </c>
      <c r="I90">
        <v>0</v>
      </c>
      <c r="J90">
        <v>0</v>
      </c>
      <c r="K90">
        <v>0</v>
      </c>
      <c r="L90">
        <v>0</v>
      </c>
      <c r="M90">
        <v>0</v>
      </c>
      <c r="O90" s="35">
        <v>130.54</v>
      </c>
      <c r="P90">
        <v>0</v>
      </c>
      <c r="Q90">
        <v>0</v>
      </c>
      <c r="R90">
        <v>0</v>
      </c>
      <c r="S90">
        <v>0</v>
      </c>
      <c r="T90">
        <v>0</v>
      </c>
      <c r="U90">
        <v>0</v>
      </c>
      <c r="V90">
        <v>0</v>
      </c>
      <c r="W90">
        <v>0</v>
      </c>
      <c r="X90">
        <v>0</v>
      </c>
    </row>
    <row r="91" spans="1:24" x14ac:dyDescent="0.25">
      <c r="A91" s="36">
        <v>98908</v>
      </c>
      <c r="B91" t="s">
        <v>140</v>
      </c>
      <c r="D91">
        <v>721</v>
      </c>
      <c r="E91">
        <v>0</v>
      </c>
      <c r="F91">
        <v>0</v>
      </c>
      <c r="G91">
        <v>0</v>
      </c>
      <c r="H91">
        <v>0</v>
      </c>
      <c r="I91">
        <v>0</v>
      </c>
      <c r="J91">
        <v>0</v>
      </c>
      <c r="K91">
        <v>0</v>
      </c>
      <c r="L91">
        <v>0</v>
      </c>
      <c r="M91">
        <v>0</v>
      </c>
      <c r="O91" s="35">
        <v>1080.22</v>
      </c>
      <c r="P91">
        <v>0</v>
      </c>
      <c r="Q91">
        <v>0</v>
      </c>
      <c r="R91">
        <v>0</v>
      </c>
      <c r="S91">
        <v>0</v>
      </c>
      <c r="T91">
        <v>0</v>
      </c>
      <c r="U91">
        <v>0</v>
      </c>
      <c r="V91">
        <v>0</v>
      </c>
      <c r="W91">
        <v>0</v>
      </c>
      <c r="X91">
        <v>0</v>
      </c>
    </row>
    <row r="92" spans="1:24" x14ac:dyDescent="0.25">
      <c r="A92" s="36">
        <v>98930</v>
      </c>
      <c r="B92" t="s">
        <v>140</v>
      </c>
      <c r="D92">
        <v>177</v>
      </c>
      <c r="E92">
        <v>0</v>
      </c>
      <c r="F92">
        <v>0</v>
      </c>
      <c r="G92">
        <v>0</v>
      </c>
      <c r="H92">
        <v>0</v>
      </c>
      <c r="I92">
        <v>0</v>
      </c>
      <c r="J92">
        <v>0</v>
      </c>
      <c r="K92">
        <v>0</v>
      </c>
      <c r="L92">
        <v>0</v>
      </c>
      <c r="M92">
        <v>0</v>
      </c>
      <c r="O92" s="35">
        <v>245.57</v>
      </c>
      <c r="P92">
        <v>0</v>
      </c>
      <c r="Q92">
        <v>0</v>
      </c>
      <c r="R92">
        <v>0</v>
      </c>
      <c r="S92">
        <v>0</v>
      </c>
      <c r="T92">
        <v>0</v>
      </c>
      <c r="U92">
        <v>0</v>
      </c>
      <c r="V92">
        <v>0</v>
      </c>
      <c r="W92">
        <v>0</v>
      </c>
      <c r="X92">
        <v>0</v>
      </c>
    </row>
    <row r="93" spans="1:24" x14ac:dyDescent="0.25">
      <c r="A93" s="36">
        <v>98932</v>
      </c>
      <c r="B93" t="s">
        <v>140</v>
      </c>
      <c r="D93">
        <v>60</v>
      </c>
      <c r="E93">
        <v>0</v>
      </c>
      <c r="F93">
        <v>0</v>
      </c>
      <c r="G93">
        <v>0</v>
      </c>
      <c r="H93">
        <v>0</v>
      </c>
      <c r="I93">
        <v>0</v>
      </c>
      <c r="J93">
        <v>0</v>
      </c>
      <c r="K93">
        <v>0</v>
      </c>
      <c r="L93">
        <v>0</v>
      </c>
      <c r="M93">
        <v>0</v>
      </c>
      <c r="O93" s="35">
        <v>91.83</v>
      </c>
      <c r="P93">
        <v>0</v>
      </c>
      <c r="Q93">
        <v>0</v>
      </c>
      <c r="R93">
        <v>0</v>
      </c>
      <c r="S93">
        <v>0</v>
      </c>
      <c r="T93">
        <v>0</v>
      </c>
      <c r="U93">
        <v>0</v>
      </c>
      <c r="V93">
        <v>0</v>
      </c>
      <c r="W93">
        <v>0</v>
      </c>
      <c r="X93">
        <v>0</v>
      </c>
    </row>
    <row r="94" spans="1:24" x14ac:dyDescent="0.25">
      <c r="A94" s="36">
        <v>98936</v>
      </c>
      <c r="B94" t="s">
        <v>140</v>
      </c>
      <c r="D94">
        <v>160</v>
      </c>
      <c r="E94">
        <v>0</v>
      </c>
      <c r="F94">
        <v>0</v>
      </c>
      <c r="G94">
        <v>0</v>
      </c>
      <c r="H94">
        <v>0</v>
      </c>
      <c r="I94">
        <v>0</v>
      </c>
      <c r="J94">
        <v>0</v>
      </c>
      <c r="K94">
        <v>0</v>
      </c>
      <c r="L94">
        <v>0</v>
      </c>
      <c r="M94">
        <v>0</v>
      </c>
      <c r="O94" s="35">
        <v>239.72</v>
      </c>
      <c r="P94">
        <v>0</v>
      </c>
      <c r="Q94">
        <v>0</v>
      </c>
      <c r="R94">
        <v>0</v>
      </c>
      <c r="S94">
        <v>0</v>
      </c>
      <c r="T94">
        <v>0</v>
      </c>
      <c r="U94">
        <v>0</v>
      </c>
      <c r="V94">
        <v>0</v>
      </c>
      <c r="W94">
        <v>0</v>
      </c>
      <c r="X94">
        <v>0</v>
      </c>
    </row>
    <row r="95" spans="1:24" x14ac:dyDescent="0.25">
      <c r="A95" s="36">
        <v>98942</v>
      </c>
      <c r="B95" t="s">
        <v>140</v>
      </c>
      <c r="D95">
        <v>228</v>
      </c>
      <c r="E95">
        <v>0</v>
      </c>
      <c r="F95">
        <v>0</v>
      </c>
      <c r="G95">
        <v>0</v>
      </c>
      <c r="H95">
        <v>0</v>
      </c>
      <c r="I95">
        <v>0</v>
      </c>
      <c r="J95">
        <v>0</v>
      </c>
      <c r="K95">
        <v>0</v>
      </c>
      <c r="L95">
        <v>0</v>
      </c>
      <c r="M95">
        <v>0</v>
      </c>
      <c r="O95" s="35">
        <v>299.20999999999998</v>
      </c>
      <c r="P95">
        <v>0</v>
      </c>
      <c r="Q95">
        <v>0</v>
      </c>
      <c r="R95">
        <v>0</v>
      </c>
      <c r="S95">
        <v>0</v>
      </c>
      <c r="T95">
        <v>0</v>
      </c>
      <c r="U95">
        <v>0</v>
      </c>
      <c r="V95">
        <v>0</v>
      </c>
      <c r="W95">
        <v>0</v>
      </c>
      <c r="X95">
        <v>0</v>
      </c>
    </row>
    <row r="96" spans="1:24" x14ac:dyDescent="0.25">
      <c r="A96" s="36">
        <v>98944</v>
      </c>
      <c r="B96" t="s">
        <v>140</v>
      </c>
      <c r="D96">
        <v>424</v>
      </c>
      <c r="E96">
        <v>0</v>
      </c>
      <c r="F96">
        <v>0</v>
      </c>
      <c r="G96">
        <v>0</v>
      </c>
      <c r="H96">
        <v>0</v>
      </c>
      <c r="I96">
        <v>0</v>
      </c>
      <c r="J96">
        <v>0</v>
      </c>
      <c r="K96">
        <v>0</v>
      </c>
      <c r="L96">
        <v>0</v>
      </c>
      <c r="M96">
        <v>0</v>
      </c>
      <c r="O96" s="35">
        <v>551.73</v>
      </c>
      <c r="P96">
        <v>0</v>
      </c>
      <c r="Q96">
        <v>0</v>
      </c>
      <c r="R96">
        <v>0</v>
      </c>
      <c r="S96">
        <v>0</v>
      </c>
      <c r="T96">
        <v>0</v>
      </c>
      <c r="U96">
        <v>0</v>
      </c>
      <c r="V96">
        <v>0</v>
      </c>
      <c r="W96">
        <v>0</v>
      </c>
      <c r="X96">
        <v>0</v>
      </c>
    </row>
    <row r="97" spans="1:24" x14ac:dyDescent="0.25">
      <c r="A97" s="36">
        <v>98948</v>
      </c>
      <c r="B97" t="s">
        <v>140</v>
      </c>
      <c r="D97">
        <v>225</v>
      </c>
      <c r="E97">
        <v>0</v>
      </c>
      <c r="F97">
        <v>0</v>
      </c>
      <c r="G97">
        <v>0</v>
      </c>
      <c r="H97">
        <v>0</v>
      </c>
      <c r="I97">
        <v>0</v>
      </c>
      <c r="J97">
        <v>0</v>
      </c>
      <c r="K97">
        <v>0</v>
      </c>
      <c r="L97">
        <v>0</v>
      </c>
      <c r="M97">
        <v>0</v>
      </c>
      <c r="O97" s="35">
        <v>305.54000000000002</v>
      </c>
      <c r="P97">
        <v>0</v>
      </c>
      <c r="Q97">
        <v>0</v>
      </c>
      <c r="R97">
        <v>0</v>
      </c>
      <c r="S97">
        <v>0</v>
      </c>
      <c r="T97">
        <v>0</v>
      </c>
      <c r="U97">
        <v>0</v>
      </c>
      <c r="V97">
        <v>0</v>
      </c>
      <c r="W97">
        <v>0</v>
      </c>
      <c r="X97">
        <v>0</v>
      </c>
    </row>
    <row r="98" spans="1:24" x14ac:dyDescent="0.25">
      <c r="A98" s="36">
        <v>98951</v>
      </c>
      <c r="B98" t="s">
        <v>140</v>
      </c>
      <c r="D98">
        <v>68</v>
      </c>
      <c r="E98">
        <v>0</v>
      </c>
      <c r="F98">
        <v>0</v>
      </c>
      <c r="G98">
        <v>0</v>
      </c>
      <c r="H98">
        <v>0</v>
      </c>
      <c r="I98">
        <v>0</v>
      </c>
      <c r="J98">
        <v>0</v>
      </c>
      <c r="K98">
        <v>0</v>
      </c>
      <c r="L98">
        <v>0</v>
      </c>
      <c r="M98">
        <v>0</v>
      </c>
      <c r="O98" s="35">
        <v>91.33</v>
      </c>
      <c r="P98">
        <v>0</v>
      </c>
      <c r="Q98">
        <v>0</v>
      </c>
      <c r="R98">
        <v>0</v>
      </c>
      <c r="S98">
        <v>0</v>
      </c>
      <c r="T98">
        <v>0</v>
      </c>
      <c r="U98">
        <v>0</v>
      </c>
      <c r="V98">
        <v>0</v>
      </c>
      <c r="W98">
        <v>0</v>
      </c>
      <c r="X98">
        <v>0</v>
      </c>
    </row>
    <row r="99" spans="1:24" x14ac:dyDescent="0.25">
      <c r="A99" s="36">
        <v>98953</v>
      </c>
      <c r="B99" t="s">
        <v>140</v>
      </c>
      <c r="D99">
        <v>71</v>
      </c>
      <c r="E99">
        <v>0</v>
      </c>
      <c r="F99">
        <v>0</v>
      </c>
      <c r="G99">
        <v>0</v>
      </c>
      <c r="H99">
        <v>0</v>
      </c>
      <c r="I99">
        <v>0</v>
      </c>
      <c r="J99">
        <v>0</v>
      </c>
      <c r="K99">
        <v>0</v>
      </c>
      <c r="L99">
        <v>0</v>
      </c>
      <c r="M99">
        <v>0</v>
      </c>
      <c r="O99" s="35">
        <v>100.96</v>
      </c>
      <c r="P99">
        <v>0</v>
      </c>
      <c r="Q99">
        <v>0</v>
      </c>
      <c r="R99">
        <v>0</v>
      </c>
      <c r="S99">
        <v>0</v>
      </c>
      <c r="T99">
        <v>0</v>
      </c>
      <c r="U99">
        <v>0</v>
      </c>
      <c r="V99">
        <v>0</v>
      </c>
      <c r="W99">
        <v>0</v>
      </c>
      <c r="X99">
        <v>0</v>
      </c>
    </row>
    <row r="100" spans="1:24" x14ac:dyDescent="0.25">
      <c r="A100" s="36">
        <v>99301</v>
      </c>
      <c r="B100" t="s">
        <v>140</v>
      </c>
      <c r="D100">
        <v>283</v>
      </c>
      <c r="E100">
        <v>0</v>
      </c>
      <c r="F100">
        <v>0</v>
      </c>
      <c r="G100">
        <v>0</v>
      </c>
      <c r="H100">
        <v>0</v>
      </c>
      <c r="I100">
        <v>0</v>
      </c>
      <c r="J100">
        <v>0</v>
      </c>
      <c r="K100">
        <v>0</v>
      </c>
      <c r="L100">
        <v>0</v>
      </c>
      <c r="M100">
        <v>0</v>
      </c>
      <c r="O100" s="35">
        <v>385.98</v>
      </c>
      <c r="P100">
        <v>0</v>
      </c>
      <c r="Q100">
        <v>0</v>
      </c>
      <c r="R100">
        <v>0</v>
      </c>
      <c r="S100">
        <v>0</v>
      </c>
      <c r="T100">
        <v>0</v>
      </c>
      <c r="U100">
        <v>0</v>
      </c>
      <c r="V100">
        <v>0</v>
      </c>
      <c r="W100">
        <v>0</v>
      </c>
      <c r="X100">
        <v>0</v>
      </c>
    </row>
    <row r="101" spans="1:24" x14ac:dyDescent="0.25">
      <c r="A101" s="36">
        <v>99323</v>
      </c>
      <c r="B101" t="s">
        <v>140</v>
      </c>
      <c r="D101">
        <v>15</v>
      </c>
      <c r="E101">
        <v>0</v>
      </c>
      <c r="F101">
        <v>0</v>
      </c>
      <c r="G101">
        <v>0</v>
      </c>
      <c r="H101">
        <v>0</v>
      </c>
      <c r="I101">
        <v>0</v>
      </c>
      <c r="J101">
        <v>0</v>
      </c>
      <c r="K101">
        <v>0</v>
      </c>
      <c r="L101">
        <v>0</v>
      </c>
      <c r="M101">
        <v>0</v>
      </c>
      <c r="O101" s="35">
        <v>15.34</v>
      </c>
      <c r="P101">
        <v>0</v>
      </c>
      <c r="Q101">
        <v>0</v>
      </c>
      <c r="R101">
        <v>0</v>
      </c>
      <c r="S101">
        <v>0</v>
      </c>
      <c r="T101">
        <v>0</v>
      </c>
      <c r="U101">
        <v>0</v>
      </c>
      <c r="V101">
        <v>0</v>
      </c>
      <c r="W101">
        <v>0</v>
      </c>
      <c r="X101">
        <v>0</v>
      </c>
    </row>
    <row r="102" spans="1:24" x14ac:dyDescent="0.25">
      <c r="A102" s="36">
        <v>99324</v>
      </c>
      <c r="B102" t="s">
        <v>140</v>
      </c>
      <c r="D102">
        <v>213</v>
      </c>
      <c r="E102">
        <v>0</v>
      </c>
      <c r="F102">
        <v>0</v>
      </c>
      <c r="G102">
        <v>0</v>
      </c>
      <c r="H102">
        <v>0</v>
      </c>
      <c r="I102">
        <v>0</v>
      </c>
      <c r="J102">
        <v>0</v>
      </c>
      <c r="K102">
        <v>0</v>
      </c>
      <c r="L102">
        <v>0</v>
      </c>
      <c r="M102">
        <v>0</v>
      </c>
      <c r="O102" s="35">
        <v>239.72</v>
      </c>
      <c r="P102">
        <v>0</v>
      </c>
      <c r="Q102">
        <v>0</v>
      </c>
      <c r="R102">
        <v>0</v>
      </c>
      <c r="S102">
        <v>0</v>
      </c>
      <c r="T102">
        <v>0</v>
      </c>
      <c r="U102">
        <v>0</v>
      </c>
      <c r="V102">
        <v>0</v>
      </c>
      <c r="W102">
        <v>0</v>
      </c>
      <c r="X102">
        <v>0</v>
      </c>
    </row>
    <row r="103" spans="1:24" x14ac:dyDescent="0.25">
      <c r="A103" s="36">
        <v>99336</v>
      </c>
      <c r="B103" t="s">
        <v>140</v>
      </c>
      <c r="D103">
        <v>479</v>
      </c>
      <c r="E103">
        <v>0</v>
      </c>
      <c r="F103">
        <v>0</v>
      </c>
      <c r="G103">
        <v>0</v>
      </c>
      <c r="H103">
        <v>0</v>
      </c>
      <c r="I103">
        <v>0</v>
      </c>
      <c r="J103">
        <v>0</v>
      </c>
      <c r="K103">
        <v>0</v>
      </c>
      <c r="L103">
        <v>0</v>
      </c>
      <c r="M103">
        <v>0</v>
      </c>
      <c r="O103" s="35">
        <v>478.44</v>
      </c>
      <c r="P103">
        <v>0</v>
      </c>
      <c r="Q103">
        <v>0</v>
      </c>
      <c r="R103">
        <v>0</v>
      </c>
      <c r="S103">
        <v>0</v>
      </c>
      <c r="T103">
        <v>0</v>
      </c>
      <c r="U103">
        <v>0</v>
      </c>
      <c r="V103">
        <v>0</v>
      </c>
      <c r="W103">
        <v>0</v>
      </c>
      <c r="X103">
        <v>0</v>
      </c>
    </row>
    <row r="104" spans="1:24" x14ac:dyDescent="0.25">
      <c r="A104" s="36">
        <v>99337</v>
      </c>
      <c r="B104" t="s">
        <v>140</v>
      </c>
      <c r="D104">
        <v>224</v>
      </c>
      <c r="E104">
        <v>0</v>
      </c>
      <c r="F104">
        <v>0</v>
      </c>
      <c r="G104">
        <v>0</v>
      </c>
      <c r="H104">
        <v>0</v>
      </c>
      <c r="I104">
        <v>0</v>
      </c>
      <c r="J104">
        <v>0</v>
      </c>
      <c r="K104">
        <v>0</v>
      </c>
      <c r="L104">
        <v>0</v>
      </c>
      <c r="M104">
        <v>0</v>
      </c>
      <c r="O104" s="35">
        <v>313.93</v>
      </c>
      <c r="P104">
        <v>0</v>
      </c>
      <c r="Q104">
        <v>0</v>
      </c>
      <c r="R104">
        <v>0</v>
      </c>
      <c r="S104">
        <v>0</v>
      </c>
      <c r="T104">
        <v>0</v>
      </c>
      <c r="U104">
        <v>0</v>
      </c>
      <c r="V104">
        <v>0</v>
      </c>
      <c r="W104">
        <v>0</v>
      </c>
      <c r="X104">
        <v>0</v>
      </c>
    </row>
    <row r="105" spans="1:24" x14ac:dyDescent="0.25">
      <c r="A105" s="36">
        <v>99338</v>
      </c>
      <c r="B105" t="s">
        <v>140</v>
      </c>
      <c r="D105">
        <v>98</v>
      </c>
      <c r="E105">
        <v>0</v>
      </c>
      <c r="F105">
        <v>0</v>
      </c>
      <c r="G105">
        <v>0</v>
      </c>
      <c r="H105">
        <v>0</v>
      </c>
      <c r="I105">
        <v>0</v>
      </c>
      <c r="J105">
        <v>0</v>
      </c>
      <c r="K105">
        <v>0</v>
      </c>
      <c r="L105">
        <v>0</v>
      </c>
      <c r="M105">
        <v>0</v>
      </c>
      <c r="O105" s="35">
        <v>123.38</v>
      </c>
      <c r="P105">
        <v>0</v>
      </c>
      <c r="Q105">
        <v>0</v>
      </c>
      <c r="R105">
        <v>0</v>
      </c>
      <c r="S105">
        <v>0</v>
      </c>
      <c r="T105">
        <v>0</v>
      </c>
      <c r="U105">
        <v>0</v>
      </c>
      <c r="V105">
        <v>0</v>
      </c>
      <c r="W105">
        <v>0</v>
      </c>
      <c r="X105">
        <v>0</v>
      </c>
    </row>
    <row r="106" spans="1:24" x14ac:dyDescent="0.25">
      <c r="A106" s="36">
        <v>99344</v>
      </c>
      <c r="B106" t="s">
        <v>140</v>
      </c>
      <c r="D106">
        <v>212</v>
      </c>
      <c r="E106">
        <v>0</v>
      </c>
      <c r="F106">
        <v>0</v>
      </c>
      <c r="G106">
        <v>0</v>
      </c>
      <c r="H106">
        <v>0</v>
      </c>
      <c r="I106">
        <v>0</v>
      </c>
      <c r="J106">
        <v>0</v>
      </c>
      <c r="K106">
        <v>0</v>
      </c>
      <c r="L106">
        <v>0</v>
      </c>
      <c r="M106">
        <v>0</v>
      </c>
      <c r="O106" s="35">
        <v>267.10000000000002</v>
      </c>
      <c r="P106">
        <v>0</v>
      </c>
      <c r="Q106">
        <v>0</v>
      </c>
      <c r="R106">
        <v>0</v>
      </c>
      <c r="S106">
        <v>0</v>
      </c>
      <c r="T106">
        <v>0</v>
      </c>
      <c r="U106">
        <v>0</v>
      </c>
      <c r="V106">
        <v>0</v>
      </c>
      <c r="W106">
        <v>0</v>
      </c>
      <c r="X106">
        <v>0</v>
      </c>
    </row>
    <row r="107" spans="1:24" x14ac:dyDescent="0.25">
      <c r="A107" s="36">
        <v>99350</v>
      </c>
      <c r="B107" t="s">
        <v>140</v>
      </c>
      <c r="D107">
        <v>67</v>
      </c>
      <c r="E107">
        <v>0</v>
      </c>
      <c r="F107">
        <v>0</v>
      </c>
      <c r="G107">
        <v>0</v>
      </c>
      <c r="H107">
        <v>0</v>
      </c>
      <c r="I107">
        <v>0</v>
      </c>
      <c r="J107">
        <v>0</v>
      </c>
      <c r="K107">
        <v>0</v>
      </c>
      <c r="L107">
        <v>0</v>
      </c>
      <c r="M107">
        <v>0</v>
      </c>
      <c r="O107" s="35">
        <v>98.57</v>
      </c>
      <c r="P107">
        <v>0</v>
      </c>
      <c r="Q107">
        <v>0</v>
      </c>
      <c r="R107">
        <v>0</v>
      </c>
      <c r="S107">
        <v>0</v>
      </c>
      <c r="T107">
        <v>0</v>
      </c>
      <c r="U107">
        <v>0</v>
      </c>
      <c r="V107">
        <v>0</v>
      </c>
      <c r="W107">
        <v>0</v>
      </c>
      <c r="X107">
        <v>0</v>
      </c>
    </row>
    <row r="108" spans="1:24" x14ac:dyDescent="0.25">
      <c r="A108" s="36">
        <v>99352</v>
      </c>
      <c r="B108" t="s">
        <v>140</v>
      </c>
      <c r="D108">
        <v>407</v>
      </c>
      <c r="E108">
        <v>0</v>
      </c>
      <c r="F108">
        <v>0</v>
      </c>
      <c r="G108">
        <v>0</v>
      </c>
      <c r="H108">
        <v>0</v>
      </c>
      <c r="I108">
        <v>0</v>
      </c>
      <c r="J108">
        <v>0</v>
      </c>
      <c r="K108">
        <v>0</v>
      </c>
      <c r="L108">
        <v>0</v>
      </c>
      <c r="M108">
        <v>0</v>
      </c>
      <c r="O108" s="35">
        <v>453.36</v>
      </c>
      <c r="P108">
        <v>0</v>
      </c>
      <c r="Q108">
        <v>0</v>
      </c>
      <c r="R108">
        <v>0</v>
      </c>
      <c r="S108">
        <v>0</v>
      </c>
      <c r="T108">
        <v>0</v>
      </c>
      <c r="U108">
        <v>0</v>
      </c>
      <c r="V108">
        <v>0</v>
      </c>
      <c r="W108">
        <v>0</v>
      </c>
      <c r="X108">
        <v>0</v>
      </c>
    </row>
    <row r="109" spans="1:24" x14ac:dyDescent="0.25">
      <c r="A109" s="36">
        <v>99353</v>
      </c>
      <c r="B109" t="s">
        <v>140</v>
      </c>
      <c r="D109">
        <v>51</v>
      </c>
      <c r="E109">
        <v>0</v>
      </c>
      <c r="F109">
        <v>0</v>
      </c>
      <c r="G109">
        <v>0</v>
      </c>
      <c r="H109">
        <v>0</v>
      </c>
      <c r="I109">
        <v>0</v>
      </c>
      <c r="J109">
        <v>0</v>
      </c>
      <c r="K109">
        <v>0</v>
      </c>
      <c r="L109">
        <v>0</v>
      </c>
      <c r="M109">
        <v>0</v>
      </c>
      <c r="O109" s="35">
        <v>45.95</v>
      </c>
      <c r="P109">
        <v>0</v>
      </c>
      <c r="Q109">
        <v>0</v>
      </c>
      <c r="R109">
        <v>0</v>
      </c>
      <c r="S109">
        <v>0</v>
      </c>
      <c r="T109">
        <v>0</v>
      </c>
      <c r="U109">
        <v>0</v>
      </c>
      <c r="V109">
        <v>0</v>
      </c>
      <c r="W109">
        <v>0</v>
      </c>
      <c r="X109">
        <v>0</v>
      </c>
    </row>
    <row r="110" spans="1:24" x14ac:dyDescent="0.25">
      <c r="A110" s="36">
        <v>99354</v>
      </c>
      <c r="B110" t="s">
        <v>140</v>
      </c>
      <c r="D110">
        <v>202</v>
      </c>
      <c r="E110">
        <v>0</v>
      </c>
      <c r="F110">
        <v>0</v>
      </c>
      <c r="G110">
        <v>0</v>
      </c>
      <c r="H110">
        <v>0</v>
      </c>
      <c r="I110">
        <v>0</v>
      </c>
      <c r="J110">
        <v>0</v>
      </c>
      <c r="K110">
        <v>0</v>
      </c>
      <c r="L110">
        <v>0</v>
      </c>
      <c r="M110">
        <v>0</v>
      </c>
      <c r="O110" s="35">
        <v>209.77</v>
      </c>
      <c r="P110">
        <v>0</v>
      </c>
      <c r="Q110">
        <v>0</v>
      </c>
      <c r="R110">
        <v>0</v>
      </c>
      <c r="S110">
        <v>0</v>
      </c>
      <c r="T110">
        <v>0</v>
      </c>
      <c r="U110">
        <v>0</v>
      </c>
      <c r="V110">
        <v>0</v>
      </c>
      <c r="W110">
        <v>0</v>
      </c>
      <c r="X110">
        <v>0</v>
      </c>
    </row>
    <row r="111" spans="1:24" x14ac:dyDescent="0.25">
      <c r="A111" s="36">
        <v>99362</v>
      </c>
      <c r="B111" t="s">
        <v>140</v>
      </c>
      <c r="D111">
        <v>1012</v>
      </c>
      <c r="E111">
        <v>0</v>
      </c>
      <c r="F111">
        <v>0</v>
      </c>
      <c r="G111">
        <v>0</v>
      </c>
      <c r="H111">
        <v>0</v>
      </c>
      <c r="I111">
        <v>0</v>
      </c>
      <c r="J111">
        <v>0</v>
      </c>
      <c r="K111">
        <v>0</v>
      </c>
      <c r="L111">
        <v>0</v>
      </c>
      <c r="M111">
        <v>0</v>
      </c>
      <c r="O111" s="35">
        <v>1133.56</v>
      </c>
      <c r="P111">
        <v>0</v>
      </c>
      <c r="Q111">
        <v>0</v>
      </c>
      <c r="R111">
        <v>0</v>
      </c>
      <c r="S111">
        <v>0</v>
      </c>
      <c r="T111">
        <v>0</v>
      </c>
      <c r="U111">
        <v>0</v>
      </c>
      <c r="V111">
        <v>0</v>
      </c>
      <c r="W111">
        <v>0</v>
      </c>
      <c r="X111">
        <v>0</v>
      </c>
    </row>
    <row r="112" spans="1:24" x14ac:dyDescent="0.25">
      <c r="A112" s="36">
        <v>98220</v>
      </c>
      <c r="B112" t="s">
        <v>198</v>
      </c>
      <c r="D112">
        <v>1</v>
      </c>
      <c r="E112">
        <v>0</v>
      </c>
      <c r="F112">
        <v>0</v>
      </c>
      <c r="G112">
        <v>0</v>
      </c>
      <c r="H112">
        <v>0</v>
      </c>
      <c r="I112">
        <v>0</v>
      </c>
      <c r="J112">
        <v>0</v>
      </c>
      <c r="K112">
        <v>0</v>
      </c>
      <c r="L112">
        <v>0</v>
      </c>
      <c r="M112">
        <v>0</v>
      </c>
      <c r="O112" s="35">
        <v>1.71</v>
      </c>
      <c r="P112">
        <v>0</v>
      </c>
      <c r="Q112">
        <v>0</v>
      </c>
      <c r="R112">
        <v>0</v>
      </c>
      <c r="S112">
        <v>0</v>
      </c>
      <c r="T112">
        <v>0</v>
      </c>
      <c r="U112">
        <v>0</v>
      </c>
      <c r="V112">
        <v>0</v>
      </c>
      <c r="W112">
        <v>0</v>
      </c>
      <c r="X112">
        <v>0</v>
      </c>
    </row>
    <row r="113" spans="1:24" x14ac:dyDescent="0.25">
      <c r="A113" s="36">
        <v>98221</v>
      </c>
      <c r="B113" t="s">
        <v>198</v>
      </c>
      <c r="D113">
        <v>72</v>
      </c>
      <c r="E113">
        <v>0</v>
      </c>
      <c r="F113">
        <v>0</v>
      </c>
      <c r="G113">
        <v>0</v>
      </c>
      <c r="H113">
        <v>0</v>
      </c>
      <c r="I113">
        <v>0</v>
      </c>
      <c r="J113">
        <v>0</v>
      </c>
      <c r="K113">
        <v>0</v>
      </c>
      <c r="L113">
        <v>0</v>
      </c>
      <c r="M113">
        <v>0</v>
      </c>
      <c r="O113" s="35">
        <v>250.76</v>
      </c>
      <c r="P113">
        <v>0</v>
      </c>
      <c r="Q113">
        <v>0</v>
      </c>
      <c r="R113">
        <v>0</v>
      </c>
      <c r="S113">
        <v>0</v>
      </c>
      <c r="T113">
        <v>0</v>
      </c>
      <c r="U113">
        <v>0</v>
      </c>
      <c r="V113">
        <v>0</v>
      </c>
      <c r="W113">
        <v>0</v>
      </c>
      <c r="X113">
        <v>0</v>
      </c>
    </row>
    <row r="114" spans="1:24" x14ac:dyDescent="0.25">
      <c r="A114" s="36">
        <v>98223</v>
      </c>
      <c r="B114" t="s">
        <v>198</v>
      </c>
      <c r="D114">
        <v>65</v>
      </c>
      <c r="E114">
        <v>0</v>
      </c>
      <c r="F114">
        <v>0</v>
      </c>
      <c r="G114">
        <v>0</v>
      </c>
      <c r="H114">
        <v>0</v>
      </c>
      <c r="I114">
        <v>0</v>
      </c>
      <c r="J114">
        <v>0</v>
      </c>
      <c r="K114">
        <v>0</v>
      </c>
      <c r="L114">
        <v>0</v>
      </c>
      <c r="M114">
        <v>0</v>
      </c>
      <c r="O114" s="35">
        <v>333.44</v>
      </c>
      <c r="P114">
        <v>0</v>
      </c>
      <c r="Q114">
        <v>0</v>
      </c>
      <c r="R114">
        <v>0</v>
      </c>
      <c r="S114">
        <v>0</v>
      </c>
      <c r="T114">
        <v>0</v>
      </c>
      <c r="U114">
        <v>0</v>
      </c>
      <c r="V114">
        <v>0</v>
      </c>
      <c r="W114">
        <v>0</v>
      </c>
      <c r="X114">
        <v>0</v>
      </c>
    </row>
    <row r="115" spans="1:24" x14ac:dyDescent="0.25">
      <c r="A115" s="36">
        <v>98225</v>
      </c>
      <c r="B115" t="s">
        <v>198</v>
      </c>
      <c r="D115">
        <v>69</v>
      </c>
      <c r="E115">
        <v>0</v>
      </c>
      <c r="F115">
        <v>0</v>
      </c>
      <c r="G115">
        <v>0</v>
      </c>
      <c r="H115">
        <v>0</v>
      </c>
      <c r="I115">
        <v>0</v>
      </c>
      <c r="J115">
        <v>0</v>
      </c>
      <c r="K115">
        <v>0</v>
      </c>
      <c r="L115">
        <v>0</v>
      </c>
      <c r="M115">
        <v>0</v>
      </c>
      <c r="O115" s="35">
        <v>288.58999999999997</v>
      </c>
      <c r="P115">
        <v>0</v>
      </c>
      <c r="Q115">
        <v>0</v>
      </c>
      <c r="R115">
        <v>0</v>
      </c>
      <c r="S115">
        <v>0</v>
      </c>
      <c r="T115">
        <v>0</v>
      </c>
      <c r="U115">
        <v>0</v>
      </c>
      <c r="V115">
        <v>0</v>
      </c>
      <c r="W115">
        <v>0</v>
      </c>
      <c r="X115">
        <v>0</v>
      </c>
    </row>
    <row r="116" spans="1:24" x14ac:dyDescent="0.25">
      <c r="A116" s="36">
        <v>98226</v>
      </c>
      <c r="B116" t="s">
        <v>198</v>
      </c>
      <c r="D116">
        <v>67</v>
      </c>
      <c r="E116">
        <v>0</v>
      </c>
      <c r="F116">
        <v>0</v>
      </c>
      <c r="G116">
        <v>0</v>
      </c>
      <c r="H116">
        <v>0</v>
      </c>
      <c r="I116">
        <v>0</v>
      </c>
      <c r="J116">
        <v>0</v>
      </c>
      <c r="K116">
        <v>0</v>
      </c>
      <c r="L116">
        <v>0</v>
      </c>
      <c r="M116">
        <v>0</v>
      </c>
      <c r="O116" s="35">
        <v>167.72</v>
      </c>
      <c r="P116">
        <v>0</v>
      </c>
      <c r="Q116">
        <v>0</v>
      </c>
      <c r="R116">
        <v>0</v>
      </c>
      <c r="S116">
        <v>0</v>
      </c>
      <c r="T116">
        <v>0</v>
      </c>
      <c r="U116">
        <v>0</v>
      </c>
      <c r="V116">
        <v>0</v>
      </c>
      <c r="W116">
        <v>0</v>
      </c>
      <c r="X116">
        <v>0</v>
      </c>
    </row>
    <row r="117" spans="1:24" x14ac:dyDescent="0.25">
      <c r="A117" s="36">
        <v>98229</v>
      </c>
      <c r="B117" t="s">
        <v>198</v>
      </c>
      <c r="D117">
        <v>17</v>
      </c>
      <c r="E117">
        <v>0</v>
      </c>
      <c r="F117">
        <v>0</v>
      </c>
      <c r="G117">
        <v>0</v>
      </c>
      <c r="H117">
        <v>0</v>
      </c>
      <c r="I117">
        <v>0</v>
      </c>
      <c r="J117">
        <v>0</v>
      </c>
      <c r="K117">
        <v>0</v>
      </c>
      <c r="L117">
        <v>0</v>
      </c>
      <c r="M117">
        <v>0</v>
      </c>
      <c r="O117" s="35">
        <v>51.45</v>
      </c>
      <c r="P117">
        <v>0</v>
      </c>
      <c r="Q117">
        <v>0</v>
      </c>
      <c r="R117">
        <v>0</v>
      </c>
      <c r="S117">
        <v>0</v>
      </c>
      <c r="T117">
        <v>0</v>
      </c>
      <c r="U117">
        <v>0</v>
      </c>
      <c r="V117">
        <v>0</v>
      </c>
      <c r="W117">
        <v>0</v>
      </c>
      <c r="X117">
        <v>0</v>
      </c>
    </row>
    <row r="118" spans="1:24" x14ac:dyDescent="0.25">
      <c r="A118" s="36">
        <v>98230</v>
      </c>
      <c r="B118" t="s">
        <v>198</v>
      </c>
      <c r="D118">
        <v>38</v>
      </c>
      <c r="E118">
        <v>0</v>
      </c>
      <c r="F118">
        <v>0</v>
      </c>
      <c r="G118">
        <v>0</v>
      </c>
      <c r="H118">
        <v>0</v>
      </c>
      <c r="I118">
        <v>0</v>
      </c>
      <c r="J118">
        <v>0</v>
      </c>
      <c r="K118">
        <v>0</v>
      </c>
      <c r="L118">
        <v>0</v>
      </c>
      <c r="M118">
        <v>0</v>
      </c>
      <c r="O118" s="35">
        <v>201.76</v>
      </c>
      <c r="P118">
        <v>0</v>
      </c>
      <c r="Q118">
        <v>0</v>
      </c>
      <c r="R118">
        <v>0</v>
      </c>
      <c r="S118">
        <v>0</v>
      </c>
      <c r="T118">
        <v>0</v>
      </c>
      <c r="U118">
        <v>0</v>
      </c>
      <c r="V118">
        <v>0</v>
      </c>
      <c r="W118">
        <v>0</v>
      </c>
      <c r="X118">
        <v>0</v>
      </c>
    </row>
    <row r="119" spans="1:24" x14ac:dyDescent="0.25">
      <c r="A119" s="36">
        <v>98233</v>
      </c>
      <c r="B119" t="s">
        <v>198</v>
      </c>
      <c r="D119">
        <v>72</v>
      </c>
      <c r="E119">
        <v>0</v>
      </c>
      <c r="F119">
        <v>0</v>
      </c>
      <c r="G119">
        <v>0</v>
      </c>
      <c r="H119">
        <v>0</v>
      </c>
      <c r="I119">
        <v>0</v>
      </c>
      <c r="J119">
        <v>0</v>
      </c>
      <c r="K119">
        <v>0</v>
      </c>
      <c r="L119">
        <v>0</v>
      </c>
      <c r="M119">
        <v>0</v>
      </c>
      <c r="O119" s="35">
        <v>292.75</v>
      </c>
      <c r="P119">
        <v>0</v>
      </c>
      <c r="Q119">
        <v>0</v>
      </c>
      <c r="R119">
        <v>0</v>
      </c>
      <c r="S119">
        <v>0</v>
      </c>
      <c r="T119">
        <v>0</v>
      </c>
      <c r="U119">
        <v>0</v>
      </c>
      <c r="V119">
        <v>0</v>
      </c>
      <c r="W119">
        <v>0</v>
      </c>
      <c r="X119">
        <v>0</v>
      </c>
    </row>
    <row r="120" spans="1:24" x14ac:dyDescent="0.25">
      <c r="A120" s="36">
        <v>98240</v>
      </c>
      <c r="B120" t="s">
        <v>198</v>
      </c>
      <c r="D120">
        <v>2</v>
      </c>
      <c r="E120">
        <v>0</v>
      </c>
      <c r="F120">
        <v>0</v>
      </c>
      <c r="G120">
        <v>0</v>
      </c>
      <c r="H120">
        <v>0</v>
      </c>
      <c r="I120">
        <v>0</v>
      </c>
      <c r="J120">
        <v>0</v>
      </c>
      <c r="K120">
        <v>0</v>
      </c>
      <c r="L120">
        <v>0</v>
      </c>
      <c r="M120">
        <v>0</v>
      </c>
      <c r="O120" s="35">
        <v>2.2000000000000002</v>
      </c>
      <c r="P120">
        <v>0</v>
      </c>
      <c r="Q120">
        <v>0</v>
      </c>
      <c r="R120">
        <v>0</v>
      </c>
      <c r="S120">
        <v>0</v>
      </c>
      <c r="T120">
        <v>0</v>
      </c>
      <c r="U120">
        <v>0</v>
      </c>
      <c r="V120">
        <v>0</v>
      </c>
      <c r="W120">
        <v>0</v>
      </c>
      <c r="X120">
        <v>0</v>
      </c>
    </row>
    <row r="121" spans="1:24" x14ac:dyDescent="0.25">
      <c r="A121" s="36">
        <v>98244</v>
      </c>
      <c r="B121" t="s">
        <v>198</v>
      </c>
      <c r="D121">
        <v>1</v>
      </c>
      <c r="E121">
        <v>0</v>
      </c>
      <c r="F121">
        <v>0</v>
      </c>
      <c r="G121">
        <v>0</v>
      </c>
      <c r="H121">
        <v>0</v>
      </c>
      <c r="I121">
        <v>0</v>
      </c>
      <c r="J121">
        <v>0</v>
      </c>
      <c r="K121">
        <v>0</v>
      </c>
      <c r="L121">
        <v>0</v>
      </c>
      <c r="M121">
        <v>0</v>
      </c>
      <c r="O121" s="35">
        <v>0.49</v>
      </c>
      <c r="P121">
        <v>0</v>
      </c>
      <c r="Q121">
        <v>0</v>
      </c>
      <c r="R121">
        <v>0</v>
      </c>
      <c r="S121">
        <v>0</v>
      </c>
      <c r="T121">
        <v>0</v>
      </c>
      <c r="U121">
        <v>0</v>
      </c>
      <c r="V121">
        <v>0</v>
      </c>
      <c r="W121">
        <v>0</v>
      </c>
      <c r="X121">
        <v>0</v>
      </c>
    </row>
    <row r="122" spans="1:24" x14ac:dyDescent="0.25">
      <c r="A122" s="36">
        <v>98247</v>
      </c>
      <c r="B122" t="s">
        <v>198</v>
      </c>
      <c r="D122">
        <v>9</v>
      </c>
      <c r="E122">
        <v>0</v>
      </c>
      <c r="F122">
        <v>0</v>
      </c>
      <c r="G122">
        <v>0</v>
      </c>
      <c r="H122">
        <v>0</v>
      </c>
      <c r="I122">
        <v>0</v>
      </c>
      <c r="J122">
        <v>0</v>
      </c>
      <c r="K122">
        <v>0</v>
      </c>
      <c r="L122">
        <v>0</v>
      </c>
      <c r="M122">
        <v>0</v>
      </c>
      <c r="O122" s="35">
        <v>18.22</v>
      </c>
      <c r="P122">
        <v>0</v>
      </c>
      <c r="Q122">
        <v>0</v>
      </c>
      <c r="R122">
        <v>0</v>
      </c>
      <c r="S122">
        <v>0</v>
      </c>
      <c r="T122">
        <v>0</v>
      </c>
      <c r="U122">
        <v>0</v>
      </c>
      <c r="V122">
        <v>0</v>
      </c>
      <c r="W122">
        <v>0</v>
      </c>
      <c r="X122">
        <v>0</v>
      </c>
    </row>
    <row r="123" spans="1:24" x14ac:dyDescent="0.25">
      <c r="A123" s="36">
        <v>98248</v>
      </c>
      <c r="B123" t="s">
        <v>198</v>
      </c>
      <c r="D123">
        <v>70</v>
      </c>
      <c r="E123">
        <v>0</v>
      </c>
      <c r="F123">
        <v>0</v>
      </c>
      <c r="G123">
        <v>0</v>
      </c>
      <c r="H123">
        <v>0</v>
      </c>
      <c r="I123">
        <v>0</v>
      </c>
      <c r="J123">
        <v>0</v>
      </c>
      <c r="K123">
        <v>0</v>
      </c>
      <c r="L123">
        <v>0</v>
      </c>
      <c r="M123">
        <v>0</v>
      </c>
      <c r="O123" s="35">
        <v>147.84</v>
      </c>
      <c r="P123">
        <v>0</v>
      </c>
      <c r="Q123">
        <v>0</v>
      </c>
      <c r="R123">
        <v>0</v>
      </c>
      <c r="S123">
        <v>0</v>
      </c>
      <c r="T123">
        <v>0</v>
      </c>
      <c r="U123">
        <v>0</v>
      </c>
      <c r="V123">
        <v>0</v>
      </c>
      <c r="W123">
        <v>0</v>
      </c>
      <c r="X123">
        <v>0</v>
      </c>
    </row>
    <row r="124" spans="1:24" x14ac:dyDescent="0.25">
      <c r="A124" s="36">
        <v>98257</v>
      </c>
      <c r="B124" t="s">
        <v>198</v>
      </c>
      <c r="D124">
        <v>17</v>
      </c>
      <c r="E124">
        <v>0</v>
      </c>
      <c r="F124">
        <v>0</v>
      </c>
      <c r="G124">
        <v>0</v>
      </c>
      <c r="H124">
        <v>0</v>
      </c>
      <c r="I124">
        <v>0</v>
      </c>
      <c r="J124">
        <v>0</v>
      </c>
      <c r="K124">
        <v>0</v>
      </c>
      <c r="L124">
        <v>0</v>
      </c>
      <c r="M124">
        <v>0</v>
      </c>
      <c r="O124" s="35">
        <v>34.4</v>
      </c>
      <c r="P124">
        <v>0</v>
      </c>
      <c r="Q124">
        <v>0</v>
      </c>
      <c r="R124">
        <v>0</v>
      </c>
      <c r="S124">
        <v>0</v>
      </c>
      <c r="T124">
        <v>0</v>
      </c>
      <c r="U124">
        <v>0</v>
      </c>
      <c r="V124">
        <v>0</v>
      </c>
      <c r="W124">
        <v>0</v>
      </c>
      <c r="X124">
        <v>0</v>
      </c>
    </row>
    <row r="125" spans="1:24" x14ac:dyDescent="0.25">
      <c r="A125" s="36">
        <v>98264</v>
      </c>
      <c r="B125" t="s">
        <v>198</v>
      </c>
      <c r="D125">
        <v>59</v>
      </c>
      <c r="E125">
        <v>0</v>
      </c>
      <c r="F125">
        <v>0</v>
      </c>
      <c r="G125">
        <v>0</v>
      </c>
      <c r="H125">
        <v>0</v>
      </c>
      <c r="I125">
        <v>0</v>
      </c>
      <c r="J125">
        <v>0</v>
      </c>
      <c r="K125">
        <v>0</v>
      </c>
      <c r="L125">
        <v>0</v>
      </c>
      <c r="M125">
        <v>0</v>
      </c>
      <c r="O125" s="35">
        <v>317.5</v>
      </c>
      <c r="P125">
        <v>0</v>
      </c>
      <c r="Q125">
        <v>0</v>
      </c>
      <c r="R125">
        <v>0</v>
      </c>
      <c r="S125">
        <v>0</v>
      </c>
      <c r="T125">
        <v>0</v>
      </c>
      <c r="U125">
        <v>0</v>
      </c>
      <c r="V125">
        <v>0</v>
      </c>
      <c r="W125">
        <v>0</v>
      </c>
      <c r="X125">
        <v>0</v>
      </c>
    </row>
    <row r="126" spans="1:24" x14ac:dyDescent="0.25">
      <c r="A126" s="36">
        <v>98271</v>
      </c>
      <c r="B126" t="s">
        <v>198</v>
      </c>
      <c r="D126">
        <v>1</v>
      </c>
      <c r="E126">
        <v>0</v>
      </c>
      <c r="F126">
        <v>0</v>
      </c>
      <c r="G126">
        <v>0</v>
      </c>
      <c r="H126">
        <v>0</v>
      </c>
      <c r="I126">
        <v>0</v>
      </c>
      <c r="J126">
        <v>0</v>
      </c>
      <c r="K126">
        <v>0</v>
      </c>
      <c r="L126">
        <v>0</v>
      </c>
      <c r="M126">
        <v>0</v>
      </c>
      <c r="O126" s="35">
        <v>2.41</v>
      </c>
      <c r="P126">
        <v>0</v>
      </c>
      <c r="Q126">
        <v>0</v>
      </c>
      <c r="R126">
        <v>0</v>
      </c>
      <c r="S126">
        <v>0</v>
      </c>
      <c r="T126">
        <v>0</v>
      </c>
      <c r="U126">
        <v>0</v>
      </c>
      <c r="V126">
        <v>0</v>
      </c>
      <c r="W126">
        <v>0</v>
      </c>
      <c r="X126">
        <v>0</v>
      </c>
    </row>
    <row r="127" spans="1:24" x14ac:dyDescent="0.25">
      <c r="A127" s="36">
        <v>98273</v>
      </c>
      <c r="B127" t="s">
        <v>198</v>
      </c>
      <c r="D127">
        <v>76</v>
      </c>
      <c r="E127">
        <v>0</v>
      </c>
      <c r="F127">
        <v>0</v>
      </c>
      <c r="G127">
        <v>0</v>
      </c>
      <c r="H127">
        <v>0</v>
      </c>
      <c r="I127">
        <v>0</v>
      </c>
      <c r="J127">
        <v>0</v>
      </c>
      <c r="K127">
        <v>0</v>
      </c>
      <c r="L127">
        <v>0</v>
      </c>
      <c r="M127">
        <v>0</v>
      </c>
      <c r="O127" s="35">
        <v>270.45</v>
      </c>
      <c r="P127">
        <v>0</v>
      </c>
      <c r="Q127">
        <v>0</v>
      </c>
      <c r="R127">
        <v>0</v>
      </c>
      <c r="S127">
        <v>0</v>
      </c>
      <c r="T127">
        <v>0</v>
      </c>
      <c r="U127">
        <v>0</v>
      </c>
      <c r="V127">
        <v>0</v>
      </c>
      <c r="W127">
        <v>0</v>
      </c>
      <c r="X127">
        <v>0</v>
      </c>
    </row>
    <row r="128" spans="1:24" x14ac:dyDescent="0.25">
      <c r="A128" s="36">
        <v>98274</v>
      </c>
      <c r="B128" t="s">
        <v>198</v>
      </c>
      <c r="D128">
        <v>6</v>
      </c>
      <c r="E128">
        <v>0</v>
      </c>
      <c r="F128">
        <v>0</v>
      </c>
      <c r="G128">
        <v>0</v>
      </c>
      <c r="H128">
        <v>0</v>
      </c>
      <c r="I128">
        <v>0</v>
      </c>
      <c r="J128">
        <v>0</v>
      </c>
      <c r="K128">
        <v>0</v>
      </c>
      <c r="L128">
        <v>0</v>
      </c>
      <c r="M128">
        <v>0</v>
      </c>
      <c r="O128" s="35">
        <v>63.19</v>
      </c>
      <c r="P128">
        <v>0</v>
      </c>
      <c r="Q128">
        <v>0</v>
      </c>
      <c r="R128">
        <v>0</v>
      </c>
      <c r="S128">
        <v>0</v>
      </c>
      <c r="T128">
        <v>0</v>
      </c>
      <c r="U128">
        <v>0</v>
      </c>
      <c r="V128">
        <v>0</v>
      </c>
      <c r="W128">
        <v>0</v>
      </c>
      <c r="X128">
        <v>0</v>
      </c>
    </row>
    <row r="129" spans="1:24" x14ac:dyDescent="0.25">
      <c r="A129" s="36">
        <v>98276</v>
      </c>
      <c r="B129" t="s">
        <v>198</v>
      </c>
      <c r="D129">
        <v>4</v>
      </c>
      <c r="E129">
        <v>0</v>
      </c>
      <c r="F129">
        <v>0</v>
      </c>
      <c r="G129">
        <v>0</v>
      </c>
      <c r="H129">
        <v>0</v>
      </c>
      <c r="I129">
        <v>0</v>
      </c>
      <c r="J129">
        <v>0</v>
      </c>
      <c r="K129">
        <v>0</v>
      </c>
      <c r="L129">
        <v>0</v>
      </c>
      <c r="M129">
        <v>0</v>
      </c>
      <c r="O129" s="35">
        <v>5.0599999999999996</v>
      </c>
      <c r="P129">
        <v>0</v>
      </c>
      <c r="Q129">
        <v>0</v>
      </c>
      <c r="R129">
        <v>0</v>
      </c>
      <c r="S129">
        <v>0</v>
      </c>
      <c r="T129">
        <v>0</v>
      </c>
      <c r="U129">
        <v>0</v>
      </c>
      <c r="V129">
        <v>0</v>
      </c>
      <c r="W129">
        <v>0</v>
      </c>
      <c r="X129">
        <v>0</v>
      </c>
    </row>
    <row r="130" spans="1:24" x14ac:dyDescent="0.25">
      <c r="A130" s="36">
        <v>98277</v>
      </c>
      <c r="B130" t="s">
        <v>198</v>
      </c>
      <c r="D130">
        <v>58</v>
      </c>
      <c r="E130">
        <v>0</v>
      </c>
      <c r="F130">
        <v>0</v>
      </c>
      <c r="G130">
        <v>0</v>
      </c>
      <c r="H130">
        <v>0</v>
      </c>
      <c r="I130">
        <v>0</v>
      </c>
      <c r="J130">
        <v>0</v>
      </c>
      <c r="K130">
        <v>0</v>
      </c>
      <c r="L130">
        <v>0</v>
      </c>
      <c r="M130">
        <v>0</v>
      </c>
      <c r="O130" s="35">
        <v>177.33</v>
      </c>
      <c r="P130">
        <v>0</v>
      </c>
      <c r="Q130">
        <v>0</v>
      </c>
      <c r="R130">
        <v>0</v>
      </c>
      <c r="S130">
        <v>0</v>
      </c>
      <c r="T130">
        <v>0</v>
      </c>
      <c r="U130">
        <v>0</v>
      </c>
      <c r="V130">
        <v>0</v>
      </c>
      <c r="W130">
        <v>0</v>
      </c>
      <c r="X130">
        <v>0</v>
      </c>
    </row>
    <row r="131" spans="1:24" x14ac:dyDescent="0.25">
      <c r="A131" s="36">
        <v>98282</v>
      </c>
      <c r="B131" t="s">
        <v>198</v>
      </c>
      <c r="D131">
        <v>9</v>
      </c>
      <c r="E131">
        <v>0</v>
      </c>
      <c r="F131">
        <v>0</v>
      </c>
      <c r="G131">
        <v>0</v>
      </c>
      <c r="H131">
        <v>0</v>
      </c>
      <c r="I131">
        <v>0</v>
      </c>
      <c r="J131">
        <v>0</v>
      </c>
      <c r="K131">
        <v>0</v>
      </c>
      <c r="L131">
        <v>0</v>
      </c>
      <c r="M131">
        <v>0</v>
      </c>
      <c r="O131" s="35">
        <v>5.18</v>
      </c>
      <c r="P131">
        <v>0</v>
      </c>
      <c r="Q131">
        <v>0</v>
      </c>
      <c r="R131">
        <v>0</v>
      </c>
      <c r="S131">
        <v>0</v>
      </c>
      <c r="T131">
        <v>0</v>
      </c>
      <c r="U131">
        <v>0</v>
      </c>
      <c r="V131">
        <v>0</v>
      </c>
      <c r="W131">
        <v>0</v>
      </c>
      <c r="X131">
        <v>0</v>
      </c>
    </row>
    <row r="132" spans="1:24" x14ac:dyDescent="0.25">
      <c r="A132" s="36">
        <v>98284</v>
      </c>
      <c r="B132" t="s">
        <v>198</v>
      </c>
      <c r="D132">
        <v>27</v>
      </c>
      <c r="E132">
        <v>0</v>
      </c>
      <c r="F132">
        <v>0</v>
      </c>
      <c r="G132">
        <v>0</v>
      </c>
      <c r="H132">
        <v>0</v>
      </c>
      <c r="I132">
        <v>0</v>
      </c>
      <c r="J132">
        <v>0</v>
      </c>
      <c r="K132">
        <v>0</v>
      </c>
      <c r="L132">
        <v>0</v>
      </c>
      <c r="M132">
        <v>0</v>
      </c>
      <c r="O132" s="35">
        <v>131.26</v>
      </c>
      <c r="P132">
        <v>0</v>
      </c>
      <c r="Q132">
        <v>0</v>
      </c>
      <c r="R132">
        <v>0</v>
      </c>
      <c r="S132">
        <v>0</v>
      </c>
      <c r="T132">
        <v>0</v>
      </c>
      <c r="U132">
        <v>0</v>
      </c>
      <c r="V132">
        <v>0</v>
      </c>
      <c r="W132">
        <v>0</v>
      </c>
      <c r="X132">
        <v>0</v>
      </c>
    </row>
    <row r="133" spans="1:24" x14ac:dyDescent="0.25">
      <c r="A133" s="36">
        <v>98292</v>
      </c>
      <c r="B133" t="s">
        <v>198</v>
      </c>
      <c r="D133">
        <v>26</v>
      </c>
      <c r="E133">
        <v>0</v>
      </c>
      <c r="F133">
        <v>0</v>
      </c>
      <c r="G133">
        <v>0</v>
      </c>
      <c r="H133">
        <v>0</v>
      </c>
      <c r="I133">
        <v>0</v>
      </c>
      <c r="J133">
        <v>0</v>
      </c>
      <c r="K133">
        <v>0</v>
      </c>
      <c r="L133">
        <v>0</v>
      </c>
      <c r="M133">
        <v>0</v>
      </c>
      <c r="O133" s="35">
        <v>95.06</v>
      </c>
      <c r="P133">
        <v>0</v>
      </c>
      <c r="Q133">
        <v>0</v>
      </c>
      <c r="R133">
        <v>0</v>
      </c>
      <c r="S133">
        <v>0</v>
      </c>
      <c r="T133">
        <v>0</v>
      </c>
      <c r="U133">
        <v>0</v>
      </c>
      <c r="V133">
        <v>0</v>
      </c>
      <c r="W133">
        <v>0</v>
      </c>
      <c r="X133">
        <v>0</v>
      </c>
    </row>
    <row r="134" spans="1:24" x14ac:dyDescent="0.25">
      <c r="A134" s="36">
        <v>98295</v>
      </c>
      <c r="B134" t="s">
        <v>198</v>
      </c>
      <c r="D134">
        <v>7</v>
      </c>
      <c r="E134">
        <v>0</v>
      </c>
      <c r="F134">
        <v>0</v>
      </c>
      <c r="G134">
        <v>0</v>
      </c>
      <c r="H134">
        <v>0</v>
      </c>
      <c r="I134">
        <v>0</v>
      </c>
      <c r="J134">
        <v>0</v>
      </c>
      <c r="K134">
        <v>0</v>
      </c>
      <c r="L134">
        <v>0</v>
      </c>
      <c r="M134">
        <v>0</v>
      </c>
      <c r="O134" s="35">
        <v>12.88</v>
      </c>
      <c r="P134">
        <v>0</v>
      </c>
      <c r="Q134">
        <v>0</v>
      </c>
      <c r="R134">
        <v>0</v>
      </c>
      <c r="S134">
        <v>0</v>
      </c>
      <c r="T134">
        <v>0</v>
      </c>
      <c r="U134">
        <v>0</v>
      </c>
      <c r="V134">
        <v>0</v>
      </c>
      <c r="W134">
        <v>0</v>
      </c>
      <c r="X134">
        <v>0</v>
      </c>
    </row>
    <row r="135" spans="1:24" x14ac:dyDescent="0.25">
      <c r="A135" s="36">
        <v>98310</v>
      </c>
      <c r="B135" t="s">
        <v>198</v>
      </c>
      <c r="D135">
        <v>62</v>
      </c>
      <c r="E135">
        <v>0</v>
      </c>
      <c r="F135">
        <v>0</v>
      </c>
      <c r="G135">
        <v>0</v>
      </c>
      <c r="H135">
        <v>0</v>
      </c>
      <c r="I135">
        <v>0</v>
      </c>
      <c r="J135">
        <v>0</v>
      </c>
      <c r="K135">
        <v>0</v>
      </c>
      <c r="L135">
        <v>0</v>
      </c>
      <c r="M135">
        <v>0</v>
      </c>
      <c r="O135" s="35">
        <v>345.34</v>
      </c>
      <c r="P135">
        <v>0</v>
      </c>
      <c r="Q135">
        <v>0</v>
      </c>
      <c r="R135">
        <v>0</v>
      </c>
      <c r="S135">
        <v>0</v>
      </c>
      <c r="T135">
        <v>0</v>
      </c>
      <c r="U135">
        <v>0</v>
      </c>
      <c r="V135">
        <v>0</v>
      </c>
      <c r="W135">
        <v>0</v>
      </c>
      <c r="X135">
        <v>0</v>
      </c>
    </row>
    <row r="136" spans="1:24" x14ac:dyDescent="0.25">
      <c r="A136" s="36">
        <v>98311</v>
      </c>
      <c r="B136" t="s">
        <v>198</v>
      </c>
      <c r="D136">
        <v>11</v>
      </c>
      <c r="E136">
        <v>0</v>
      </c>
      <c r="F136">
        <v>0</v>
      </c>
      <c r="G136">
        <v>0</v>
      </c>
      <c r="H136">
        <v>0</v>
      </c>
      <c r="I136">
        <v>0</v>
      </c>
      <c r="J136">
        <v>0</v>
      </c>
      <c r="K136">
        <v>0</v>
      </c>
      <c r="L136">
        <v>0</v>
      </c>
      <c r="M136">
        <v>0</v>
      </c>
      <c r="O136" s="35">
        <v>22.9</v>
      </c>
      <c r="P136">
        <v>0</v>
      </c>
      <c r="Q136">
        <v>0</v>
      </c>
      <c r="R136">
        <v>0</v>
      </c>
      <c r="S136">
        <v>0</v>
      </c>
      <c r="T136">
        <v>0</v>
      </c>
      <c r="U136">
        <v>0</v>
      </c>
      <c r="V136">
        <v>0</v>
      </c>
      <c r="W136">
        <v>0</v>
      </c>
      <c r="X136">
        <v>0</v>
      </c>
    </row>
    <row r="137" spans="1:24" x14ac:dyDescent="0.25">
      <c r="A137" s="36">
        <v>98312</v>
      </c>
      <c r="B137" t="s">
        <v>198</v>
      </c>
      <c r="D137">
        <v>52</v>
      </c>
      <c r="E137">
        <v>0</v>
      </c>
      <c r="F137">
        <v>0</v>
      </c>
      <c r="G137">
        <v>0</v>
      </c>
      <c r="H137">
        <v>0</v>
      </c>
      <c r="I137">
        <v>0</v>
      </c>
      <c r="J137">
        <v>0</v>
      </c>
      <c r="K137">
        <v>0</v>
      </c>
      <c r="L137">
        <v>0</v>
      </c>
      <c r="M137">
        <v>0</v>
      </c>
      <c r="O137" s="35">
        <v>210.4</v>
      </c>
      <c r="P137">
        <v>0</v>
      </c>
      <c r="Q137">
        <v>0</v>
      </c>
      <c r="R137">
        <v>0</v>
      </c>
      <c r="S137">
        <v>0</v>
      </c>
      <c r="T137">
        <v>0</v>
      </c>
      <c r="U137">
        <v>0</v>
      </c>
      <c r="V137">
        <v>0</v>
      </c>
      <c r="W137">
        <v>0</v>
      </c>
      <c r="X137">
        <v>0</v>
      </c>
    </row>
    <row r="138" spans="1:24" x14ac:dyDescent="0.25">
      <c r="A138" s="36">
        <v>98337</v>
      </c>
      <c r="B138" t="s">
        <v>198</v>
      </c>
      <c r="D138">
        <v>22</v>
      </c>
      <c r="E138">
        <v>0</v>
      </c>
      <c r="F138">
        <v>0</v>
      </c>
      <c r="G138">
        <v>0</v>
      </c>
      <c r="H138">
        <v>0</v>
      </c>
      <c r="I138">
        <v>0</v>
      </c>
      <c r="J138">
        <v>0</v>
      </c>
      <c r="K138">
        <v>0</v>
      </c>
      <c r="L138">
        <v>0</v>
      </c>
      <c r="M138">
        <v>0</v>
      </c>
      <c r="O138" s="35">
        <v>151.01</v>
      </c>
      <c r="P138">
        <v>0</v>
      </c>
      <c r="Q138">
        <v>0</v>
      </c>
      <c r="R138">
        <v>0</v>
      </c>
      <c r="S138">
        <v>0</v>
      </c>
      <c r="T138">
        <v>0</v>
      </c>
      <c r="U138">
        <v>0</v>
      </c>
      <c r="V138">
        <v>0</v>
      </c>
      <c r="W138">
        <v>0</v>
      </c>
      <c r="X138">
        <v>0</v>
      </c>
    </row>
    <row r="139" spans="1:24" x14ac:dyDescent="0.25">
      <c r="A139" s="36">
        <v>98345</v>
      </c>
      <c r="B139" t="s">
        <v>198</v>
      </c>
      <c r="D139">
        <v>1</v>
      </c>
      <c r="E139">
        <v>0</v>
      </c>
      <c r="F139">
        <v>0</v>
      </c>
      <c r="G139">
        <v>0</v>
      </c>
      <c r="H139">
        <v>0</v>
      </c>
      <c r="I139">
        <v>0</v>
      </c>
      <c r="J139">
        <v>0</v>
      </c>
      <c r="K139">
        <v>0</v>
      </c>
      <c r="L139">
        <v>0</v>
      </c>
      <c r="M139">
        <v>0</v>
      </c>
      <c r="O139" s="35">
        <v>24.63</v>
      </c>
      <c r="P139">
        <v>0</v>
      </c>
      <c r="Q139">
        <v>0</v>
      </c>
      <c r="R139">
        <v>0</v>
      </c>
      <c r="S139">
        <v>0</v>
      </c>
      <c r="T139">
        <v>0</v>
      </c>
      <c r="U139">
        <v>0</v>
      </c>
      <c r="V139">
        <v>0</v>
      </c>
      <c r="W139">
        <v>0</v>
      </c>
      <c r="X139">
        <v>0</v>
      </c>
    </row>
    <row r="140" spans="1:24" x14ac:dyDescent="0.25">
      <c r="A140" s="36">
        <v>98366</v>
      </c>
      <c r="B140" t="s">
        <v>198</v>
      </c>
      <c r="D140">
        <v>61</v>
      </c>
      <c r="E140">
        <v>0</v>
      </c>
      <c r="F140">
        <v>0</v>
      </c>
      <c r="G140">
        <v>0</v>
      </c>
      <c r="H140">
        <v>0</v>
      </c>
      <c r="I140">
        <v>0</v>
      </c>
      <c r="J140">
        <v>0</v>
      </c>
      <c r="K140">
        <v>0</v>
      </c>
      <c r="L140">
        <v>0</v>
      </c>
      <c r="M140">
        <v>0</v>
      </c>
      <c r="O140" s="35">
        <v>163.91</v>
      </c>
      <c r="P140">
        <v>0</v>
      </c>
      <c r="Q140">
        <v>0</v>
      </c>
      <c r="R140">
        <v>0</v>
      </c>
      <c r="S140">
        <v>0</v>
      </c>
      <c r="T140">
        <v>0</v>
      </c>
      <c r="U140">
        <v>0</v>
      </c>
      <c r="V140">
        <v>0</v>
      </c>
      <c r="W140">
        <v>0</v>
      </c>
      <c r="X140">
        <v>0</v>
      </c>
    </row>
    <row r="141" spans="1:24" x14ac:dyDescent="0.25">
      <c r="A141" s="36">
        <v>98367</v>
      </c>
      <c r="B141" t="s">
        <v>198</v>
      </c>
      <c r="D141">
        <v>2</v>
      </c>
      <c r="E141">
        <v>0</v>
      </c>
      <c r="F141">
        <v>0</v>
      </c>
      <c r="G141">
        <v>0</v>
      </c>
      <c r="H141">
        <v>0</v>
      </c>
      <c r="I141">
        <v>0</v>
      </c>
      <c r="J141">
        <v>0</v>
      </c>
      <c r="K141">
        <v>0</v>
      </c>
      <c r="L141">
        <v>0</v>
      </c>
      <c r="M141">
        <v>0</v>
      </c>
      <c r="O141" s="35">
        <v>3.53</v>
      </c>
      <c r="P141">
        <v>0</v>
      </c>
      <c r="Q141">
        <v>0</v>
      </c>
      <c r="R141">
        <v>0</v>
      </c>
      <c r="S141">
        <v>0</v>
      </c>
      <c r="T141">
        <v>0</v>
      </c>
      <c r="U141">
        <v>0</v>
      </c>
      <c r="V141">
        <v>0</v>
      </c>
      <c r="W141">
        <v>0</v>
      </c>
      <c r="X141">
        <v>0</v>
      </c>
    </row>
    <row r="142" spans="1:24" x14ac:dyDescent="0.25">
      <c r="A142" s="36">
        <v>98370</v>
      </c>
      <c r="B142" t="s">
        <v>198</v>
      </c>
      <c r="D142">
        <v>12</v>
      </c>
      <c r="E142">
        <v>0</v>
      </c>
      <c r="F142">
        <v>0</v>
      </c>
      <c r="G142">
        <v>0</v>
      </c>
      <c r="H142">
        <v>0</v>
      </c>
      <c r="I142">
        <v>0</v>
      </c>
      <c r="J142">
        <v>0</v>
      </c>
      <c r="K142">
        <v>0</v>
      </c>
      <c r="L142">
        <v>0</v>
      </c>
      <c r="M142">
        <v>0</v>
      </c>
      <c r="O142" s="35">
        <v>29.84</v>
      </c>
      <c r="P142">
        <v>0</v>
      </c>
      <c r="Q142">
        <v>0</v>
      </c>
      <c r="R142">
        <v>0</v>
      </c>
      <c r="S142">
        <v>0</v>
      </c>
      <c r="T142">
        <v>0</v>
      </c>
      <c r="U142">
        <v>0</v>
      </c>
      <c r="V142">
        <v>0</v>
      </c>
      <c r="W142">
        <v>0</v>
      </c>
      <c r="X142">
        <v>0</v>
      </c>
    </row>
    <row r="143" spans="1:24" x14ac:dyDescent="0.25">
      <c r="A143" s="36">
        <v>98383</v>
      </c>
      <c r="B143" t="s">
        <v>198</v>
      </c>
      <c r="D143">
        <v>31</v>
      </c>
      <c r="E143">
        <v>0</v>
      </c>
      <c r="F143">
        <v>0</v>
      </c>
      <c r="G143">
        <v>0</v>
      </c>
      <c r="H143">
        <v>0</v>
      </c>
      <c r="I143">
        <v>0</v>
      </c>
      <c r="J143">
        <v>0</v>
      </c>
      <c r="K143">
        <v>0</v>
      </c>
      <c r="L143">
        <v>0</v>
      </c>
      <c r="M143">
        <v>0</v>
      </c>
      <c r="O143" s="35">
        <v>96.85</v>
      </c>
      <c r="P143">
        <v>0</v>
      </c>
      <c r="Q143">
        <v>0</v>
      </c>
      <c r="R143">
        <v>0</v>
      </c>
      <c r="S143">
        <v>0</v>
      </c>
      <c r="T143">
        <v>0</v>
      </c>
      <c r="U143">
        <v>0</v>
      </c>
      <c r="V143">
        <v>0</v>
      </c>
      <c r="W143">
        <v>0</v>
      </c>
      <c r="X143">
        <v>0</v>
      </c>
    </row>
    <row r="144" spans="1:24" x14ac:dyDescent="0.25">
      <c r="A144" s="36">
        <v>98520</v>
      </c>
      <c r="B144" t="s">
        <v>198</v>
      </c>
      <c r="D144">
        <v>35</v>
      </c>
      <c r="E144">
        <v>0</v>
      </c>
      <c r="F144">
        <v>0</v>
      </c>
      <c r="G144">
        <v>0</v>
      </c>
      <c r="H144">
        <v>0</v>
      </c>
      <c r="I144">
        <v>0</v>
      </c>
      <c r="J144">
        <v>0</v>
      </c>
      <c r="K144">
        <v>0</v>
      </c>
      <c r="L144">
        <v>0</v>
      </c>
      <c r="M144">
        <v>0</v>
      </c>
      <c r="O144" s="35">
        <v>89.31</v>
      </c>
      <c r="P144">
        <v>0</v>
      </c>
      <c r="Q144">
        <v>0</v>
      </c>
      <c r="R144">
        <v>0</v>
      </c>
      <c r="S144">
        <v>0</v>
      </c>
      <c r="T144">
        <v>0</v>
      </c>
      <c r="U144">
        <v>0</v>
      </c>
      <c r="V144">
        <v>0</v>
      </c>
      <c r="W144">
        <v>0</v>
      </c>
      <c r="X144">
        <v>0</v>
      </c>
    </row>
    <row r="145" spans="1:24" x14ac:dyDescent="0.25">
      <c r="A145" s="36">
        <v>98528</v>
      </c>
      <c r="B145" t="s">
        <v>198</v>
      </c>
      <c r="D145">
        <v>16</v>
      </c>
      <c r="E145">
        <v>0</v>
      </c>
      <c r="F145">
        <v>0</v>
      </c>
      <c r="G145">
        <v>0</v>
      </c>
      <c r="H145">
        <v>0</v>
      </c>
      <c r="I145">
        <v>0</v>
      </c>
      <c r="J145">
        <v>0</v>
      </c>
      <c r="K145">
        <v>0</v>
      </c>
      <c r="L145">
        <v>0</v>
      </c>
      <c r="M145">
        <v>0</v>
      </c>
      <c r="O145" s="35">
        <v>97.91</v>
      </c>
      <c r="P145">
        <v>0</v>
      </c>
      <c r="Q145">
        <v>0</v>
      </c>
      <c r="R145">
        <v>0</v>
      </c>
      <c r="S145">
        <v>0</v>
      </c>
      <c r="T145">
        <v>0</v>
      </c>
      <c r="U145">
        <v>0</v>
      </c>
      <c r="V145">
        <v>0</v>
      </c>
      <c r="W145">
        <v>0</v>
      </c>
      <c r="X145">
        <v>0</v>
      </c>
    </row>
    <row r="146" spans="1:24" x14ac:dyDescent="0.25">
      <c r="A146" s="36">
        <v>98541</v>
      </c>
      <c r="B146" t="s">
        <v>198</v>
      </c>
      <c r="D146">
        <v>9</v>
      </c>
      <c r="E146">
        <v>0</v>
      </c>
      <c r="F146">
        <v>0</v>
      </c>
      <c r="G146">
        <v>0</v>
      </c>
      <c r="H146">
        <v>0</v>
      </c>
      <c r="I146">
        <v>0</v>
      </c>
      <c r="J146">
        <v>0</v>
      </c>
      <c r="K146">
        <v>0</v>
      </c>
      <c r="L146">
        <v>0</v>
      </c>
      <c r="M146">
        <v>0</v>
      </c>
      <c r="O146" s="35">
        <v>50.12</v>
      </c>
      <c r="P146">
        <v>0</v>
      </c>
      <c r="Q146">
        <v>0</v>
      </c>
      <c r="R146">
        <v>0</v>
      </c>
      <c r="S146">
        <v>0</v>
      </c>
      <c r="T146">
        <v>0</v>
      </c>
      <c r="U146">
        <v>0</v>
      </c>
      <c r="V146">
        <v>0</v>
      </c>
      <c r="W146">
        <v>0</v>
      </c>
      <c r="X146">
        <v>0</v>
      </c>
    </row>
    <row r="147" spans="1:24" x14ac:dyDescent="0.25">
      <c r="A147" s="36">
        <v>98550</v>
      </c>
      <c r="B147" t="s">
        <v>198</v>
      </c>
      <c r="D147">
        <v>20</v>
      </c>
      <c r="E147">
        <v>0</v>
      </c>
      <c r="F147">
        <v>0</v>
      </c>
      <c r="G147">
        <v>0</v>
      </c>
      <c r="H147">
        <v>0</v>
      </c>
      <c r="I147">
        <v>0</v>
      </c>
      <c r="J147">
        <v>0</v>
      </c>
      <c r="K147">
        <v>0</v>
      </c>
      <c r="L147">
        <v>0</v>
      </c>
      <c r="M147">
        <v>0</v>
      </c>
      <c r="O147" s="35">
        <v>67.88</v>
      </c>
      <c r="P147">
        <v>0</v>
      </c>
      <c r="Q147">
        <v>0</v>
      </c>
      <c r="R147">
        <v>0</v>
      </c>
      <c r="S147">
        <v>0</v>
      </c>
      <c r="T147">
        <v>0</v>
      </c>
      <c r="U147">
        <v>0</v>
      </c>
      <c r="V147">
        <v>0</v>
      </c>
      <c r="W147">
        <v>0</v>
      </c>
      <c r="X147">
        <v>0</v>
      </c>
    </row>
    <row r="148" spans="1:24" x14ac:dyDescent="0.25">
      <c r="A148" s="36">
        <v>98557</v>
      </c>
      <c r="B148" t="s">
        <v>198</v>
      </c>
      <c r="D148">
        <v>5</v>
      </c>
      <c r="E148">
        <v>0</v>
      </c>
      <c r="F148">
        <v>0</v>
      </c>
      <c r="G148">
        <v>0</v>
      </c>
      <c r="H148">
        <v>0</v>
      </c>
      <c r="I148">
        <v>0</v>
      </c>
      <c r="J148">
        <v>0</v>
      </c>
      <c r="K148">
        <v>0</v>
      </c>
      <c r="L148">
        <v>0</v>
      </c>
      <c r="M148">
        <v>0</v>
      </c>
      <c r="O148" s="35">
        <v>21.7</v>
      </c>
      <c r="P148">
        <v>0</v>
      </c>
      <c r="Q148">
        <v>0</v>
      </c>
      <c r="R148">
        <v>0</v>
      </c>
      <c r="S148">
        <v>0</v>
      </c>
      <c r="T148">
        <v>0</v>
      </c>
      <c r="U148">
        <v>0</v>
      </c>
      <c r="V148">
        <v>0</v>
      </c>
      <c r="W148">
        <v>0</v>
      </c>
      <c r="X148">
        <v>0</v>
      </c>
    </row>
    <row r="149" spans="1:24" x14ac:dyDescent="0.25">
      <c r="A149" s="36">
        <v>98563</v>
      </c>
      <c r="B149" t="s">
        <v>198</v>
      </c>
      <c r="D149">
        <v>3</v>
      </c>
      <c r="E149">
        <v>0</v>
      </c>
      <c r="F149">
        <v>0</v>
      </c>
      <c r="G149">
        <v>0</v>
      </c>
      <c r="H149">
        <v>0</v>
      </c>
      <c r="I149">
        <v>0</v>
      </c>
      <c r="J149">
        <v>0</v>
      </c>
      <c r="K149">
        <v>0</v>
      </c>
      <c r="L149">
        <v>0</v>
      </c>
      <c r="M149">
        <v>0</v>
      </c>
      <c r="O149" s="35">
        <v>22.89</v>
      </c>
      <c r="P149">
        <v>0</v>
      </c>
      <c r="Q149">
        <v>0</v>
      </c>
      <c r="R149">
        <v>0</v>
      </c>
      <c r="S149">
        <v>0</v>
      </c>
      <c r="T149">
        <v>0</v>
      </c>
      <c r="U149">
        <v>0</v>
      </c>
      <c r="V149">
        <v>0</v>
      </c>
      <c r="W149">
        <v>0</v>
      </c>
      <c r="X149">
        <v>0</v>
      </c>
    </row>
    <row r="150" spans="1:24" x14ac:dyDescent="0.25">
      <c r="A150" s="36">
        <v>98584</v>
      </c>
      <c r="B150" t="s">
        <v>198</v>
      </c>
      <c r="D150">
        <v>32</v>
      </c>
      <c r="E150">
        <v>0</v>
      </c>
      <c r="F150">
        <v>0</v>
      </c>
      <c r="G150">
        <v>0</v>
      </c>
      <c r="H150">
        <v>0</v>
      </c>
      <c r="I150">
        <v>0</v>
      </c>
      <c r="J150">
        <v>0</v>
      </c>
      <c r="K150">
        <v>0</v>
      </c>
      <c r="L150">
        <v>0</v>
      </c>
      <c r="M150">
        <v>0</v>
      </c>
      <c r="O150" s="35">
        <v>119.79</v>
      </c>
      <c r="P150">
        <v>0</v>
      </c>
      <c r="Q150">
        <v>0</v>
      </c>
      <c r="R150">
        <v>0</v>
      </c>
      <c r="S150">
        <v>0</v>
      </c>
      <c r="T150">
        <v>0</v>
      </c>
      <c r="U150">
        <v>0</v>
      </c>
      <c r="V150">
        <v>0</v>
      </c>
      <c r="W150">
        <v>0</v>
      </c>
      <c r="X150">
        <v>0</v>
      </c>
    </row>
    <row r="151" spans="1:24" x14ac:dyDescent="0.25">
      <c r="A151" s="36">
        <v>98632</v>
      </c>
      <c r="B151" t="s">
        <v>198</v>
      </c>
      <c r="D151">
        <v>67</v>
      </c>
      <c r="E151">
        <v>0</v>
      </c>
      <c r="F151">
        <v>0</v>
      </c>
      <c r="G151">
        <v>0</v>
      </c>
      <c r="H151">
        <v>0</v>
      </c>
      <c r="I151">
        <v>0</v>
      </c>
      <c r="J151">
        <v>0</v>
      </c>
      <c r="K151">
        <v>0</v>
      </c>
      <c r="L151">
        <v>0</v>
      </c>
      <c r="M151">
        <v>0</v>
      </c>
      <c r="O151" s="35">
        <v>235.4</v>
      </c>
      <c r="P151">
        <v>0</v>
      </c>
      <c r="Q151">
        <v>0</v>
      </c>
      <c r="R151">
        <v>0</v>
      </c>
      <c r="S151">
        <v>0</v>
      </c>
      <c r="T151">
        <v>0</v>
      </c>
      <c r="U151">
        <v>0</v>
      </c>
      <c r="V151">
        <v>0</v>
      </c>
      <c r="W151">
        <v>0</v>
      </c>
      <c r="X151">
        <v>0</v>
      </c>
    </row>
    <row r="152" spans="1:24" x14ac:dyDescent="0.25">
      <c r="A152" s="36">
        <v>98801</v>
      </c>
      <c r="B152" t="s">
        <v>198</v>
      </c>
      <c r="D152">
        <v>69</v>
      </c>
      <c r="E152">
        <v>0</v>
      </c>
      <c r="F152">
        <v>0</v>
      </c>
      <c r="G152">
        <v>0</v>
      </c>
      <c r="H152">
        <v>0</v>
      </c>
      <c r="I152">
        <v>0</v>
      </c>
      <c r="J152">
        <v>0</v>
      </c>
      <c r="K152">
        <v>0</v>
      </c>
      <c r="L152">
        <v>0</v>
      </c>
      <c r="M152">
        <v>0</v>
      </c>
      <c r="O152" s="35">
        <v>362.27</v>
      </c>
      <c r="P152">
        <v>0</v>
      </c>
      <c r="Q152">
        <v>0</v>
      </c>
      <c r="R152">
        <v>0</v>
      </c>
      <c r="S152">
        <v>0</v>
      </c>
      <c r="T152">
        <v>0</v>
      </c>
      <c r="U152">
        <v>0</v>
      </c>
      <c r="V152">
        <v>0</v>
      </c>
      <c r="W152">
        <v>0</v>
      </c>
      <c r="X152">
        <v>0</v>
      </c>
    </row>
    <row r="153" spans="1:24" x14ac:dyDescent="0.25">
      <c r="A153" s="36">
        <v>98802</v>
      </c>
      <c r="B153" t="s">
        <v>198</v>
      </c>
      <c r="D153">
        <v>12</v>
      </c>
      <c r="E153">
        <v>0</v>
      </c>
      <c r="F153">
        <v>0</v>
      </c>
      <c r="G153">
        <v>0</v>
      </c>
      <c r="H153">
        <v>0</v>
      </c>
      <c r="I153">
        <v>0</v>
      </c>
      <c r="J153">
        <v>0</v>
      </c>
      <c r="K153">
        <v>0</v>
      </c>
      <c r="L153">
        <v>0</v>
      </c>
      <c r="M153">
        <v>0</v>
      </c>
      <c r="O153" s="35">
        <v>62.19</v>
      </c>
      <c r="P153">
        <v>0</v>
      </c>
      <c r="Q153">
        <v>0</v>
      </c>
      <c r="R153">
        <v>0</v>
      </c>
      <c r="S153">
        <v>0</v>
      </c>
      <c r="T153">
        <v>0</v>
      </c>
      <c r="U153">
        <v>0</v>
      </c>
      <c r="V153">
        <v>0</v>
      </c>
      <c r="W153">
        <v>0</v>
      </c>
      <c r="X153">
        <v>0</v>
      </c>
    </row>
    <row r="154" spans="1:24" x14ac:dyDescent="0.25">
      <c r="A154" s="36">
        <v>98837</v>
      </c>
      <c r="B154" t="s">
        <v>198</v>
      </c>
      <c r="D154">
        <v>36</v>
      </c>
      <c r="E154">
        <v>0</v>
      </c>
      <c r="F154">
        <v>0</v>
      </c>
      <c r="G154">
        <v>0</v>
      </c>
      <c r="H154">
        <v>0</v>
      </c>
      <c r="I154">
        <v>0</v>
      </c>
      <c r="J154">
        <v>0</v>
      </c>
      <c r="K154">
        <v>0</v>
      </c>
      <c r="L154">
        <v>0</v>
      </c>
      <c r="M154">
        <v>0</v>
      </c>
      <c r="O154" s="35">
        <v>317.02</v>
      </c>
      <c r="P154">
        <v>0</v>
      </c>
      <c r="Q154">
        <v>0</v>
      </c>
      <c r="R154">
        <v>0</v>
      </c>
      <c r="S154">
        <v>0</v>
      </c>
      <c r="T154">
        <v>0</v>
      </c>
      <c r="U154">
        <v>0</v>
      </c>
      <c r="V154">
        <v>0</v>
      </c>
      <c r="W154">
        <v>0</v>
      </c>
      <c r="X154">
        <v>0</v>
      </c>
    </row>
    <row r="155" spans="1:24" x14ac:dyDescent="0.25">
      <c r="A155" s="36">
        <v>98848</v>
      </c>
      <c r="B155" t="s">
        <v>198</v>
      </c>
      <c r="D155">
        <v>6</v>
      </c>
      <c r="E155">
        <v>0</v>
      </c>
      <c r="F155">
        <v>0</v>
      </c>
      <c r="G155">
        <v>0</v>
      </c>
      <c r="H155">
        <v>0</v>
      </c>
      <c r="I155">
        <v>0</v>
      </c>
      <c r="J155">
        <v>0</v>
      </c>
      <c r="K155">
        <v>0</v>
      </c>
      <c r="L155">
        <v>0</v>
      </c>
      <c r="M155">
        <v>0</v>
      </c>
      <c r="O155" s="35">
        <v>43.48</v>
      </c>
      <c r="P155">
        <v>0</v>
      </c>
      <c r="Q155">
        <v>0</v>
      </c>
      <c r="R155">
        <v>0</v>
      </c>
      <c r="S155">
        <v>0</v>
      </c>
      <c r="T155">
        <v>0</v>
      </c>
      <c r="U155">
        <v>0</v>
      </c>
      <c r="V155">
        <v>0</v>
      </c>
      <c r="W155">
        <v>0</v>
      </c>
      <c r="X155">
        <v>0</v>
      </c>
    </row>
    <row r="156" spans="1:24" x14ac:dyDescent="0.25">
      <c r="A156" s="36">
        <v>98901</v>
      </c>
      <c r="B156" t="s">
        <v>198</v>
      </c>
      <c r="D156">
        <v>108</v>
      </c>
      <c r="E156">
        <v>0</v>
      </c>
      <c r="F156">
        <v>0</v>
      </c>
      <c r="G156">
        <v>0</v>
      </c>
      <c r="H156">
        <v>0</v>
      </c>
      <c r="I156">
        <v>0</v>
      </c>
      <c r="J156">
        <v>0</v>
      </c>
      <c r="K156">
        <v>0</v>
      </c>
      <c r="L156">
        <v>0</v>
      </c>
      <c r="M156">
        <v>0</v>
      </c>
      <c r="O156" s="35">
        <v>473.31</v>
      </c>
      <c r="P156">
        <v>0</v>
      </c>
      <c r="Q156">
        <v>0</v>
      </c>
      <c r="R156">
        <v>0</v>
      </c>
      <c r="S156">
        <v>0</v>
      </c>
      <c r="T156">
        <v>0</v>
      </c>
      <c r="U156">
        <v>0</v>
      </c>
      <c r="V156">
        <v>0</v>
      </c>
      <c r="W156">
        <v>0</v>
      </c>
      <c r="X156">
        <v>0</v>
      </c>
    </row>
    <row r="157" spans="1:24" x14ac:dyDescent="0.25">
      <c r="A157" s="36">
        <v>98902</v>
      </c>
      <c r="B157" t="s">
        <v>198</v>
      </c>
      <c r="D157">
        <v>134</v>
      </c>
      <c r="E157">
        <v>0</v>
      </c>
      <c r="F157">
        <v>0</v>
      </c>
      <c r="G157">
        <v>0</v>
      </c>
      <c r="H157">
        <v>0</v>
      </c>
      <c r="I157">
        <v>0</v>
      </c>
      <c r="J157">
        <v>0</v>
      </c>
      <c r="K157">
        <v>0</v>
      </c>
      <c r="L157">
        <v>0</v>
      </c>
      <c r="M157">
        <v>0</v>
      </c>
      <c r="O157" s="35">
        <v>401.4</v>
      </c>
      <c r="P157">
        <v>0</v>
      </c>
      <c r="Q157">
        <v>0</v>
      </c>
      <c r="R157">
        <v>0</v>
      </c>
      <c r="S157">
        <v>0</v>
      </c>
      <c r="T157">
        <v>0</v>
      </c>
      <c r="U157">
        <v>0</v>
      </c>
      <c r="V157">
        <v>0</v>
      </c>
      <c r="W157">
        <v>0</v>
      </c>
      <c r="X157">
        <v>0</v>
      </c>
    </row>
    <row r="158" spans="1:24" x14ac:dyDescent="0.25">
      <c r="A158" s="36">
        <v>98903</v>
      </c>
      <c r="B158" t="s">
        <v>198</v>
      </c>
      <c r="D158">
        <v>50</v>
      </c>
      <c r="E158">
        <v>0</v>
      </c>
      <c r="F158">
        <v>0</v>
      </c>
      <c r="G158">
        <v>0</v>
      </c>
      <c r="H158">
        <v>0</v>
      </c>
      <c r="I158">
        <v>0</v>
      </c>
      <c r="J158">
        <v>0</v>
      </c>
      <c r="K158">
        <v>0</v>
      </c>
      <c r="L158">
        <v>0</v>
      </c>
      <c r="M158">
        <v>0</v>
      </c>
      <c r="O158" s="35">
        <v>238.04</v>
      </c>
      <c r="P158">
        <v>0</v>
      </c>
      <c r="Q158">
        <v>0</v>
      </c>
      <c r="R158">
        <v>0</v>
      </c>
      <c r="S158">
        <v>0</v>
      </c>
      <c r="T158">
        <v>0</v>
      </c>
      <c r="U158">
        <v>0</v>
      </c>
      <c r="V158">
        <v>0</v>
      </c>
      <c r="W158">
        <v>0</v>
      </c>
      <c r="X158">
        <v>0</v>
      </c>
    </row>
    <row r="159" spans="1:24" x14ac:dyDescent="0.25">
      <c r="A159" s="36">
        <v>98908</v>
      </c>
      <c r="B159" t="s">
        <v>198</v>
      </c>
      <c r="D159">
        <v>55</v>
      </c>
      <c r="E159">
        <v>0</v>
      </c>
      <c r="F159">
        <v>0</v>
      </c>
      <c r="G159">
        <v>0</v>
      </c>
      <c r="H159">
        <v>0</v>
      </c>
      <c r="I159">
        <v>0</v>
      </c>
      <c r="J159">
        <v>0</v>
      </c>
      <c r="K159">
        <v>0</v>
      </c>
      <c r="L159">
        <v>0</v>
      </c>
      <c r="M159">
        <v>0</v>
      </c>
      <c r="O159" s="35">
        <v>215.82</v>
      </c>
      <c r="P159">
        <v>0</v>
      </c>
      <c r="Q159">
        <v>0</v>
      </c>
      <c r="R159">
        <v>0</v>
      </c>
      <c r="S159">
        <v>0</v>
      </c>
      <c r="T159">
        <v>0</v>
      </c>
      <c r="U159">
        <v>0</v>
      </c>
      <c r="V159">
        <v>0</v>
      </c>
      <c r="W159">
        <v>0</v>
      </c>
      <c r="X159">
        <v>0</v>
      </c>
    </row>
    <row r="160" spans="1:24" x14ac:dyDescent="0.25">
      <c r="A160" s="36">
        <v>98930</v>
      </c>
      <c r="B160" t="s">
        <v>198</v>
      </c>
      <c r="D160">
        <v>22</v>
      </c>
      <c r="E160">
        <v>0</v>
      </c>
      <c r="F160">
        <v>0</v>
      </c>
      <c r="G160">
        <v>0</v>
      </c>
      <c r="H160">
        <v>0</v>
      </c>
      <c r="I160">
        <v>0</v>
      </c>
      <c r="J160">
        <v>0</v>
      </c>
      <c r="K160">
        <v>0</v>
      </c>
      <c r="L160">
        <v>0</v>
      </c>
      <c r="M160">
        <v>0</v>
      </c>
      <c r="O160" s="35">
        <v>103.6</v>
      </c>
      <c r="P160">
        <v>0</v>
      </c>
      <c r="Q160">
        <v>0</v>
      </c>
      <c r="R160">
        <v>0</v>
      </c>
      <c r="S160">
        <v>0</v>
      </c>
      <c r="T160">
        <v>0</v>
      </c>
      <c r="U160">
        <v>0</v>
      </c>
      <c r="V160">
        <v>0</v>
      </c>
      <c r="W160">
        <v>0</v>
      </c>
      <c r="X160">
        <v>0</v>
      </c>
    </row>
    <row r="161" spans="1:24" x14ac:dyDescent="0.25">
      <c r="A161" s="36">
        <v>98932</v>
      </c>
      <c r="B161" t="s">
        <v>198</v>
      </c>
      <c r="D161">
        <v>2</v>
      </c>
      <c r="E161">
        <v>0</v>
      </c>
      <c r="F161">
        <v>0</v>
      </c>
      <c r="G161">
        <v>0</v>
      </c>
      <c r="H161">
        <v>0</v>
      </c>
      <c r="I161">
        <v>0</v>
      </c>
      <c r="J161">
        <v>0</v>
      </c>
      <c r="K161">
        <v>0</v>
      </c>
      <c r="L161">
        <v>0</v>
      </c>
      <c r="M161">
        <v>0</v>
      </c>
      <c r="O161" s="35">
        <v>2.97</v>
      </c>
      <c r="P161">
        <v>0</v>
      </c>
      <c r="Q161">
        <v>0</v>
      </c>
      <c r="R161">
        <v>0</v>
      </c>
      <c r="S161">
        <v>0</v>
      </c>
      <c r="T161">
        <v>0</v>
      </c>
      <c r="U161">
        <v>0</v>
      </c>
      <c r="V161">
        <v>0</v>
      </c>
      <c r="W161">
        <v>0</v>
      </c>
      <c r="X161">
        <v>0</v>
      </c>
    </row>
    <row r="162" spans="1:24" x14ac:dyDescent="0.25">
      <c r="A162" s="36">
        <v>98936</v>
      </c>
      <c r="B162" t="s">
        <v>198</v>
      </c>
      <c r="D162">
        <v>9</v>
      </c>
      <c r="E162">
        <v>0</v>
      </c>
      <c r="F162">
        <v>0</v>
      </c>
      <c r="G162">
        <v>0</v>
      </c>
      <c r="H162">
        <v>0</v>
      </c>
      <c r="I162">
        <v>0</v>
      </c>
      <c r="J162">
        <v>0</v>
      </c>
      <c r="K162">
        <v>0</v>
      </c>
      <c r="L162">
        <v>0</v>
      </c>
      <c r="M162">
        <v>0</v>
      </c>
      <c r="O162" s="35">
        <v>65.92</v>
      </c>
      <c r="P162">
        <v>0</v>
      </c>
      <c r="Q162">
        <v>0</v>
      </c>
      <c r="R162">
        <v>0</v>
      </c>
      <c r="S162">
        <v>0</v>
      </c>
      <c r="T162">
        <v>0</v>
      </c>
      <c r="U162">
        <v>0</v>
      </c>
      <c r="V162">
        <v>0</v>
      </c>
      <c r="W162">
        <v>0</v>
      </c>
      <c r="X162">
        <v>0</v>
      </c>
    </row>
    <row r="163" spans="1:24" x14ac:dyDescent="0.25">
      <c r="A163" s="36">
        <v>98942</v>
      </c>
      <c r="B163" t="s">
        <v>198</v>
      </c>
      <c r="D163">
        <v>25</v>
      </c>
      <c r="E163">
        <v>0</v>
      </c>
      <c r="F163">
        <v>0</v>
      </c>
      <c r="G163">
        <v>0</v>
      </c>
      <c r="H163">
        <v>0</v>
      </c>
      <c r="I163">
        <v>0</v>
      </c>
      <c r="J163">
        <v>0</v>
      </c>
      <c r="K163">
        <v>0</v>
      </c>
      <c r="L163">
        <v>0</v>
      </c>
      <c r="M163">
        <v>0</v>
      </c>
      <c r="O163" s="35">
        <v>87.17</v>
      </c>
      <c r="P163">
        <v>0</v>
      </c>
      <c r="Q163">
        <v>0</v>
      </c>
      <c r="R163">
        <v>0</v>
      </c>
      <c r="S163">
        <v>0</v>
      </c>
      <c r="T163">
        <v>0</v>
      </c>
      <c r="U163">
        <v>0</v>
      </c>
      <c r="V163">
        <v>0</v>
      </c>
      <c r="W163">
        <v>0</v>
      </c>
      <c r="X163">
        <v>0</v>
      </c>
    </row>
    <row r="164" spans="1:24" x14ac:dyDescent="0.25">
      <c r="A164" s="36">
        <v>98944</v>
      </c>
      <c r="B164" t="s">
        <v>198</v>
      </c>
      <c r="D164">
        <v>77</v>
      </c>
      <c r="E164">
        <v>0</v>
      </c>
      <c r="F164">
        <v>0</v>
      </c>
      <c r="G164">
        <v>0</v>
      </c>
      <c r="H164">
        <v>0</v>
      </c>
      <c r="I164">
        <v>0</v>
      </c>
      <c r="J164">
        <v>0</v>
      </c>
      <c r="K164">
        <v>0</v>
      </c>
      <c r="L164">
        <v>0</v>
      </c>
      <c r="M164">
        <v>0</v>
      </c>
      <c r="O164" s="35">
        <v>299.39999999999998</v>
      </c>
      <c r="P164">
        <v>0</v>
      </c>
      <c r="Q164">
        <v>0</v>
      </c>
      <c r="R164">
        <v>0</v>
      </c>
      <c r="S164">
        <v>0</v>
      </c>
      <c r="T164">
        <v>0</v>
      </c>
      <c r="U164">
        <v>0</v>
      </c>
      <c r="V164">
        <v>0</v>
      </c>
      <c r="W164">
        <v>0</v>
      </c>
      <c r="X164">
        <v>0</v>
      </c>
    </row>
    <row r="165" spans="1:24" x14ac:dyDescent="0.25">
      <c r="A165" s="36">
        <v>98948</v>
      </c>
      <c r="B165" t="s">
        <v>198</v>
      </c>
      <c r="D165">
        <v>55</v>
      </c>
      <c r="E165">
        <v>0</v>
      </c>
      <c r="F165">
        <v>0</v>
      </c>
      <c r="G165">
        <v>0</v>
      </c>
      <c r="H165">
        <v>0</v>
      </c>
      <c r="I165">
        <v>0</v>
      </c>
      <c r="J165">
        <v>0</v>
      </c>
      <c r="K165">
        <v>0</v>
      </c>
      <c r="L165">
        <v>0</v>
      </c>
      <c r="M165">
        <v>0</v>
      </c>
      <c r="O165" s="35">
        <v>224.92</v>
      </c>
      <c r="P165">
        <v>0</v>
      </c>
      <c r="Q165">
        <v>0</v>
      </c>
      <c r="R165">
        <v>0</v>
      </c>
      <c r="S165">
        <v>0</v>
      </c>
      <c r="T165">
        <v>0</v>
      </c>
      <c r="U165">
        <v>0</v>
      </c>
      <c r="V165">
        <v>0</v>
      </c>
      <c r="W165">
        <v>0</v>
      </c>
      <c r="X165">
        <v>0</v>
      </c>
    </row>
    <row r="166" spans="1:24" x14ac:dyDescent="0.25">
      <c r="A166" s="36">
        <v>98951</v>
      </c>
      <c r="B166" t="s">
        <v>198</v>
      </c>
      <c r="D166">
        <v>23</v>
      </c>
      <c r="E166">
        <v>0</v>
      </c>
      <c r="F166">
        <v>0</v>
      </c>
      <c r="G166">
        <v>0</v>
      </c>
      <c r="H166">
        <v>0</v>
      </c>
      <c r="I166">
        <v>0</v>
      </c>
      <c r="J166">
        <v>0</v>
      </c>
      <c r="K166">
        <v>0</v>
      </c>
      <c r="L166">
        <v>0</v>
      </c>
      <c r="M166">
        <v>0</v>
      </c>
      <c r="O166" s="35">
        <v>83.2</v>
      </c>
      <c r="P166">
        <v>0</v>
      </c>
      <c r="Q166">
        <v>0</v>
      </c>
      <c r="R166">
        <v>0</v>
      </c>
      <c r="S166">
        <v>0</v>
      </c>
      <c r="T166">
        <v>0</v>
      </c>
      <c r="U166">
        <v>0</v>
      </c>
      <c r="V166">
        <v>0</v>
      </c>
      <c r="W166">
        <v>0</v>
      </c>
      <c r="X166">
        <v>0</v>
      </c>
    </row>
    <row r="167" spans="1:24" x14ac:dyDescent="0.25">
      <c r="A167" s="36">
        <v>98953</v>
      </c>
      <c r="B167" t="s">
        <v>198</v>
      </c>
      <c r="D167">
        <v>4</v>
      </c>
      <c r="E167">
        <v>0</v>
      </c>
      <c r="F167">
        <v>0</v>
      </c>
      <c r="G167">
        <v>0</v>
      </c>
      <c r="H167">
        <v>0</v>
      </c>
      <c r="I167">
        <v>0</v>
      </c>
      <c r="J167">
        <v>0</v>
      </c>
      <c r="K167">
        <v>0</v>
      </c>
      <c r="L167">
        <v>0</v>
      </c>
      <c r="M167">
        <v>0</v>
      </c>
      <c r="O167" s="35">
        <v>37.119999999999997</v>
      </c>
      <c r="P167">
        <v>0</v>
      </c>
      <c r="Q167">
        <v>0</v>
      </c>
      <c r="R167">
        <v>0</v>
      </c>
      <c r="S167">
        <v>0</v>
      </c>
      <c r="T167">
        <v>0</v>
      </c>
      <c r="U167">
        <v>0</v>
      </c>
      <c r="V167">
        <v>0</v>
      </c>
      <c r="W167">
        <v>0</v>
      </c>
      <c r="X167">
        <v>0</v>
      </c>
    </row>
    <row r="168" spans="1:24" x14ac:dyDescent="0.25">
      <c r="A168" s="36">
        <v>99301</v>
      </c>
      <c r="B168" t="s">
        <v>198</v>
      </c>
      <c r="D168">
        <v>75</v>
      </c>
      <c r="E168">
        <v>0</v>
      </c>
      <c r="F168">
        <v>0</v>
      </c>
      <c r="G168">
        <v>0</v>
      </c>
      <c r="H168">
        <v>0</v>
      </c>
      <c r="I168">
        <v>0</v>
      </c>
      <c r="J168">
        <v>0</v>
      </c>
      <c r="K168">
        <v>0</v>
      </c>
      <c r="L168">
        <v>0</v>
      </c>
      <c r="M168">
        <v>0</v>
      </c>
      <c r="O168" s="35">
        <v>395.92</v>
      </c>
      <c r="P168">
        <v>0</v>
      </c>
      <c r="Q168">
        <v>0</v>
      </c>
      <c r="R168">
        <v>0</v>
      </c>
      <c r="S168">
        <v>0</v>
      </c>
      <c r="T168">
        <v>0</v>
      </c>
      <c r="U168">
        <v>0</v>
      </c>
      <c r="V168">
        <v>0</v>
      </c>
      <c r="W168">
        <v>0</v>
      </c>
      <c r="X168">
        <v>0</v>
      </c>
    </row>
    <row r="169" spans="1:24" x14ac:dyDescent="0.25">
      <c r="A169" s="36">
        <v>99323</v>
      </c>
      <c r="B169" t="s">
        <v>198</v>
      </c>
      <c r="D169">
        <v>1</v>
      </c>
      <c r="E169">
        <v>0</v>
      </c>
      <c r="F169">
        <v>0</v>
      </c>
      <c r="G169">
        <v>0</v>
      </c>
      <c r="H169">
        <v>0</v>
      </c>
      <c r="I169">
        <v>0</v>
      </c>
      <c r="J169">
        <v>0</v>
      </c>
      <c r="K169">
        <v>0</v>
      </c>
      <c r="L169">
        <v>0</v>
      </c>
      <c r="M169">
        <v>0</v>
      </c>
      <c r="O169" s="35">
        <v>0.36</v>
      </c>
      <c r="P169">
        <v>0</v>
      </c>
      <c r="Q169">
        <v>0</v>
      </c>
      <c r="R169">
        <v>0</v>
      </c>
      <c r="S169">
        <v>0</v>
      </c>
      <c r="T169">
        <v>0</v>
      </c>
      <c r="U169">
        <v>0</v>
      </c>
      <c r="V169">
        <v>0</v>
      </c>
      <c r="W169">
        <v>0</v>
      </c>
      <c r="X169">
        <v>0</v>
      </c>
    </row>
    <row r="170" spans="1:24" x14ac:dyDescent="0.25">
      <c r="A170" s="36">
        <v>99324</v>
      </c>
      <c r="B170" t="s">
        <v>198</v>
      </c>
      <c r="D170">
        <v>5</v>
      </c>
      <c r="E170">
        <v>0</v>
      </c>
      <c r="F170">
        <v>0</v>
      </c>
      <c r="G170">
        <v>0</v>
      </c>
      <c r="H170">
        <v>0</v>
      </c>
      <c r="I170">
        <v>0</v>
      </c>
      <c r="J170">
        <v>0</v>
      </c>
      <c r="K170">
        <v>0</v>
      </c>
      <c r="L170">
        <v>0</v>
      </c>
      <c r="M170">
        <v>0</v>
      </c>
      <c r="O170" s="35">
        <v>70.28</v>
      </c>
      <c r="P170">
        <v>0</v>
      </c>
      <c r="Q170">
        <v>0</v>
      </c>
      <c r="R170">
        <v>0</v>
      </c>
      <c r="S170">
        <v>0</v>
      </c>
      <c r="T170">
        <v>0</v>
      </c>
      <c r="U170">
        <v>0</v>
      </c>
      <c r="V170">
        <v>0</v>
      </c>
      <c r="W170">
        <v>0</v>
      </c>
      <c r="X170">
        <v>0</v>
      </c>
    </row>
    <row r="171" spans="1:24" x14ac:dyDescent="0.25">
      <c r="A171" s="36">
        <v>99336</v>
      </c>
      <c r="B171" t="s">
        <v>198</v>
      </c>
      <c r="D171">
        <v>111</v>
      </c>
      <c r="E171">
        <v>0</v>
      </c>
      <c r="F171">
        <v>0</v>
      </c>
      <c r="G171">
        <v>0</v>
      </c>
      <c r="H171">
        <v>0</v>
      </c>
      <c r="I171">
        <v>0</v>
      </c>
      <c r="J171">
        <v>0</v>
      </c>
      <c r="K171">
        <v>0</v>
      </c>
      <c r="L171">
        <v>0</v>
      </c>
      <c r="M171">
        <v>0</v>
      </c>
      <c r="O171" s="35">
        <v>461.85</v>
      </c>
      <c r="P171">
        <v>0</v>
      </c>
      <c r="Q171">
        <v>0</v>
      </c>
      <c r="R171">
        <v>0</v>
      </c>
      <c r="S171">
        <v>0</v>
      </c>
      <c r="T171">
        <v>0</v>
      </c>
      <c r="U171">
        <v>0</v>
      </c>
      <c r="V171">
        <v>0</v>
      </c>
      <c r="W171">
        <v>0</v>
      </c>
      <c r="X171">
        <v>0</v>
      </c>
    </row>
    <row r="172" spans="1:24" x14ac:dyDescent="0.25">
      <c r="A172" s="36">
        <v>99337</v>
      </c>
      <c r="B172" t="s">
        <v>198</v>
      </c>
      <c r="D172">
        <v>8</v>
      </c>
      <c r="E172">
        <v>0</v>
      </c>
      <c r="F172">
        <v>0</v>
      </c>
      <c r="G172">
        <v>0</v>
      </c>
      <c r="H172">
        <v>0</v>
      </c>
      <c r="I172">
        <v>0</v>
      </c>
      <c r="J172">
        <v>0</v>
      </c>
      <c r="K172">
        <v>0</v>
      </c>
      <c r="L172">
        <v>0</v>
      </c>
      <c r="M172">
        <v>0</v>
      </c>
      <c r="O172" s="35">
        <v>51.74</v>
      </c>
      <c r="P172">
        <v>0</v>
      </c>
      <c r="Q172">
        <v>0</v>
      </c>
      <c r="R172">
        <v>0</v>
      </c>
      <c r="S172">
        <v>0</v>
      </c>
      <c r="T172">
        <v>0</v>
      </c>
      <c r="U172">
        <v>0</v>
      </c>
      <c r="V172">
        <v>0</v>
      </c>
      <c r="W172">
        <v>0</v>
      </c>
      <c r="X172">
        <v>0</v>
      </c>
    </row>
    <row r="173" spans="1:24" x14ac:dyDescent="0.25">
      <c r="A173" s="36">
        <v>99338</v>
      </c>
      <c r="B173" t="s">
        <v>198</v>
      </c>
      <c r="D173">
        <v>6</v>
      </c>
      <c r="E173">
        <v>0</v>
      </c>
      <c r="F173">
        <v>0</v>
      </c>
      <c r="G173">
        <v>0</v>
      </c>
      <c r="H173">
        <v>0</v>
      </c>
      <c r="I173">
        <v>0</v>
      </c>
      <c r="J173">
        <v>0</v>
      </c>
      <c r="K173">
        <v>0</v>
      </c>
      <c r="L173">
        <v>0</v>
      </c>
      <c r="M173">
        <v>0</v>
      </c>
      <c r="O173" s="35">
        <v>6.55</v>
      </c>
      <c r="P173">
        <v>0</v>
      </c>
      <c r="Q173">
        <v>0</v>
      </c>
      <c r="R173">
        <v>0</v>
      </c>
      <c r="S173">
        <v>0</v>
      </c>
      <c r="T173">
        <v>0</v>
      </c>
      <c r="U173">
        <v>0</v>
      </c>
      <c r="V173">
        <v>0</v>
      </c>
      <c r="W173">
        <v>0</v>
      </c>
      <c r="X173">
        <v>0</v>
      </c>
    </row>
    <row r="174" spans="1:24" x14ac:dyDescent="0.25">
      <c r="A174" s="36">
        <v>99344</v>
      </c>
      <c r="B174" t="s">
        <v>198</v>
      </c>
      <c r="D174">
        <v>36</v>
      </c>
      <c r="E174">
        <v>0</v>
      </c>
      <c r="F174">
        <v>0</v>
      </c>
      <c r="G174">
        <v>0</v>
      </c>
      <c r="H174">
        <v>0</v>
      </c>
      <c r="I174">
        <v>0</v>
      </c>
      <c r="J174">
        <v>0</v>
      </c>
      <c r="K174">
        <v>0</v>
      </c>
      <c r="L174">
        <v>0</v>
      </c>
      <c r="M174">
        <v>0</v>
      </c>
      <c r="O174" s="35">
        <v>141.57</v>
      </c>
      <c r="P174">
        <v>0</v>
      </c>
      <c r="Q174">
        <v>0</v>
      </c>
      <c r="R174">
        <v>0</v>
      </c>
      <c r="S174">
        <v>0</v>
      </c>
      <c r="T174">
        <v>0</v>
      </c>
      <c r="U174">
        <v>0</v>
      </c>
      <c r="V174">
        <v>0</v>
      </c>
      <c r="W174">
        <v>0</v>
      </c>
      <c r="X174">
        <v>0</v>
      </c>
    </row>
    <row r="175" spans="1:24" x14ac:dyDescent="0.25">
      <c r="A175" s="36">
        <v>99350</v>
      </c>
      <c r="B175" t="s">
        <v>198</v>
      </c>
      <c r="D175">
        <v>21</v>
      </c>
      <c r="E175">
        <v>0</v>
      </c>
      <c r="F175">
        <v>0</v>
      </c>
      <c r="G175">
        <v>0</v>
      </c>
      <c r="H175">
        <v>0</v>
      </c>
      <c r="I175">
        <v>0</v>
      </c>
      <c r="J175">
        <v>0</v>
      </c>
      <c r="K175">
        <v>0</v>
      </c>
      <c r="L175">
        <v>0</v>
      </c>
      <c r="M175">
        <v>0</v>
      </c>
      <c r="O175" s="35">
        <v>91.47</v>
      </c>
      <c r="P175">
        <v>0</v>
      </c>
      <c r="Q175">
        <v>0</v>
      </c>
      <c r="R175">
        <v>0</v>
      </c>
      <c r="S175">
        <v>0</v>
      </c>
      <c r="T175">
        <v>0</v>
      </c>
      <c r="U175">
        <v>0</v>
      </c>
      <c r="V175">
        <v>0</v>
      </c>
      <c r="W175">
        <v>0</v>
      </c>
      <c r="X175">
        <v>0</v>
      </c>
    </row>
    <row r="176" spans="1:24" x14ac:dyDescent="0.25">
      <c r="A176" s="36">
        <v>99352</v>
      </c>
      <c r="B176" t="s">
        <v>198</v>
      </c>
      <c r="D176">
        <v>48</v>
      </c>
      <c r="E176">
        <v>0</v>
      </c>
      <c r="F176">
        <v>0</v>
      </c>
      <c r="G176">
        <v>0</v>
      </c>
      <c r="H176">
        <v>0</v>
      </c>
      <c r="I176">
        <v>0</v>
      </c>
      <c r="J176">
        <v>0</v>
      </c>
      <c r="K176">
        <v>0</v>
      </c>
      <c r="L176">
        <v>0</v>
      </c>
      <c r="M176">
        <v>0</v>
      </c>
      <c r="O176" s="35">
        <v>215.95</v>
      </c>
      <c r="P176">
        <v>0</v>
      </c>
      <c r="Q176">
        <v>0</v>
      </c>
      <c r="R176">
        <v>0</v>
      </c>
      <c r="S176">
        <v>0</v>
      </c>
      <c r="T176">
        <v>0</v>
      </c>
      <c r="U176">
        <v>0</v>
      </c>
      <c r="V176">
        <v>0</v>
      </c>
      <c r="W176">
        <v>0</v>
      </c>
      <c r="X176">
        <v>0</v>
      </c>
    </row>
    <row r="177" spans="1:24" x14ac:dyDescent="0.25">
      <c r="A177" s="36">
        <v>99353</v>
      </c>
      <c r="B177" t="s">
        <v>198</v>
      </c>
      <c r="D177">
        <v>3</v>
      </c>
      <c r="E177">
        <v>0</v>
      </c>
      <c r="F177">
        <v>0</v>
      </c>
      <c r="G177">
        <v>0</v>
      </c>
      <c r="H177">
        <v>0</v>
      </c>
      <c r="I177">
        <v>0</v>
      </c>
      <c r="J177">
        <v>0</v>
      </c>
      <c r="K177">
        <v>0</v>
      </c>
      <c r="L177">
        <v>0</v>
      </c>
      <c r="M177">
        <v>0</v>
      </c>
      <c r="O177" s="35">
        <v>7.5</v>
      </c>
      <c r="P177">
        <v>0</v>
      </c>
      <c r="Q177">
        <v>0</v>
      </c>
      <c r="R177">
        <v>0</v>
      </c>
      <c r="S177">
        <v>0</v>
      </c>
      <c r="T177">
        <v>0</v>
      </c>
      <c r="U177">
        <v>0</v>
      </c>
      <c r="V177">
        <v>0</v>
      </c>
      <c r="W177">
        <v>0</v>
      </c>
      <c r="X177">
        <v>0</v>
      </c>
    </row>
    <row r="178" spans="1:24" x14ac:dyDescent="0.25">
      <c r="A178" s="36">
        <v>99354</v>
      </c>
      <c r="B178" t="s">
        <v>198</v>
      </c>
      <c r="D178">
        <v>13</v>
      </c>
      <c r="E178">
        <v>0</v>
      </c>
      <c r="F178">
        <v>0</v>
      </c>
      <c r="G178">
        <v>0</v>
      </c>
      <c r="H178">
        <v>0</v>
      </c>
      <c r="I178">
        <v>0</v>
      </c>
      <c r="J178">
        <v>0</v>
      </c>
      <c r="K178">
        <v>0</v>
      </c>
      <c r="L178">
        <v>0</v>
      </c>
      <c r="M178">
        <v>0</v>
      </c>
      <c r="O178" s="35">
        <v>20.38</v>
      </c>
      <c r="P178">
        <v>0</v>
      </c>
      <c r="Q178">
        <v>0</v>
      </c>
      <c r="R178">
        <v>0</v>
      </c>
      <c r="S178">
        <v>0</v>
      </c>
      <c r="T178">
        <v>0</v>
      </c>
      <c r="U178">
        <v>0</v>
      </c>
      <c r="V178">
        <v>0</v>
      </c>
      <c r="W178">
        <v>0</v>
      </c>
      <c r="X178">
        <v>0</v>
      </c>
    </row>
    <row r="179" spans="1:24" x14ac:dyDescent="0.25">
      <c r="A179" s="36">
        <v>99362</v>
      </c>
      <c r="B179" t="s">
        <v>198</v>
      </c>
      <c r="D179">
        <v>89</v>
      </c>
      <c r="E179">
        <v>0</v>
      </c>
      <c r="F179">
        <v>0</v>
      </c>
      <c r="G179">
        <v>0</v>
      </c>
      <c r="H179">
        <v>0</v>
      </c>
      <c r="I179">
        <v>0</v>
      </c>
      <c r="J179">
        <v>0</v>
      </c>
      <c r="K179">
        <v>0</v>
      </c>
      <c r="L179">
        <v>0</v>
      </c>
      <c r="M179">
        <v>0</v>
      </c>
      <c r="O179" s="35">
        <v>316.20999999999998</v>
      </c>
      <c r="P179">
        <v>0</v>
      </c>
      <c r="Q179">
        <v>0</v>
      </c>
      <c r="R179">
        <v>0</v>
      </c>
      <c r="S179">
        <v>0</v>
      </c>
      <c r="T179">
        <v>0</v>
      </c>
      <c r="U179">
        <v>0</v>
      </c>
      <c r="V179">
        <v>0</v>
      </c>
      <c r="W179">
        <v>0</v>
      </c>
      <c r="X179">
        <v>0</v>
      </c>
    </row>
  </sheetData>
  <mergeCells count="7">
    <mergeCell ref="AR1:BA1"/>
    <mergeCell ref="BC1:BL1"/>
    <mergeCell ref="A1:B1"/>
    <mergeCell ref="D1:M1"/>
    <mergeCell ref="O1:X1"/>
    <mergeCell ref="Z1:AF1"/>
    <mergeCell ref="AH1:A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A6D09-5519-41C8-97E7-4A063BD54A67}">
  <dimension ref="A1:CK232"/>
  <sheetViews>
    <sheetView workbookViewId="0">
      <selection sqref="A1:B2"/>
    </sheetView>
  </sheetViews>
  <sheetFormatPr defaultRowHeight="15" x14ac:dyDescent="0.25"/>
  <cols>
    <col min="1" max="1" width="9.140625" style="15"/>
    <col min="2" max="2" width="14.5703125" bestFit="1" customWidth="1"/>
    <col min="13" max="13" width="2.85546875" style="1" customWidth="1"/>
    <col min="14" max="17" width="10.5703125" bestFit="1" customWidth="1"/>
    <col min="18" max="20" width="9.42578125" bestFit="1" customWidth="1"/>
    <col min="21" max="21" width="10.5703125" bestFit="1" customWidth="1"/>
    <col min="22" max="22" width="9.42578125" bestFit="1" customWidth="1"/>
    <col min="23" max="23" width="10.7109375" bestFit="1" customWidth="1"/>
    <col min="24" max="24" width="2.85546875" style="1" customWidth="1"/>
    <col min="35" max="35" width="2.85546875" style="1" customWidth="1"/>
    <col min="46" max="46" width="2.85546875" style="1" customWidth="1"/>
    <col min="47" max="47" width="12.42578125" style="26" bestFit="1" customWidth="1"/>
    <col min="48" max="48" width="14.5703125" style="16" bestFit="1" customWidth="1"/>
    <col min="59" max="59" width="2.85546875" style="1" customWidth="1"/>
    <col min="61" max="66" width="9.28515625" bestFit="1" customWidth="1"/>
    <col min="67" max="67" width="10.5703125" bestFit="1" customWidth="1"/>
    <col min="68" max="76" width="9.28515625" bestFit="1" customWidth="1"/>
    <col min="77" max="79" width="9.7109375" bestFit="1" customWidth="1"/>
  </cols>
  <sheetData>
    <row r="1" spans="1:89" ht="30" customHeight="1" x14ac:dyDescent="0.25">
      <c r="A1" s="59" t="s">
        <v>40</v>
      </c>
      <c r="B1" s="59"/>
      <c r="C1" s="64" t="s">
        <v>21</v>
      </c>
      <c r="D1" s="64"/>
      <c r="E1" s="64"/>
      <c r="F1" s="64"/>
      <c r="G1" s="64"/>
      <c r="H1" s="64"/>
      <c r="I1" s="64"/>
      <c r="J1" s="64"/>
      <c r="K1" s="64"/>
      <c r="L1" s="64"/>
      <c r="N1" s="59" t="s">
        <v>22</v>
      </c>
      <c r="O1" s="59"/>
      <c r="P1" s="59"/>
      <c r="Q1" s="59"/>
      <c r="R1" s="59"/>
      <c r="S1" s="59"/>
      <c r="T1" s="59"/>
      <c r="U1" s="59"/>
      <c r="V1" s="59"/>
      <c r="W1" s="59"/>
      <c r="Y1" s="64" t="s">
        <v>23</v>
      </c>
      <c r="Z1" s="64"/>
      <c r="AA1" s="64"/>
      <c r="AB1" s="64"/>
      <c r="AC1" s="64"/>
      <c r="AD1" s="64"/>
      <c r="AE1" s="64"/>
      <c r="AF1" s="64"/>
      <c r="AG1" s="64"/>
      <c r="AH1" s="64"/>
      <c r="AJ1" s="59" t="s">
        <v>24</v>
      </c>
      <c r="AK1" s="59"/>
      <c r="AL1" s="59"/>
      <c r="AM1" s="59"/>
      <c r="AN1" s="59"/>
      <c r="AO1" s="59"/>
      <c r="AP1" s="59"/>
      <c r="AQ1" s="59"/>
      <c r="AR1" s="59"/>
      <c r="AS1" s="59"/>
      <c r="AU1" s="23" t="s">
        <v>40</v>
      </c>
      <c r="AV1" s="18"/>
      <c r="AW1" s="64" t="s">
        <v>25</v>
      </c>
      <c r="AX1" s="64"/>
      <c r="AY1" s="64"/>
      <c r="AZ1" s="64"/>
      <c r="BA1" s="64"/>
      <c r="BB1" s="64"/>
      <c r="BC1" s="64"/>
      <c r="BD1" s="64"/>
      <c r="BE1" s="64"/>
      <c r="BF1" s="64"/>
      <c r="BH1" s="59" t="s">
        <v>26</v>
      </c>
      <c r="BI1" s="59"/>
      <c r="BJ1" s="59"/>
      <c r="BK1" s="59"/>
      <c r="BL1" s="59"/>
      <c r="BM1" s="59"/>
      <c r="BN1" s="59"/>
      <c r="BO1" s="59"/>
      <c r="BP1" s="59"/>
      <c r="BQ1" s="59"/>
      <c r="BR1" s="29"/>
      <c r="BS1" s="29"/>
    </row>
    <row r="2" spans="1:89" x14ac:dyDescent="0.25">
      <c r="A2" s="27" t="s">
        <v>0</v>
      </c>
      <c r="B2" s="2" t="s">
        <v>1</v>
      </c>
      <c r="C2" s="5">
        <v>43525</v>
      </c>
      <c r="D2" s="5">
        <v>43556</v>
      </c>
      <c r="E2" s="5">
        <v>43586</v>
      </c>
      <c r="F2" s="5">
        <v>43617</v>
      </c>
      <c r="G2" s="5">
        <v>43647</v>
      </c>
      <c r="H2" s="5">
        <v>43678</v>
      </c>
      <c r="I2" s="5">
        <v>43709</v>
      </c>
      <c r="J2" s="5">
        <v>43739</v>
      </c>
      <c r="K2" s="5">
        <v>43770</v>
      </c>
      <c r="L2" s="5">
        <v>43800</v>
      </c>
      <c r="N2" s="5">
        <v>43525</v>
      </c>
      <c r="O2" s="5">
        <v>43556</v>
      </c>
      <c r="P2" s="5">
        <v>43586</v>
      </c>
      <c r="Q2" s="5">
        <v>43617</v>
      </c>
      <c r="R2" s="5">
        <v>43647</v>
      </c>
      <c r="S2" s="5">
        <v>43678</v>
      </c>
      <c r="T2" s="5">
        <v>43709</v>
      </c>
      <c r="U2" s="5">
        <v>43739</v>
      </c>
      <c r="V2" s="5">
        <v>43770</v>
      </c>
      <c r="W2" s="5">
        <v>43800</v>
      </c>
      <c r="Y2" s="5">
        <v>43525</v>
      </c>
      <c r="Z2" s="5">
        <v>43556</v>
      </c>
      <c r="AA2" s="5">
        <v>43586</v>
      </c>
      <c r="AB2" s="5">
        <v>43617</v>
      </c>
      <c r="AC2" s="5">
        <v>43647</v>
      </c>
      <c r="AD2" s="5">
        <v>43678</v>
      </c>
      <c r="AE2" s="5">
        <v>43709</v>
      </c>
      <c r="AF2" s="5">
        <v>43739</v>
      </c>
      <c r="AG2" s="5">
        <v>43770</v>
      </c>
      <c r="AH2" s="5">
        <v>43800</v>
      </c>
      <c r="AJ2" s="5">
        <v>43525</v>
      </c>
      <c r="AK2" s="5">
        <v>43556</v>
      </c>
      <c r="AL2" s="5">
        <v>43586</v>
      </c>
      <c r="AM2" s="5">
        <v>43617</v>
      </c>
      <c r="AN2" s="5">
        <v>43647</v>
      </c>
      <c r="AO2" s="5">
        <v>43678</v>
      </c>
      <c r="AP2" s="5">
        <v>43709</v>
      </c>
      <c r="AQ2" s="5">
        <v>43739</v>
      </c>
      <c r="AR2" s="5">
        <v>43770</v>
      </c>
      <c r="AS2" s="5">
        <v>43800</v>
      </c>
      <c r="AU2" s="24" t="s">
        <v>0</v>
      </c>
      <c r="AV2" s="20" t="s">
        <v>1</v>
      </c>
      <c r="AW2" s="5">
        <v>43525</v>
      </c>
      <c r="AX2" s="5">
        <v>43556</v>
      </c>
      <c r="AY2" s="5">
        <v>43586</v>
      </c>
      <c r="AZ2" s="5">
        <v>43617</v>
      </c>
      <c r="BA2" s="5">
        <v>43647</v>
      </c>
      <c r="BB2" s="5">
        <v>43678</v>
      </c>
      <c r="BC2" s="5">
        <v>43709</v>
      </c>
      <c r="BD2" s="5">
        <v>43739</v>
      </c>
      <c r="BE2" s="5">
        <v>43770</v>
      </c>
      <c r="BF2" s="5">
        <v>43800</v>
      </c>
      <c r="BH2" s="5">
        <v>43525</v>
      </c>
      <c r="BI2" s="5">
        <v>43556</v>
      </c>
      <c r="BJ2" s="5">
        <v>43586</v>
      </c>
      <c r="BK2" s="5">
        <v>43617</v>
      </c>
      <c r="BL2" s="5">
        <v>43647</v>
      </c>
      <c r="BM2" s="5">
        <v>43678</v>
      </c>
      <c r="BN2" s="5">
        <v>43709</v>
      </c>
      <c r="BO2" s="5">
        <v>43739</v>
      </c>
      <c r="BP2" s="5">
        <v>43770</v>
      </c>
      <c r="BQ2" s="5">
        <v>43800</v>
      </c>
      <c r="BR2" s="28"/>
      <c r="BS2" s="28"/>
    </row>
    <row r="3" spans="1:89" x14ac:dyDescent="0.25">
      <c r="A3" s="36">
        <v>98247</v>
      </c>
      <c r="B3" t="s">
        <v>133</v>
      </c>
      <c r="J3">
        <v>2</v>
      </c>
      <c r="K3">
        <v>2</v>
      </c>
      <c r="N3" s="35"/>
      <c r="O3" s="35"/>
      <c r="P3" s="35"/>
      <c r="Q3" s="35"/>
      <c r="R3" s="35"/>
      <c r="S3" s="35"/>
      <c r="T3" s="35"/>
      <c r="U3" s="35">
        <v>0.18</v>
      </c>
      <c r="V3" s="35">
        <v>0.18</v>
      </c>
      <c r="W3" s="35"/>
      <c r="Y3" t="s">
        <v>199</v>
      </c>
      <c r="AJ3" t="s">
        <v>199</v>
      </c>
      <c r="AU3" s="25">
        <v>98223</v>
      </c>
      <c r="AV3" s="16" t="s">
        <v>196</v>
      </c>
      <c r="AW3" s="16"/>
      <c r="AX3" s="16"/>
      <c r="AY3" s="16"/>
      <c r="AZ3" s="16"/>
      <c r="BA3" s="16"/>
      <c r="BB3" s="16"/>
      <c r="BC3" s="16"/>
      <c r="BD3" s="16">
        <v>1</v>
      </c>
      <c r="BE3" s="16"/>
      <c r="BF3" s="16"/>
      <c r="BH3" s="16"/>
      <c r="BI3" s="37"/>
      <c r="BJ3" s="37"/>
      <c r="BK3" s="37"/>
      <c r="BL3" s="37"/>
      <c r="BM3" s="37"/>
      <c r="BN3" s="37"/>
      <c r="BO3" s="37">
        <v>24</v>
      </c>
      <c r="BP3" s="37"/>
      <c r="BQ3" s="37"/>
      <c r="BR3" s="38"/>
      <c r="BS3" s="38"/>
      <c r="BT3" s="12"/>
      <c r="BU3" s="12"/>
      <c r="BV3" s="12"/>
      <c r="BW3" s="12"/>
      <c r="BX3" s="12"/>
      <c r="BY3" s="12"/>
      <c r="BZ3" s="12"/>
      <c r="CA3" s="12"/>
      <c r="CB3" s="11"/>
      <c r="CC3" s="11"/>
      <c r="CD3" s="11"/>
      <c r="CE3" s="11"/>
      <c r="CF3" s="11"/>
      <c r="CG3" s="11"/>
      <c r="CH3" s="11"/>
      <c r="CI3" s="11"/>
      <c r="CJ3" s="11"/>
      <c r="CK3" s="11"/>
    </row>
    <row r="4" spans="1:89" x14ac:dyDescent="0.25">
      <c r="A4" s="36">
        <v>98345</v>
      </c>
      <c r="B4" t="s">
        <v>133</v>
      </c>
      <c r="D4">
        <v>1</v>
      </c>
      <c r="N4" s="35"/>
      <c r="O4" s="35">
        <v>75.650000000000006</v>
      </c>
      <c r="P4" s="35"/>
      <c r="Q4" s="35"/>
      <c r="R4" s="35"/>
      <c r="S4" s="35"/>
      <c r="T4" s="35"/>
      <c r="U4" s="35"/>
      <c r="V4" s="35"/>
      <c r="W4" s="35"/>
      <c r="AU4" s="25">
        <v>98220</v>
      </c>
      <c r="AV4" s="16" t="s">
        <v>140</v>
      </c>
      <c r="AW4" s="16"/>
      <c r="AX4" s="16"/>
      <c r="AY4" s="16"/>
      <c r="AZ4" s="16">
        <v>1</v>
      </c>
      <c r="BA4" s="16"/>
      <c r="BB4" s="16"/>
      <c r="BC4" s="16"/>
      <c r="BD4" s="16">
        <v>1</v>
      </c>
      <c r="BE4" s="16"/>
      <c r="BF4" s="16"/>
      <c r="BH4" s="37">
        <v>0</v>
      </c>
      <c r="BI4" s="37">
        <v>0</v>
      </c>
      <c r="BJ4" s="37">
        <v>0</v>
      </c>
      <c r="BK4" s="37">
        <v>24</v>
      </c>
      <c r="BL4" s="37">
        <v>0</v>
      </c>
      <c r="BM4" s="37">
        <v>0</v>
      </c>
      <c r="BN4" s="37">
        <v>0</v>
      </c>
      <c r="BO4" s="37">
        <v>24</v>
      </c>
      <c r="BP4" s="37">
        <v>0</v>
      </c>
      <c r="BQ4" s="37">
        <v>0</v>
      </c>
      <c r="BR4" s="16"/>
      <c r="BS4" s="16"/>
    </row>
    <row r="5" spans="1:89" x14ac:dyDescent="0.25">
      <c r="A5" s="36">
        <v>98223</v>
      </c>
      <c r="B5" t="s">
        <v>196</v>
      </c>
      <c r="C5">
        <v>6</v>
      </c>
      <c r="D5">
        <v>7</v>
      </c>
      <c r="E5">
        <v>4</v>
      </c>
      <c r="F5">
        <v>4</v>
      </c>
      <c r="G5">
        <v>2</v>
      </c>
      <c r="H5">
        <v>1</v>
      </c>
      <c r="I5">
        <v>1</v>
      </c>
      <c r="J5">
        <v>1</v>
      </c>
      <c r="N5" s="35">
        <v>97.69</v>
      </c>
      <c r="O5" s="35">
        <v>109.49</v>
      </c>
      <c r="P5" s="35">
        <v>55.06</v>
      </c>
      <c r="Q5" s="35">
        <v>43.81</v>
      </c>
      <c r="R5" s="35">
        <v>0.8</v>
      </c>
      <c r="S5" s="35">
        <v>0.69</v>
      </c>
      <c r="T5" s="35">
        <v>0.64</v>
      </c>
      <c r="U5" s="35">
        <v>0.64</v>
      </c>
      <c r="V5" s="35"/>
      <c r="W5" s="35"/>
      <c r="AU5" s="25">
        <v>98221</v>
      </c>
      <c r="AV5" s="16" t="s">
        <v>140</v>
      </c>
      <c r="AW5" s="16">
        <f>1+BH5</f>
        <v>157</v>
      </c>
      <c r="AX5" s="16">
        <v>3</v>
      </c>
      <c r="AY5" s="16">
        <v>5</v>
      </c>
      <c r="AZ5" s="16">
        <v>7</v>
      </c>
      <c r="BA5" s="16">
        <v>4</v>
      </c>
      <c r="BB5" s="16">
        <v>5</v>
      </c>
      <c r="BC5" s="16"/>
      <c r="BD5" s="16">
        <v>11</v>
      </c>
      <c r="BE5" s="16">
        <v>2</v>
      </c>
      <c r="BF5" s="16">
        <v>4</v>
      </c>
      <c r="BH5" s="37">
        <v>156</v>
      </c>
      <c r="BI5" s="37">
        <v>72</v>
      </c>
      <c r="BJ5" s="37">
        <v>120</v>
      </c>
      <c r="BK5" s="37">
        <v>168</v>
      </c>
      <c r="BL5" s="37">
        <v>96</v>
      </c>
      <c r="BM5" s="37">
        <v>120</v>
      </c>
      <c r="BN5" s="37">
        <v>0</v>
      </c>
      <c r="BO5" s="37">
        <v>264</v>
      </c>
      <c r="BP5" s="37">
        <v>120</v>
      </c>
      <c r="BQ5" s="37">
        <v>132</v>
      </c>
      <c r="BR5" s="16"/>
      <c r="BS5" s="16"/>
    </row>
    <row r="6" spans="1:89" x14ac:dyDescent="0.25">
      <c r="A6" s="36">
        <v>98225</v>
      </c>
      <c r="B6" t="s">
        <v>196</v>
      </c>
      <c r="C6">
        <v>1</v>
      </c>
      <c r="E6">
        <v>1</v>
      </c>
      <c r="G6">
        <v>1</v>
      </c>
      <c r="H6">
        <v>2</v>
      </c>
      <c r="I6">
        <v>1</v>
      </c>
      <c r="J6">
        <v>2</v>
      </c>
      <c r="K6">
        <v>3</v>
      </c>
      <c r="L6">
        <v>3</v>
      </c>
      <c r="N6" s="35">
        <v>4.6100000000000003</v>
      </c>
      <c r="O6" s="35"/>
      <c r="P6" s="35">
        <v>3.45</v>
      </c>
      <c r="Q6" s="35"/>
      <c r="R6" s="35">
        <v>9.9700000000000006</v>
      </c>
      <c r="S6" s="35">
        <v>7.67</v>
      </c>
      <c r="T6" s="35">
        <v>5.0999999999999996</v>
      </c>
      <c r="U6" s="35">
        <v>3.33</v>
      </c>
      <c r="V6" s="35">
        <v>28.01</v>
      </c>
      <c r="W6" s="35">
        <v>48.37</v>
      </c>
      <c r="AU6" s="25">
        <v>98223</v>
      </c>
      <c r="AV6" s="16" t="s">
        <v>140</v>
      </c>
      <c r="AW6" s="16">
        <v>1</v>
      </c>
      <c r="AX6" s="16">
        <v>4</v>
      </c>
      <c r="AY6" s="16">
        <v>4</v>
      </c>
      <c r="AZ6" s="16">
        <v>9</v>
      </c>
      <c r="BA6" s="16">
        <v>0</v>
      </c>
      <c r="BB6" s="16">
        <v>2</v>
      </c>
      <c r="BC6" s="16">
        <v>1</v>
      </c>
      <c r="BD6" s="16">
        <v>8</v>
      </c>
      <c r="BE6" s="16">
        <v>1</v>
      </c>
      <c r="BF6" s="16">
        <v>0</v>
      </c>
      <c r="BH6" s="37">
        <v>24</v>
      </c>
      <c r="BI6" s="37">
        <v>132</v>
      </c>
      <c r="BJ6" s="37">
        <v>204</v>
      </c>
      <c r="BK6" s="37">
        <v>396</v>
      </c>
      <c r="BL6" s="37">
        <v>0</v>
      </c>
      <c r="BM6" s="37">
        <v>84</v>
      </c>
      <c r="BN6" s="37">
        <v>24</v>
      </c>
      <c r="BO6" s="37">
        <v>264</v>
      </c>
      <c r="BP6" s="37">
        <v>24</v>
      </c>
      <c r="BQ6" s="37">
        <v>0</v>
      </c>
      <c r="BR6" s="16"/>
      <c r="BS6" s="16"/>
    </row>
    <row r="7" spans="1:89" x14ac:dyDescent="0.25">
      <c r="A7" s="36">
        <v>98226</v>
      </c>
      <c r="B7" t="s">
        <v>196</v>
      </c>
      <c r="C7">
        <v>1</v>
      </c>
      <c r="D7">
        <v>2</v>
      </c>
      <c r="E7">
        <v>1</v>
      </c>
      <c r="K7">
        <v>2</v>
      </c>
      <c r="L7">
        <v>1</v>
      </c>
      <c r="N7" s="35">
        <v>36.31</v>
      </c>
      <c r="O7" s="35">
        <v>46.41</v>
      </c>
      <c r="P7" s="35">
        <v>75.59</v>
      </c>
      <c r="Q7" s="35"/>
      <c r="R7" s="35"/>
      <c r="S7" s="35"/>
      <c r="T7" s="35"/>
      <c r="U7" s="35"/>
      <c r="V7" s="35">
        <v>16.64</v>
      </c>
      <c r="W7" s="35">
        <v>21.56</v>
      </c>
      <c r="AU7" s="25">
        <v>98225</v>
      </c>
      <c r="AV7" s="16" t="s">
        <v>140</v>
      </c>
      <c r="AW7" s="16">
        <v>9</v>
      </c>
      <c r="AX7" s="16">
        <v>8</v>
      </c>
      <c r="AY7" s="16">
        <v>3</v>
      </c>
      <c r="AZ7" s="16">
        <v>5</v>
      </c>
      <c r="BA7" s="16">
        <v>2</v>
      </c>
      <c r="BB7" s="16">
        <v>6</v>
      </c>
      <c r="BC7" s="16">
        <v>4</v>
      </c>
      <c r="BD7" s="16">
        <v>9</v>
      </c>
      <c r="BE7" s="16">
        <v>4</v>
      </c>
      <c r="BF7" s="16">
        <v>0</v>
      </c>
      <c r="BH7" s="37">
        <v>268.07</v>
      </c>
      <c r="BI7" s="37">
        <v>242.54000000000002</v>
      </c>
      <c r="BJ7" s="37">
        <v>76.59</v>
      </c>
      <c r="BK7" s="37">
        <v>127.65</v>
      </c>
      <c r="BL7" s="37">
        <v>51.06</v>
      </c>
      <c r="BM7" s="37">
        <v>191.48000000000002</v>
      </c>
      <c r="BN7" s="37">
        <v>100.59</v>
      </c>
      <c r="BO7" s="37">
        <v>306.37</v>
      </c>
      <c r="BP7" s="37">
        <v>100.59</v>
      </c>
      <c r="BQ7" s="37">
        <v>0</v>
      </c>
      <c r="BR7" s="16"/>
      <c r="BS7" s="16"/>
    </row>
    <row r="8" spans="1:89" x14ac:dyDescent="0.25">
      <c r="A8" s="36">
        <v>98230</v>
      </c>
      <c r="B8" t="s">
        <v>196</v>
      </c>
      <c r="F8">
        <v>1</v>
      </c>
      <c r="H8">
        <v>1</v>
      </c>
      <c r="K8">
        <v>1</v>
      </c>
      <c r="L8">
        <v>1</v>
      </c>
      <c r="N8" s="35"/>
      <c r="O8" s="35"/>
      <c r="P8" s="35"/>
      <c r="Q8" s="35">
        <v>27.18</v>
      </c>
      <c r="R8" s="35"/>
      <c r="S8" s="35">
        <v>33.520000000000003</v>
      </c>
      <c r="T8" s="35"/>
      <c r="U8" s="35"/>
      <c r="V8" s="35">
        <v>9.11</v>
      </c>
      <c r="W8" s="35">
        <v>10.029999999999999</v>
      </c>
      <c r="AU8" s="25">
        <v>98226</v>
      </c>
      <c r="AV8" s="16" t="s">
        <v>140</v>
      </c>
      <c r="AW8" s="16">
        <v>5</v>
      </c>
      <c r="AX8" s="16">
        <v>7</v>
      </c>
      <c r="AY8" s="16">
        <v>4</v>
      </c>
      <c r="AZ8" s="16">
        <v>11</v>
      </c>
      <c r="BA8" s="16">
        <v>2</v>
      </c>
      <c r="BB8" s="16">
        <v>5</v>
      </c>
      <c r="BC8" s="16">
        <v>4</v>
      </c>
      <c r="BD8" s="16">
        <v>3</v>
      </c>
      <c r="BE8" s="16">
        <v>2</v>
      </c>
      <c r="BF8" s="16">
        <v>1</v>
      </c>
      <c r="BH8" s="37">
        <v>164.42000000000002</v>
      </c>
      <c r="BI8" s="37">
        <v>210.12</v>
      </c>
      <c r="BJ8" s="37">
        <v>135.06</v>
      </c>
      <c r="BK8" s="37">
        <v>307.64999999999998</v>
      </c>
      <c r="BL8" s="37">
        <v>51.06</v>
      </c>
      <c r="BM8" s="37">
        <v>162.88999999999999</v>
      </c>
      <c r="BN8" s="37">
        <v>100.59</v>
      </c>
      <c r="BO8" s="37">
        <v>111.83</v>
      </c>
      <c r="BP8" s="37">
        <v>51.06</v>
      </c>
      <c r="BQ8" s="37">
        <v>25.53</v>
      </c>
      <c r="BR8" s="16"/>
      <c r="BS8" s="16"/>
    </row>
    <row r="9" spans="1:89" x14ac:dyDescent="0.25">
      <c r="A9" s="36">
        <v>98233</v>
      </c>
      <c r="B9" t="s">
        <v>196</v>
      </c>
      <c r="C9">
        <v>5</v>
      </c>
      <c r="D9">
        <v>4</v>
      </c>
      <c r="E9">
        <v>3</v>
      </c>
      <c r="F9">
        <v>7</v>
      </c>
      <c r="G9">
        <v>4</v>
      </c>
      <c r="I9">
        <v>4</v>
      </c>
      <c r="J9">
        <v>6</v>
      </c>
      <c r="K9">
        <v>2</v>
      </c>
      <c r="L9">
        <v>4</v>
      </c>
      <c r="N9" s="35">
        <v>94.05</v>
      </c>
      <c r="O9" s="35">
        <v>144.35</v>
      </c>
      <c r="P9" s="35">
        <v>17.38</v>
      </c>
      <c r="Q9" s="35">
        <v>23.75</v>
      </c>
      <c r="R9" s="35">
        <v>5.66</v>
      </c>
      <c r="S9" s="35"/>
      <c r="T9" s="35">
        <v>4.7</v>
      </c>
      <c r="U9" s="35">
        <v>5.39</v>
      </c>
      <c r="V9" s="35">
        <v>10.31</v>
      </c>
      <c r="W9" s="35">
        <v>26.2</v>
      </c>
      <c r="AU9" s="25">
        <v>98229</v>
      </c>
      <c r="AV9" s="16" t="s">
        <v>140</v>
      </c>
      <c r="AW9" s="16">
        <v>6</v>
      </c>
      <c r="AX9" s="16">
        <v>6</v>
      </c>
      <c r="AY9" s="16">
        <v>6</v>
      </c>
      <c r="AZ9" s="16">
        <v>2</v>
      </c>
      <c r="BA9" s="16">
        <v>2</v>
      </c>
      <c r="BB9" s="16">
        <v>1</v>
      </c>
      <c r="BC9" s="16">
        <v>3</v>
      </c>
      <c r="BD9" s="16">
        <v>1</v>
      </c>
      <c r="BE9" s="16">
        <v>3</v>
      </c>
      <c r="BF9" s="16">
        <v>1</v>
      </c>
      <c r="BH9" s="37">
        <v>189.95</v>
      </c>
      <c r="BI9" s="37">
        <v>187.65</v>
      </c>
      <c r="BJ9" s="37">
        <v>151.65</v>
      </c>
      <c r="BK9" s="37">
        <v>51.06</v>
      </c>
      <c r="BL9" s="37">
        <v>84</v>
      </c>
      <c r="BM9" s="37">
        <v>63.83</v>
      </c>
      <c r="BN9" s="37">
        <v>109.53</v>
      </c>
      <c r="BO9" s="37">
        <v>60</v>
      </c>
      <c r="BP9" s="37">
        <v>109.53</v>
      </c>
      <c r="BQ9" s="37">
        <v>25.53</v>
      </c>
      <c r="BR9" s="16"/>
      <c r="BS9" s="16"/>
    </row>
    <row r="10" spans="1:89" x14ac:dyDescent="0.25">
      <c r="A10" s="36">
        <v>98247</v>
      </c>
      <c r="B10" t="s">
        <v>196</v>
      </c>
      <c r="I10">
        <v>1</v>
      </c>
      <c r="N10" s="35"/>
      <c r="O10" s="35"/>
      <c r="P10" s="35"/>
      <c r="Q10" s="35"/>
      <c r="R10" s="35"/>
      <c r="S10" s="35"/>
      <c r="T10" s="35">
        <v>0.76</v>
      </c>
      <c r="U10" s="35"/>
      <c r="V10" s="35"/>
      <c r="W10" s="35"/>
      <c r="AU10" s="25">
        <v>98230</v>
      </c>
      <c r="AV10" s="16" t="s">
        <v>140</v>
      </c>
      <c r="AW10" s="16">
        <v>3</v>
      </c>
      <c r="AX10" s="16">
        <v>1</v>
      </c>
      <c r="AY10" s="16">
        <v>3</v>
      </c>
      <c r="AZ10" s="16">
        <v>4</v>
      </c>
      <c r="BA10" s="16">
        <v>6</v>
      </c>
      <c r="BB10" s="16">
        <v>6</v>
      </c>
      <c r="BC10" s="16">
        <v>2</v>
      </c>
      <c r="BD10" s="16">
        <v>0</v>
      </c>
      <c r="BE10" s="16">
        <v>1</v>
      </c>
      <c r="BF10" s="16">
        <v>2</v>
      </c>
      <c r="BH10" s="37">
        <v>108</v>
      </c>
      <c r="BI10" s="37">
        <v>24</v>
      </c>
      <c r="BJ10" s="37">
        <v>72</v>
      </c>
      <c r="BK10" s="37">
        <v>132</v>
      </c>
      <c r="BL10" s="37">
        <v>216</v>
      </c>
      <c r="BM10" s="37">
        <v>144</v>
      </c>
      <c r="BN10" s="37">
        <v>48</v>
      </c>
      <c r="BO10" s="37">
        <v>0</v>
      </c>
      <c r="BP10" s="37">
        <v>24</v>
      </c>
      <c r="BQ10" s="37">
        <v>84</v>
      </c>
      <c r="BR10" s="16"/>
      <c r="BS10" s="16"/>
    </row>
    <row r="11" spans="1:89" x14ac:dyDescent="0.25">
      <c r="A11" s="36">
        <v>98248</v>
      </c>
      <c r="B11" t="s">
        <v>196</v>
      </c>
      <c r="C11">
        <v>5</v>
      </c>
      <c r="D11">
        <v>4</v>
      </c>
      <c r="E11">
        <v>5</v>
      </c>
      <c r="F11">
        <v>3</v>
      </c>
      <c r="G11">
        <v>2</v>
      </c>
      <c r="H11">
        <v>1</v>
      </c>
      <c r="I11">
        <v>2</v>
      </c>
      <c r="J11">
        <v>1</v>
      </c>
      <c r="K11">
        <v>1</v>
      </c>
      <c r="L11">
        <v>2</v>
      </c>
      <c r="N11" s="35">
        <v>234.71</v>
      </c>
      <c r="O11" s="35">
        <v>93.8</v>
      </c>
      <c r="P11" s="35">
        <v>92.31</v>
      </c>
      <c r="Q11" s="35">
        <v>63.12</v>
      </c>
      <c r="R11" s="35">
        <v>20.59</v>
      </c>
      <c r="S11" s="35">
        <v>22.73</v>
      </c>
      <c r="T11" s="35">
        <v>46.76</v>
      </c>
      <c r="U11" s="35">
        <v>1.67</v>
      </c>
      <c r="V11" s="35">
        <v>4.26</v>
      </c>
      <c r="W11" s="35">
        <v>5.99</v>
      </c>
      <c r="AU11" s="25">
        <v>98233</v>
      </c>
      <c r="AV11" s="16" t="s">
        <v>140</v>
      </c>
      <c r="AW11" s="16">
        <v>6</v>
      </c>
      <c r="AX11" s="16">
        <v>3</v>
      </c>
      <c r="AY11" s="16">
        <v>4</v>
      </c>
      <c r="AZ11" s="16">
        <v>5</v>
      </c>
      <c r="BA11" s="16">
        <v>4</v>
      </c>
      <c r="BB11" s="16">
        <v>1</v>
      </c>
      <c r="BC11" s="16">
        <v>1</v>
      </c>
      <c r="BD11" s="16">
        <v>3</v>
      </c>
      <c r="BE11" s="16">
        <v>1</v>
      </c>
      <c r="BF11" s="16">
        <v>0</v>
      </c>
      <c r="BH11" s="37">
        <v>216</v>
      </c>
      <c r="BI11" s="37">
        <v>72</v>
      </c>
      <c r="BJ11" s="37">
        <v>96</v>
      </c>
      <c r="BK11" s="37">
        <v>156</v>
      </c>
      <c r="BL11" s="37">
        <v>132</v>
      </c>
      <c r="BM11" s="37">
        <v>60</v>
      </c>
      <c r="BN11" s="37">
        <v>24</v>
      </c>
      <c r="BO11" s="37">
        <v>72</v>
      </c>
      <c r="BP11" s="37">
        <v>24</v>
      </c>
      <c r="BQ11" s="37">
        <v>0</v>
      </c>
      <c r="BR11" s="16"/>
      <c r="BS11" s="16"/>
    </row>
    <row r="12" spans="1:89" x14ac:dyDescent="0.25">
      <c r="A12" s="36">
        <v>98257</v>
      </c>
      <c r="B12" t="s">
        <v>196</v>
      </c>
      <c r="D12">
        <v>1</v>
      </c>
      <c r="F12">
        <v>1</v>
      </c>
      <c r="N12" s="35"/>
      <c r="O12" s="35">
        <v>4.28</v>
      </c>
      <c r="P12" s="35"/>
      <c r="Q12" s="35">
        <v>1.5</v>
      </c>
      <c r="R12" s="35"/>
      <c r="S12" s="35"/>
      <c r="T12" s="35"/>
      <c r="U12" s="35"/>
      <c r="V12" s="35"/>
      <c r="W12" s="35"/>
      <c r="AU12" s="25">
        <v>98240</v>
      </c>
      <c r="AV12" s="16" t="s">
        <v>140</v>
      </c>
      <c r="AW12" s="16">
        <v>0</v>
      </c>
      <c r="AX12" s="16">
        <v>1</v>
      </c>
      <c r="AY12" s="16">
        <v>0</v>
      </c>
      <c r="AZ12" s="16">
        <v>0</v>
      </c>
      <c r="BA12" s="16">
        <v>0</v>
      </c>
      <c r="BB12" s="16">
        <v>0</v>
      </c>
      <c r="BC12" s="16">
        <v>0</v>
      </c>
      <c r="BD12" s="16">
        <v>0</v>
      </c>
      <c r="BE12" s="16">
        <v>0</v>
      </c>
      <c r="BF12" s="16">
        <v>0</v>
      </c>
      <c r="BH12" s="37">
        <v>0</v>
      </c>
      <c r="BI12" s="37">
        <v>24</v>
      </c>
      <c r="BJ12" s="37">
        <v>0</v>
      </c>
      <c r="BK12" s="37">
        <v>0</v>
      </c>
      <c r="BL12" s="37">
        <v>0</v>
      </c>
      <c r="BM12" s="37">
        <v>0</v>
      </c>
      <c r="BN12" s="37">
        <v>0</v>
      </c>
      <c r="BO12" s="37">
        <v>0</v>
      </c>
      <c r="BP12" s="37">
        <v>0</v>
      </c>
      <c r="BQ12" s="37">
        <v>0</v>
      </c>
      <c r="BR12" s="16"/>
      <c r="BS12" s="16"/>
    </row>
    <row r="13" spans="1:89" x14ac:dyDescent="0.25">
      <c r="A13" s="36">
        <v>98264</v>
      </c>
      <c r="B13" t="s">
        <v>196</v>
      </c>
      <c r="I13">
        <v>1</v>
      </c>
      <c r="N13" s="35"/>
      <c r="O13" s="35"/>
      <c r="P13" s="35"/>
      <c r="Q13" s="35"/>
      <c r="R13" s="35"/>
      <c r="S13" s="35"/>
      <c r="T13" s="35">
        <v>3.37</v>
      </c>
      <c r="U13" s="35"/>
      <c r="V13" s="35"/>
      <c r="W13" s="35"/>
      <c r="AU13" s="25">
        <v>98247</v>
      </c>
      <c r="AV13" s="16" t="s">
        <v>140</v>
      </c>
      <c r="AW13" s="16">
        <v>4</v>
      </c>
      <c r="AX13" s="16">
        <v>2</v>
      </c>
      <c r="AY13" s="16">
        <v>1</v>
      </c>
      <c r="AZ13" s="16">
        <v>4</v>
      </c>
      <c r="BA13" s="16">
        <v>1</v>
      </c>
      <c r="BB13" s="16">
        <v>0</v>
      </c>
      <c r="BC13" s="16">
        <v>1</v>
      </c>
      <c r="BD13" s="16">
        <v>2</v>
      </c>
      <c r="BE13" s="16">
        <v>3</v>
      </c>
      <c r="BF13" s="16">
        <v>1</v>
      </c>
      <c r="BH13" s="37">
        <v>96</v>
      </c>
      <c r="BI13" s="37">
        <v>48</v>
      </c>
      <c r="BJ13" s="37">
        <v>24</v>
      </c>
      <c r="BK13" s="37">
        <v>168</v>
      </c>
      <c r="BL13" s="37">
        <v>24</v>
      </c>
      <c r="BM13" s="37">
        <v>0</v>
      </c>
      <c r="BN13" s="37">
        <v>24</v>
      </c>
      <c r="BO13" s="37">
        <v>84</v>
      </c>
      <c r="BP13" s="37">
        <v>108</v>
      </c>
      <c r="BQ13" s="37">
        <v>24</v>
      </c>
      <c r="BR13" s="16"/>
      <c r="BS13" s="16"/>
    </row>
    <row r="14" spans="1:89" x14ac:dyDescent="0.25">
      <c r="A14" s="36">
        <v>98273</v>
      </c>
      <c r="B14" t="s">
        <v>196</v>
      </c>
      <c r="C14">
        <v>1</v>
      </c>
      <c r="D14">
        <v>1</v>
      </c>
      <c r="E14">
        <v>1</v>
      </c>
      <c r="F14">
        <v>1</v>
      </c>
      <c r="G14">
        <v>1</v>
      </c>
      <c r="H14">
        <v>2</v>
      </c>
      <c r="J14">
        <v>2</v>
      </c>
      <c r="K14">
        <v>1</v>
      </c>
      <c r="L14">
        <v>1</v>
      </c>
      <c r="N14" s="35">
        <v>56.12</v>
      </c>
      <c r="O14" s="35">
        <v>21.05</v>
      </c>
      <c r="P14" s="35">
        <v>20.92</v>
      </c>
      <c r="Q14" s="35">
        <v>1.72</v>
      </c>
      <c r="R14" s="35">
        <v>24.95</v>
      </c>
      <c r="S14" s="35">
        <v>42.95</v>
      </c>
      <c r="T14" s="35"/>
      <c r="U14" s="35">
        <v>47.75</v>
      </c>
      <c r="V14" s="35">
        <v>30.42</v>
      </c>
      <c r="W14" s="35">
        <v>0.6</v>
      </c>
      <c r="AU14" s="25">
        <v>98248</v>
      </c>
      <c r="AV14" s="16" t="s">
        <v>140</v>
      </c>
      <c r="AW14" s="16">
        <v>3</v>
      </c>
      <c r="AX14" s="16">
        <v>8</v>
      </c>
      <c r="AY14" s="16">
        <v>7</v>
      </c>
      <c r="AZ14" s="16">
        <v>8</v>
      </c>
      <c r="BA14" s="16">
        <v>4</v>
      </c>
      <c r="BB14" s="16">
        <v>0</v>
      </c>
      <c r="BC14" s="16">
        <v>1</v>
      </c>
      <c r="BD14" s="16">
        <v>9</v>
      </c>
      <c r="BE14" s="16">
        <v>1</v>
      </c>
      <c r="BF14" s="16">
        <v>1</v>
      </c>
      <c r="BH14" s="37">
        <v>72</v>
      </c>
      <c r="BI14" s="37">
        <v>228</v>
      </c>
      <c r="BJ14" s="37">
        <v>204</v>
      </c>
      <c r="BK14" s="37">
        <v>300</v>
      </c>
      <c r="BL14" s="37">
        <v>96</v>
      </c>
      <c r="BM14" s="37">
        <v>0</v>
      </c>
      <c r="BN14" s="37">
        <v>24</v>
      </c>
      <c r="BO14" s="37">
        <v>252</v>
      </c>
      <c r="BP14" s="37">
        <v>24</v>
      </c>
      <c r="BQ14" s="37">
        <v>24</v>
      </c>
      <c r="BR14" s="16"/>
      <c r="BS14" s="16"/>
    </row>
    <row r="15" spans="1:89" x14ac:dyDescent="0.25">
      <c r="A15" s="36">
        <v>98277</v>
      </c>
      <c r="B15" t="s">
        <v>196</v>
      </c>
      <c r="C15">
        <v>1</v>
      </c>
      <c r="N15" s="35">
        <v>1.7</v>
      </c>
      <c r="O15" s="35"/>
      <c r="P15" s="35"/>
      <c r="Q15" s="35"/>
      <c r="R15" s="35"/>
      <c r="S15" s="35"/>
      <c r="T15" s="35"/>
      <c r="U15" s="35"/>
      <c r="V15" s="35"/>
      <c r="W15" s="35"/>
      <c r="AU15" s="25">
        <v>98257</v>
      </c>
      <c r="AV15" s="16" t="s">
        <v>140</v>
      </c>
      <c r="AW15" s="16">
        <v>2</v>
      </c>
      <c r="AX15" s="16">
        <v>1</v>
      </c>
      <c r="AY15" s="16">
        <v>1</v>
      </c>
      <c r="AZ15" s="16">
        <v>2</v>
      </c>
      <c r="BA15" s="16">
        <v>2</v>
      </c>
      <c r="BB15" s="16">
        <v>1</v>
      </c>
      <c r="BC15" s="16">
        <v>2</v>
      </c>
      <c r="BD15" s="16">
        <v>0</v>
      </c>
      <c r="BE15" s="16">
        <v>0</v>
      </c>
      <c r="BF15" s="16">
        <v>0</v>
      </c>
      <c r="BH15" s="37">
        <v>84</v>
      </c>
      <c r="BI15" s="37">
        <v>24</v>
      </c>
      <c r="BJ15" s="37">
        <v>24</v>
      </c>
      <c r="BK15" s="37">
        <v>84</v>
      </c>
      <c r="BL15" s="37">
        <v>48</v>
      </c>
      <c r="BM15" s="37">
        <v>60</v>
      </c>
      <c r="BN15" s="37">
        <v>48</v>
      </c>
      <c r="BO15" s="37">
        <v>0</v>
      </c>
      <c r="BP15" s="37">
        <v>0</v>
      </c>
      <c r="BQ15" s="37">
        <v>0</v>
      </c>
      <c r="BR15" s="16"/>
      <c r="BS15" s="16"/>
    </row>
    <row r="16" spans="1:89" x14ac:dyDescent="0.25">
      <c r="A16" s="36">
        <v>98284</v>
      </c>
      <c r="B16" t="s">
        <v>196</v>
      </c>
      <c r="C16">
        <v>1</v>
      </c>
      <c r="D16">
        <v>1</v>
      </c>
      <c r="E16">
        <v>1</v>
      </c>
      <c r="G16">
        <v>1</v>
      </c>
      <c r="H16">
        <v>1</v>
      </c>
      <c r="I16">
        <v>1</v>
      </c>
      <c r="J16">
        <v>1</v>
      </c>
      <c r="K16">
        <v>1</v>
      </c>
      <c r="L16">
        <v>2</v>
      </c>
      <c r="N16" s="35">
        <v>19.579999999999998</v>
      </c>
      <c r="O16" s="35">
        <v>22.3</v>
      </c>
      <c r="P16" s="35">
        <v>13.83</v>
      </c>
      <c r="Q16" s="35"/>
      <c r="R16" s="35">
        <v>1.1299999999999999</v>
      </c>
      <c r="S16" s="35">
        <v>1.05</v>
      </c>
      <c r="T16" s="35">
        <v>1.1200000000000001</v>
      </c>
      <c r="U16" s="35">
        <v>2.25</v>
      </c>
      <c r="V16" s="35">
        <v>3.67</v>
      </c>
      <c r="W16" s="35">
        <v>15.61</v>
      </c>
      <c r="AU16" s="25">
        <v>98264</v>
      </c>
      <c r="AV16" s="16" t="s">
        <v>140</v>
      </c>
      <c r="AW16" s="16">
        <v>2</v>
      </c>
      <c r="AX16" s="16">
        <v>2</v>
      </c>
      <c r="AY16" s="16">
        <v>8</v>
      </c>
      <c r="AZ16" s="16">
        <v>4</v>
      </c>
      <c r="BA16" s="16">
        <v>7</v>
      </c>
      <c r="BB16" s="16">
        <v>5</v>
      </c>
      <c r="BC16" s="16">
        <v>7</v>
      </c>
      <c r="BD16" s="16">
        <v>5</v>
      </c>
      <c r="BE16" s="16">
        <v>4</v>
      </c>
      <c r="BF16" s="16">
        <v>1</v>
      </c>
      <c r="BH16" s="37">
        <v>48</v>
      </c>
      <c r="BI16" s="37">
        <v>84</v>
      </c>
      <c r="BJ16" s="37">
        <v>300</v>
      </c>
      <c r="BK16" s="37">
        <v>96</v>
      </c>
      <c r="BL16" s="37">
        <v>240</v>
      </c>
      <c r="BM16" s="37">
        <v>192</v>
      </c>
      <c r="BN16" s="37">
        <v>204</v>
      </c>
      <c r="BO16" s="37">
        <v>156</v>
      </c>
      <c r="BP16" s="37">
        <v>132</v>
      </c>
      <c r="BQ16" s="37">
        <v>24</v>
      </c>
      <c r="BR16" s="16"/>
      <c r="BS16" s="16"/>
    </row>
    <row r="17" spans="1:71" x14ac:dyDescent="0.25">
      <c r="A17" s="36">
        <v>98310</v>
      </c>
      <c r="B17" t="s">
        <v>196</v>
      </c>
      <c r="D17">
        <v>1</v>
      </c>
      <c r="F17">
        <v>1</v>
      </c>
      <c r="G17">
        <v>1</v>
      </c>
      <c r="H17">
        <v>1</v>
      </c>
      <c r="I17">
        <v>1</v>
      </c>
      <c r="K17">
        <v>1</v>
      </c>
      <c r="N17" s="35"/>
      <c r="O17" s="35">
        <v>0.34</v>
      </c>
      <c r="P17" s="35"/>
      <c r="Q17" s="35">
        <v>0.08</v>
      </c>
      <c r="R17" s="35">
        <v>0.13</v>
      </c>
      <c r="S17" s="35">
        <v>0.2</v>
      </c>
      <c r="T17" s="35">
        <v>0.25</v>
      </c>
      <c r="U17" s="35"/>
      <c r="V17" s="35">
        <v>0.14000000000000001</v>
      </c>
      <c r="W17" s="35"/>
      <c r="AU17" s="25">
        <v>98271</v>
      </c>
      <c r="AV17" s="16" t="s">
        <v>140</v>
      </c>
      <c r="AW17" s="16">
        <v>0</v>
      </c>
      <c r="AX17" s="16">
        <v>0</v>
      </c>
      <c r="AY17" s="16">
        <v>3</v>
      </c>
      <c r="AZ17" s="16">
        <v>4</v>
      </c>
      <c r="BA17" s="16">
        <v>1</v>
      </c>
      <c r="BB17" s="16">
        <v>1</v>
      </c>
      <c r="BC17" s="16">
        <v>1</v>
      </c>
      <c r="BD17" s="16">
        <v>1</v>
      </c>
      <c r="BE17" s="16">
        <v>3</v>
      </c>
      <c r="BF17" s="16">
        <v>0</v>
      </c>
      <c r="BH17" s="37">
        <v>0</v>
      </c>
      <c r="BI17" s="37">
        <v>0</v>
      </c>
      <c r="BJ17" s="37">
        <v>72</v>
      </c>
      <c r="BK17" s="37">
        <v>96</v>
      </c>
      <c r="BL17" s="37">
        <v>24</v>
      </c>
      <c r="BM17" s="37">
        <v>24</v>
      </c>
      <c r="BN17" s="37">
        <v>24</v>
      </c>
      <c r="BO17" s="37">
        <v>24</v>
      </c>
      <c r="BP17" s="37">
        <v>108</v>
      </c>
      <c r="BQ17" s="37">
        <v>0</v>
      </c>
      <c r="BR17" s="16"/>
      <c r="BS17" s="16"/>
    </row>
    <row r="18" spans="1:71" x14ac:dyDescent="0.25">
      <c r="A18" s="36">
        <v>98520</v>
      </c>
      <c r="B18" t="s">
        <v>196</v>
      </c>
      <c r="C18">
        <v>1</v>
      </c>
      <c r="E18">
        <v>2</v>
      </c>
      <c r="H18">
        <v>1</v>
      </c>
      <c r="I18">
        <v>1</v>
      </c>
      <c r="K18">
        <v>2</v>
      </c>
      <c r="N18" s="35">
        <v>11.3</v>
      </c>
      <c r="O18" s="35"/>
      <c r="P18" s="35">
        <v>37.479999999999997</v>
      </c>
      <c r="Q18" s="35"/>
      <c r="R18" s="35"/>
      <c r="S18" s="35">
        <v>28.14</v>
      </c>
      <c r="T18" s="35">
        <v>0.64</v>
      </c>
      <c r="U18" s="35"/>
      <c r="V18" s="35">
        <v>28.84</v>
      </c>
      <c r="W18" s="35"/>
      <c r="AU18" s="25">
        <v>98273</v>
      </c>
      <c r="AV18" s="16" t="s">
        <v>140</v>
      </c>
      <c r="AW18" s="16">
        <v>3</v>
      </c>
      <c r="AX18" s="16">
        <v>13</v>
      </c>
      <c r="AY18" s="16">
        <v>1</v>
      </c>
      <c r="AZ18" s="16">
        <v>2</v>
      </c>
      <c r="BA18" s="16">
        <v>6</v>
      </c>
      <c r="BB18" s="16">
        <v>12</v>
      </c>
      <c r="BC18" s="16">
        <v>5</v>
      </c>
      <c r="BD18" s="16">
        <v>6</v>
      </c>
      <c r="BE18" s="16">
        <v>2</v>
      </c>
      <c r="BF18" s="16">
        <v>4</v>
      </c>
      <c r="BH18" s="37">
        <v>72</v>
      </c>
      <c r="BI18" s="37">
        <v>348</v>
      </c>
      <c r="BJ18" s="37">
        <v>24</v>
      </c>
      <c r="BK18" s="37">
        <v>48</v>
      </c>
      <c r="BL18" s="37">
        <v>252</v>
      </c>
      <c r="BM18" s="37">
        <v>324</v>
      </c>
      <c r="BN18" s="37">
        <v>120</v>
      </c>
      <c r="BO18" s="37">
        <v>144</v>
      </c>
      <c r="BP18" s="37">
        <v>84</v>
      </c>
      <c r="BQ18" s="37">
        <v>132</v>
      </c>
      <c r="BR18" s="16"/>
      <c r="BS18" s="16"/>
    </row>
    <row r="19" spans="1:71" x14ac:dyDescent="0.25">
      <c r="A19" s="36">
        <v>98550</v>
      </c>
      <c r="B19" t="s">
        <v>196</v>
      </c>
      <c r="C19">
        <v>1</v>
      </c>
      <c r="F19">
        <v>1</v>
      </c>
      <c r="H19">
        <v>1</v>
      </c>
      <c r="N19" s="35">
        <v>24.84</v>
      </c>
      <c r="O19" s="35"/>
      <c r="P19" s="35"/>
      <c r="Q19" s="35">
        <v>2.62</v>
      </c>
      <c r="R19" s="35"/>
      <c r="S19" s="35">
        <v>0.79</v>
      </c>
      <c r="T19" s="35"/>
      <c r="U19" s="35"/>
      <c r="V19" s="35"/>
      <c r="W19" s="35"/>
      <c r="AU19" s="25">
        <v>98274</v>
      </c>
      <c r="AV19" s="16" t="s">
        <v>140</v>
      </c>
      <c r="AW19" s="16">
        <v>2</v>
      </c>
      <c r="AX19" s="16">
        <v>9</v>
      </c>
      <c r="AY19" s="16">
        <v>2</v>
      </c>
      <c r="AZ19" s="16">
        <v>3</v>
      </c>
      <c r="BA19" s="16">
        <v>1</v>
      </c>
      <c r="BB19" s="16">
        <v>1</v>
      </c>
      <c r="BC19" s="16">
        <v>0</v>
      </c>
      <c r="BD19" s="16">
        <v>3</v>
      </c>
      <c r="BE19" s="16">
        <v>1</v>
      </c>
      <c r="BF19" s="16">
        <v>1</v>
      </c>
      <c r="BH19" s="37">
        <v>48</v>
      </c>
      <c r="BI19" s="37">
        <v>252</v>
      </c>
      <c r="BJ19" s="37">
        <v>48</v>
      </c>
      <c r="BK19" s="37">
        <v>108</v>
      </c>
      <c r="BL19" s="37">
        <v>24</v>
      </c>
      <c r="BM19" s="37">
        <v>24</v>
      </c>
      <c r="BN19" s="37">
        <v>0</v>
      </c>
      <c r="BO19" s="37">
        <v>72</v>
      </c>
      <c r="BP19" s="37">
        <v>24</v>
      </c>
      <c r="BQ19" s="37">
        <v>60</v>
      </c>
      <c r="BR19" s="16"/>
      <c r="BS19" s="16"/>
    </row>
    <row r="20" spans="1:71" x14ac:dyDescent="0.25">
      <c r="A20" s="36">
        <v>98584</v>
      </c>
      <c r="B20" t="s">
        <v>196</v>
      </c>
      <c r="C20">
        <v>1</v>
      </c>
      <c r="D20">
        <v>1</v>
      </c>
      <c r="F20">
        <v>1</v>
      </c>
      <c r="G20">
        <v>1</v>
      </c>
      <c r="H20">
        <v>1</v>
      </c>
      <c r="I20">
        <v>1</v>
      </c>
      <c r="J20">
        <v>1</v>
      </c>
      <c r="K20">
        <v>2</v>
      </c>
      <c r="L20">
        <v>1</v>
      </c>
      <c r="N20" s="35">
        <v>2.65</v>
      </c>
      <c r="O20" s="35">
        <v>1.28</v>
      </c>
      <c r="P20" s="35"/>
      <c r="Q20" s="35">
        <v>1.1200000000000001</v>
      </c>
      <c r="R20" s="35">
        <v>1.1000000000000001</v>
      </c>
      <c r="S20" s="35">
        <v>0.64</v>
      </c>
      <c r="T20" s="35">
        <v>0.63</v>
      </c>
      <c r="U20" s="35">
        <v>0.63</v>
      </c>
      <c r="V20" s="35">
        <v>1.94</v>
      </c>
      <c r="W20" s="35">
        <v>1.95</v>
      </c>
      <c r="AU20" s="25">
        <v>98276</v>
      </c>
      <c r="AV20" s="16" t="s">
        <v>140</v>
      </c>
      <c r="AW20" s="16">
        <v>0</v>
      </c>
      <c r="AX20" s="16">
        <v>0</v>
      </c>
      <c r="AY20" s="16">
        <v>0</v>
      </c>
      <c r="AZ20" s="16">
        <v>0</v>
      </c>
      <c r="BA20" s="16">
        <v>1</v>
      </c>
      <c r="BB20" s="16">
        <v>0</v>
      </c>
      <c r="BC20" s="16">
        <v>2</v>
      </c>
      <c r="BD20" s="16">
        <v>0</v>
      </c>
      <c r="BE20" s="16">
        <v>0</v>
      </c>
      <c r="BF20" s="16">
        <v>0</v>
      </c>
      <c r="BH20" s="37">
        <v>0</v>
      </c>
      <c r="BI20" s="37">
        <v>0</v>
      </c>
      <c r="BJ20" s="37">
        <v>0</v>
      </c>
      <c r="BK20" s="37">
        <v>0</v>
      </c>
      <c r="BL20" s="37">
        <v>60</v>
      </c>
      <c r="BM20" s="37">
        <v>0</v>
      </c>
      <c r="BN20" s="37">
        <v>48</v>
      </c>
      <c r="BO20" s="37">
        <v>0</v>
      </c>
      <c r="BP20" s="37">
        <v>0</v>
      </c>
      <c r="BQ20" s="37">
        <v>0</v>
      </c>
      <c r="BR20" s="16"/>
      <c r="BS20" s="16"/>
    </row>
    <row r="21" spans="1:71" x14ac:dyDescent="0.25">
      <c r="A21" s="36">
        <v>98625</v>
      </c>
      <c r="B21" t="s">
        <v>196</v>
      </c>
      <c r="C21">
        <v>2</v>
      </c>
      <c r="D21">
        <v>2</v>
      </c>
      <c r="E21">
        <v>2</v>
      </c>
      <c r="F21">
        <v>2</v>
      </c>
      <c r="G21">
        <v>2</v>
      </c>
      <c r="H21">
        <v>2</v>
      </c>
      <c r="J21">
        <v>4</v>
      </c>
      <c r="K21">
        <v>2</v>
      </c>
      <c r="L21">
        <v>2</v>
      </c>
      <c r="N21" s="35">
        <v>3.67</v>
      </c>
      <c r="O21" s="35">
        <v>3.67</v>
      </c>
      <c r="P21" s="35">
        <v>5.36</v>
      </c>
      <c r="Q21" s="35">
        <v>5.17</v>
      </c>
      <c r="R21" s="35">
        <v>5.01</v>
      </c>
      <c r="S21" s="35">
        <v>4.9000000000000004</v>
      </c>
      <c r="T21" s="35"/>
      <c r="U21" s="35">
        <v>10.47</v>
      </c>
      <c r="V21" s="35">
        <v>4.9000000000000004</v>
      </c>
      <c r="W21" s="35">
        <v>5.18</v>
      </c>
      <c r="AU21" s="25">
        <v>98277</v>
      </c>
      <c r="AV21" s="16" t="s">
        <v>140</v>
      </c>
      <c r="AW21" s="16">
        <v>1</v>
      </c>
      <c r="AX21" s="16">
        <v>6</v>
      </c>
      <c r="AY21" s="16">
        <v>7</v>
      </c>
      <c r="AZ21" s="16">
        <v>3</v>
      </c>
      <c r="BA21" s="16">
        <v>7</v>
      </c>
      <c r="BB21" s="16">
        <v>1</v>
      </c>
      <c r="BC21" s="16">
        <v>3</v>
      </c>
      <c r="BD21" s="16">
        <v>4</v>
      </c>
      <c r="BE21" s="16">
        <v>2</v>
      </c>
      <c r="BF21" s="16">
        <v>1</v>
      </c>
      <c r="BH21" s="37">
        <v>24</v>
      </c>
      <c r="BI21" s="37">
        <v>144</v>
      </c>
      <c r="BJ21" s="37">
        <v>204</v>
      </c>
      <c r="BK21" s="37">
        <v>108</v>
      </c>
      <c r="BL21" s="37">
        <v>168</v>
      </c>
      <c r="BM21" s="37">
        <v>24</v>
      </c>
      <c r="BN21" s="37">
        <v>108</v>
      </c>
      <c r="BO21" s="37">
        <v>96</v>
      </c>
      <c r="BP21" s="37">
        <v>84</v>
      </c>
      <c r="BQ21" s="37">
        <v>24</v>
      </c>
      <c r="BR21" s="16"/>
      <c r="BS21" s="16"/>
    </row>
    <row r="22" spans="1:71" x14ac:dyDescent="0.25">
      <c r="A22" s="36">
        <v>98626</v>
      </c>
      <c r="B22" t="s">
        <v>196</v>
      </c>
      <c r="J22">
        <v>2</v>
      </c>
      <c r="K22">
        <v>2</v>
      </c>
      <c r="N22" s="35"/>
      <c r="O22" s="35"/>
      <c r="P22" s="35"/>
      <c r="Q22" s="35"/>
      <c r="R22" s="35"/>
      <c r="S22" s="35"/>
      <c r="T22" s="35"/>
      <c r="U22" s="35">
        <v>21.3</v>
      </c>
      <c r="V22" s="35">
        <v>52.23</v>
      </c>
      <c r="W22" s="35"/>
      <c r="AU22" s="25">
        <v>98282</v>
      </c>
      <c r="AV22" s="16" t="s">
        <v>140</v>
      </c>
      <c r="AW22" s="16">
        <v>0</v>
      </c>
      <c r="AX22" s="16">
        <v>0</v>
      </c>
      <c r="AY22" s="16">
        <v>0</v>
      </c>
      <c r="AZ22" s="16">
        <v>0</v>
      </c>
      <c r="BA22" s="16">
        <v>0</v>
      </c>
      <c r="BB22" s="16">
        <v>0</v>
      </c>
      <c r="BC22" s="16">
        <v>0</v>
      </c>
      <c r="BD22" s="16">
        <v>0</v>
      </c>
      <c r="BE22" s="16">
        <v>2</v>
      </c>
      <c r="BF22" s="16">
        <v>0</v>
      </c>
      <c r="BH22" s="37">
        <v>0</v>
      </c>
      <c r="BI22" s="37">
        <v>0</v>
      </c>
      <c r="BJ22" s="37">
        <v>0</v>
      </c>
      <c r="BK22" s="37">
        <v>0</v>
      </c>
      <c r="BL22" s="37">
        <v>0</v>
      </c>
      <c r="BM22" s="37">
        <v>0</v>
      </c>
      <c r="BN22" s="37">
        <v>0</v>
      </c>
      <c r="BO22" s="37">
        <v>0</v>
      </c>
      <c r="BP22" s="37">
        <v>48</v>
      </c>
      <c r="BQ22" s="37">
        <v>0</v>
      </c>
      <c r="BR22" s="16"/>
      <c r="BS22" s="16"/>
    </row>
    <row r="23" spans="1:71" x14ac:dyDescent="0.25">
      <c r="A23" s="36">
        <v>98632</v>
      </c>
      <c r="B23" t="s">
        <v>196</v>
      </c>
      <c r="D23">
        <v>1</v>
      </c>
      <c r="G23">
        <v>1</v>
      </c>
      <c r="H23">
        <v>1</v>
      </c>
      <c r="J23">
        <v>1</v>
      </c>
      <c r="L23">
        <v>3</v>
      </c>
      <c r="N23" s="35"/>
      <c r="O23" s="35">
        <v>3.02</v>
      </c>
      <c r="P23" s="35"/>
      <c r="Q23" s="35"/>
      <c r="R23" s="35">
        <v>6.65</v>
      </c>
      <c r="S23" s="35">
        <v>13.77</v>
      </c>
      <c r="T23" s="35"/>
      <c r="U23" s="35">
        <v>6.09</v>
      </c>
      <c r="V23" s="35"/>
      <c r="W23" s="35">
        <v>14.45</v>
      </c>
      <c r="AU23" s="25">
        <v>98284</v>
      </c>
      <c r="AV23" s="16" t="s">
        <v>140</v>
      </c>
      <c r="AW23" s="16">
        <v>8</v>
      </c>
      <c r="AX23" s="16">
        <v>5</v>
      </c>
      <c r="AY23" s="16">
        <v>3</v>
      </c>
      <c r="AZ23" s="16">
        <v>5</v>
      </c>
      <c r="BA23" s="16">
        <v>13</v>
      </c>
      <c r="BB23" s="16">
        <v>4</v>
      </c>
      <c r="BC23" s="16">
        <v>11</v>
      </c>
      <c r="BD23" s="16">
        <v>8</v>
      </c>
      <c r="BE23" s="16">
        <v>2</v>
      </c>
      <c r="BF23" s="16">
        <v>1</v>
      </c>
      <c r="BH23" s="37">
        <v>228</v>
      </c>
      <c r="BI23" s="37">
        <v>156</v>
      </c>
      <c r="BJ23" s="37">
        <v>72</v>
      </c>
      <c r="BK23" s="37">
        <v>120</v>
      </c>
      <c r="BL23" s="37">
        <v>384</v>
      </c>
      <c r="BM23" s="37">
        <v>96</v>
      </c>
      <c r="BN23" s="37">
        <v>372</v>
      </c>
      <c r="BO23" s="37">
        <v>192</v>
      </c>
      <c r="BP23" s="37">
        <v>84</v>
      </c>
      <c r="BQ23" s="37">
        <v>24</v>
      </c>
      <c r="BR23" s="16"/>
      <c r="BS23" s="16"/>
    </row>
    <row r="24" spans="1:71" x14ac:dyDescent="0.25">
      <c r="A24" s="36">
        <v>98674</v>
      </c>
      <c r="B24" t="s">
        <v>196</v>
      </c>
      <c r="D24">
        <v>4</v>
      </c>
      <c r="H24">
        <v>1</v>
      </c>
      <c r="N24" s="35"/>
      <c r="O24" s="35">
        <v>38.92</v>
      </c>
      <c r="P24" s="35"/>
      <c r="Q24" s="35"/>
      <c r="R24" s="35"/>
      <c r="S24" s="35">
        <v>0.16</v>
      </c>
      <c r="T24" s="35"/>
      <c r="U24" s="35"/>
      <c r="V24" s="35"/>
      <c r="W24" s="35"/>
      <c r="AU24" s="25">
        <v>98292</v>
      </c>
      <c r="AV24" s="16" t="s">
        <v>140</v>
      </c>
      <c r="AW24" s="16">
        <v>0</v>
      </c>
      <c r="AX24" s="16">
        <v>2</v>
      </c>
      <c r="AY24" s="16">
        <v>4</v>
      </c>
      <c r="AZ24" s="16">
        <v>2</v>
      </c>
      <c r="BA24" s="16">
        <v>1</v>
      </c>
      <c r="BB24" s="16">
        <v>1</v>
      </c>
      <c r="BC24" s="16">
        <v>2</v>
      </c>
      <c r="BD24" s="16">
        <v>3</v>
      </c>
      <c r="BE24" s="16">
        <v>2</v>
      </c>
      <c r="BF24" s="16">
        <v>1</v>
      </c>
      <c r="BH24" s="37">
        <v>0</v>
      </c>
      <c r="BI24" s="37">
        <v>48</v>
      </c>
      <c r="BJ24" s="37">
        <v>132</v>
      </c>
      <c r="BK24" s="37">
        <v>48</v>
      </c>
      <c r="BL24" s="37">
        <v>24</v>
      </c>
      <c r="BM24" s="37">
        <v>60</v>
      </c>
      <c r="BN24" s="37">
        <v>48</v>
      </c>
      <c r="BO24" s="37">
        <v>72</v>
      </c>
      <c r="BP24" s="37">
        <v>84</v>
      </c>
      <c r="BQ24" s="37">
        <v>60</v>
      </c>
      <c r="BR24" s="16"/>
      <c r="BS24" s="16"/>
    </row>
    <row r="25" spans="1:71" x14ac:dyDescent="0.25">
      <c r="A25" s="36">
        <v>98801</v>
      </c>
      <c r="B25" t="s">
        <v>196</v>
      </c>
      <c r="C25">
        <v>2</v>
      </c>
      <c r="F25">
        <v>1</v>
      </c>
      <c r="G25">
        <v>1</v>
      </c>
      <c r="H25">
        <v>1</v>
      </c>
      <c r="I25">
        <v>1</v>
      </c>
      <c r="N25" s="35">
        <v>46.05</v>
      </c>
      <c r="O25" s="35"/>
      <c r="P25" s="35"/>
      <c r="Q25" s="35">
        <v>3.01</v>
      </c>
      <c r="R25" s="35">
        <v>6.71</v>
      </c>
      <c r="S25" s="35">
        <v>0.64</v>
      </c>
      <c r="T25" s="35">
        <v>0.71</v>
      </c>
      <c r="U25" s="35"/>
      <c r="V25" s="35"/>
      <c r="W25" s="35"/>
      <c r="AU25" s="25">
        <v>98295</v>
      </c>
      <c r="AV25" s="16" t="s">
        <v>140</v>
      </c>
      <c r="AW25" s="16">
        <v>4</v>
      </c>
      <c r="AX25" s="16">
        <v>0</v>
      </c>
      <c r="AY25" s="16">
        <v>0</v>
      </c>
      <c r="AZ25" s="16">
        <v>0</v>
      </c>
      <c r="BA25" s="16">
        <v>0</v>
      </c>
      <c r="BB25" s="16">
        <v>0</v>
      </c>
      <c r="BC25" s="16">
        <v>0</v>
      </c>
      <c r="BD25" s="16">
        <v>0</v>
      </c>
      <c r="BE25" s="16">
        <v>0</v>
      </c>
      <c r="BF25" s="16">
        <v>0</v>
      </c>
      <c r="BH25" s="37">
        <v>96</v>
      </c>
      <c r="BI25" s="37">
        <v>0</v>
      </c>
      <c r="BJ25" s="37">
        <v>0</v>
      </c>
      <c r="BK25" s="37">
        <v>0</v>
      </c>
      <c r="BL25" s="37">
        <v>0</v>
      </c>
      <c r="BM25" s="37">
        <v>0</v>
      </c>
      <c r="BN25" s="37">
        <v>0</v>
      </c>
      <c r="BO25" s="37">
        <v>0</v>
      </c>
      <c r="BP25" s="37">
        <v>0</v>
      </c>
      <c r="BQ25" s="37">
        <v>0</v>
      </c>
      <c r="BR25" s="16"/>
      <c r="BS25" s="16"/>
    </row>
    <row r="26" spans="1:71" x14ac:dyDescent="0.25">
      <c r="A26" s="36">
        <v>98802</v>
      </c>
      <c r="B26" t="s">
        <v>196</v>
      </c>
      <c r="C26">
        <v>2</v>
      </c>
      <c r="N26" s="35">
        <v>91.92</v>
      </c>
      <c r="O26" s="35"/>
      <c r="P26" s="35"/>
      <c r="Q26" s="35"/>
      <c r="R26" s="35"/>
      <c r="S26" s="35"/>
      <c r="T26" s="35"/>
      <c r="U26" s="35"/>
      <c r="V26" s="35"/>
      <c r="W26" s="35"/>
      <c r="AU26" s="25">
        <v>98310</v>
      </c>
      <c r="AV26" s="16" t="s">
        <v>140</v>
      </c>
      <c r="AW26" s="16">
        <v>3</v>
      </c>
      <c r="AX26" s="16">
        <v>4</v>
      </c>
      <c r="AY26" s="16">
        <v>2</v>
      </c>
      <c r="AZ26" s="16">
        <v>2</v>
      </c>
      <c r="BA26" s="16">
        <v>6</v>
      </c>
      <c r="BB26" s="16">
        <v>5</v>
      </c>
      <c r="BC26" s="16">
        <v>4</v>
      </c>
      <c r="BD26" s="16">
        <v>4</v>
      </c>
      <c r="BE26" s="16">
        <v>1</v>
      </c>
      <c r="BF26" s="16">
        <v>4</v>
      </c>
      <c r="BH26" s="37">
        <v>144</v>
      </c>
      <c r="BI26" s="37">
        <v>96</v>
      </c>
      <c r="BJ26" s="37">
        <v>120</v>
      </c>
      <c r="BK26" s="37">
        <v>48</v>
      </c>
      <c r="BL26" s="37">
        <v>180</v>
      </c>
      <c r="BM26" s="37">
        <v>156</v>
      </c>
      <c r="BN26" s="37">
        <v>96</v>
      </c>
      <c r="BO26" s="37">
        <v>96</v>
      </c>
      <c r="BP26" s="37">
        <v>60</v>
      </c>
      <c r="BQ26" s="37">
        <v>96</v>
      </c>
      <c r="BR26" s="16"/>
      <c r="BS26" s="16"/>
    </row>
    <row r="27" spans="1:71" x14ac:dyDescent="0.25">
      <c r="A27" s="36">
        <v>98837</v>
      </c>
      <c r="B27" t="s">
        <v>196</v>
      </c>
      <c r="L27">
        <v>1</v>
      </c>
      <c r="N27" s="35"/>
      <c r="O27" s="35"/>
      <c r="P27" s="35"/>
      <c r="Q27" s="35"/>
      <c r="R27" s="35"/>
      <c r="S27" s="35"/>
      <c r="T27" s="35"/>
      <c r="U27" s="35"/>
      <c r="V27" s="35"/>
      <c r="W27" s="35">
        <v>5.67</v>
      </c>
      <c r="AU27" s="25">
        <v>98311</v>
      </c>
      <c r="AV27" s="16" t="s">
        <v>140</v>
      </c>
      <c r="AW27" s="16">
        <v>2</v>
      </c>
      <c r="AX27" s="16">
        <v>0</v>
      </c>
      <c r="AY27" s="16">
        <v>1</v>
      </c>
      <c r="AZ27" s="16">
        <v>9</v>
      </c>
      <c r="BA27" s="16">
        <v>4</v>
      </c>
      <c r="BB27" s="16">
        <v>2</v>
      </c>
      <c r="BC27" s="16">
        <v>4</v>
      </c>
      <c r="BD27" s="16">
        <v>5</v>
      </c>
      <c r="BE27" s="16">
        <v>7</v>
      </c>
      <c r="BF27" s="16">
        <v>0</v>
      </c>
      <c r="BH27" s="37">
        <v>48</v>
      </c>
      <c r="BI27" s="37">
        <v>0</v>
      </c>
      <c r="BJ27" s="37">
        <v>60</v>
      </c>
      <c r="BK27" s="37">
        <v>252</v>
      </c>
      <c r="BL27" s="37">
        <v>132</v>
      </c>
      <c r="BM27" s="37">
        <v>48</v>
      </c>
      <c r="BN27" s="37">
        <v>168</v>
      </c>
      <c r="BO27" s="37">
        <v>192</v>
      </c>
      <c r="BP27" s="37">
        <v>240</v>
      </c>
      <c r="BQ27" s="37">
        <v>0</v>
      </c>
      <c r="BR27" s="16"/>
      <c r="BS27" s="16"/>
    </row>
    <row r="28" spans="1:71" x14ac:dyDescent="0.25">
      <c r="A28" s="36">
        <v>98848</v>
      </c>
      <c r="B28" t="s">
        <v>196</v>
      </c>
      <c r="D28">
        <v>2</v>
      </c>
      <c r="E28">
        <v>1</v>
      </c>
      <c r="F28">
        <v>2</v>
      </c>
      <c r="G28">
        <v>1</v>
      </c>
      <c r="H28">
        <v>1</v>
      </c>
      <c r="I28">
        <v>1</v>
      </c>
      <c r="K28">
        <v>1</v>
      </c>
      <c r="L28">
        <v>2</v>
      </c>
      <c r="N28" s="35"/>
      <c r="O28" s="35">
        <v>11.89</v>
      </c>
      <c r="P28" s="35">
        <v>162.61000000000001</v>
      </c>
      <c r="Q28" s="35">
        <v>323.72000000000003</v>
      </c>
      <c r="R28" s="35">
        <v>0.63</v>
      </c>
      <c r="S28" s="35">
        <v>0.66</v>
      </c>
      <c r="T28" s="35">
        <v>0.64</v>
      </c>
      <c r="U28" s="35"/>
      <c r="V28" s="35">
        <v>0.62</v>
      </c>
      <c r="W28" s="35">
        <v>17.75</v>
      </c>
      <c r="AU28" s="25">
        <v>98312</v>
      </c>
      <c r="AV28" s="16" t="s">
        <v>140</v>
      </c>
      <c r="AW28" s="16">
        <v>5</v>
      </c>
      <c r="AX28" s="16">
        <v>3</v>
      </c>
      <c r="AY28" s="16">
        <v>2</v>
      </c>
      <c r="AZ28" s="16">
        <v>3</v>
      </c>
      <c r="BA28" s="16">
        <v>3</v>
      </c>
      <c r="BB28" s="16">
        <v>2</v>
      </c>
      <c r="BC28" s="16">
        <v>2</v>
      </c>
      <c r="BD28" s="16">
        <v>6</v>
      </c>
      <c r="BE28" s="16">
        <v>1</v>
      </c>
      <c r="BF28" s="16">
        <v>0</v>
      </c>
      <c r="BH28" s="37">
        <v>120</v>
      </c>
      <c r="BI28" s="37">
        <v>72</v>
      </c>
      <c r="BJ28" s="37">
        <v>84</v>
      </c>
      <c r="BK28" s="37">
        <v>72</v>
      </c>
      <c r="BL28" s="37">
        <v>72</v>
      </c>
      <c r="BM28" s="37">
        <v>120</v>
      </c>
      <c r="BN28" s="37">
        <v>48</v>
      </c>
      <c r="BO28" s="37">
        <v>180</v>
      </c>
      <c r="BP28" s="37">
        <v>60</v>
      </c>
      <c r="BQ28" s="37">
        <v>0</v>
      </c>
      <c r="BR28" s="16"/>
      <c r="BS28" s="16"/>
    </row>
    <row r="29" spans="1:71" x14ac:dyDescent="0.25">
      <c r="A29" s="36">
        <v>98901</v>
      </c>
      <c r="B29" t="s">
        <v>196</v>
      </c>
      <c r="H29">
        <v>1</v>
      </c>
      <c r="J29">
        <v>1</v>
      </c>
      <c r="K29">
        <v>1</v>
      </c>
      <c r="N29" s="35"/>
      <c r="O29" s="35"/>
      <c r="P29" s="35"/>
      <c r="Q29" s="35"/>
      <c r="R29" s="35"/>
      <c r="S29" s="35">
        <v>1.65</v>
      </c>
      <c r="T29" s="35"/>
      <c r="U29" s="35">
        <v>0.69</v>
      </c>
      <c r="V29" s="35">
        <v>0.01</v>
      </c>
      <c r="W29" s="35"/>
      <c r="AU29" s="25">
        <v>98337</v>
      </c>
      <c r="AV29" s="16" t="s">
        <v>140</v>
      </c>
      <c r="AW29" s="16">
        <v>4</v>
      </c>
      <c r="AX29" s="16">
        <v>1</v>
      </c>
      <c r="AY29" s="16">
        <v>3</v>
      </c>
      <c r="AZ29" s="16">
        <v>1</v>
      </c>
      <c r="BA29" s="16">
        <v>1</v>
      </c>
      <c r="BB29" s="16">
        <v>1</v>
      </c>
      <c r="BC29" s="16">
        <v>1</v>
      </c>
      <c r="BD29" s="16">
        <v>2</v>
      </c>
      <c r="BE29" s="16">
        <v>0</v>
      </c>
      <c r="BF29" s="16">
        <v>0</v>
      </c>
      <c r="BH29" s="37">
        <v>168</v>
      </c>
      <c r="BI29" s="37">
        <v>24</v>
      </c>
      <c r="BJ29" s="37">
        <v>72</v>
      </c>
      <c r="BK29" s="37">
        <v>24</v>
      </c>
      <c r="BL29" s="37">
        <v>24</v>
      </c>
      <c r="BM29" s="37">
        <v>24</v>
      </c>
      <c r="BN29" s="37">
        <v>24</v>
      </c>
      <c r="BO29" s="37">
        <v>48</v>
      </c>
      <c r="BP29" s="37">
        <v>0</v>
      </c>
      <c r="BQ29" s="37">
        <v>0</v>
      </c>
      <c r="BR29" s="16"/>
      <c r="BS29" s="16"/>
    </row>
    <row r="30" spans="1:71" x14ac:dyDescent="0.25">
      <c r="A30" s="36">
        <v>98902</v>
      </c>
      <c r="B30" t="s">
        <v>196</v>
      </c>
      <c r="C30">
        <v>2</v>
      </c>
      <c r="D30">
        <v>1</v>
      </c>
      <c r="F30">
        <v>1</v>
      </c>
      <c r="J30">
        <v>2</v>
      </c>
      <c r="N30" s="35">
        <v>60.31</v>
      </c>
      <c r="O30" s="35">
        <v>12.56</v>
      </c>
      <c r="P30" s="35"/>
      <c r="Q30" s="35">
        <v>1.95</v>
      </c>
      <c r="R30" s="35"/>
      <c r="S30" s="35"/>
      <c r="T30" s="35"/>
      <c r="U30" s="35">
        <v>2.25</v>
      </c>
      <c r="V30" s="35"/>
      <c r="W30" s="35"/>
      <c r="AU30" s="25">
        <v>98345</v>
      </c>
      <c r="AV30" s="16" t="s">
        <v>140</v>
      </c>
      <c r="AW30" s="16">
        <v>0</v>
      </c>
      <c r="AX30" s="16">
        <v>1</v>
      </c>
      <c r="AY30" s="16">
        <v>0</v>
      </c>
      <c r="AZ30" s="16">
        <v>0</v>
      </c>
      <c r="BA30" s="16">
        <v>1</v>
      </c>
      <c r="BB30" s="16">
        <v>0</v>
      </c>
      <c r="BC30" s="16">
        <v>0</v>
      </c>
      <c r="BD30" s="16">
        <v>0</v>
      </c>
      <c r="BE30" s="16">
        <v>0</v>
      </c>
      <c r="BF30" s="16">
        <v>0</v>
      </c>
      <c r="BH30" s="37">
        <v>0</v>
      </c>
      <c r="BI30" s="37">
        <v>24</v>
      </c>
      <c r="BJ30" s="37">
        <v>0</v>
      </c>
      <c r="BK30" s="37">
        <v>0</v>
      </c>
      <c r="BL30" s="37">
        <v>60</v>
      </c>
      <c r="BM30" s="37">
        <v>0</v>
      </c>
      <c r="BN30" s="37">
        <v>0</v>
      </c>
      <c r="BO30" s="37">
        <v>0</v>
      </c>
      <c r="BP30" s="37">
        <v>0</v>
      </c>
      <c r="BQ30" s="37">
        <v>0</v>
      </c>
      <c r="BR30" s="16"/>
      <c r="BS30" s="16"/>
    </row>
    <row r="31" spans="1:71" x14ac:dyDescent="0.25">
      <c r="A31" s="36">
        <v>98903</v>
      </c>
      <c r="B31" t="s">
        <v>196</v>
      </c>
      <c r="E31">
        <v>1</v>
      </c>
      <c r="G31">
        <v>1</v>
      </c>
      <c r="K31">
        <v>1</v>
      </c>
      <c r="N31" s="35"/>
      <c r="O31" s="35"/>
      <c r="P31" s="35">
        <v>37.86</v>
      </c>
      <c r="Q31" s="35"/>
      <c r="R31" s="35">
        <v>62.91</v>
      </c>
      <c r="S31" s="35"/>
      <c r="T31" s="35"/>
      <c r="U31" s="35"/>
      <c r="V31" s="35">
        <v>3.86</v>
      </c>
      <c r="W31" s="35"/>
      <c r="AU31" s="25">
        <v>98366</v>
      </c>
      <c r="AV31" s="16" t="s">
        <v>140</v>
      </c>
      <c r="AW31" s="16">
        <v>5</v>
      </c>
      <c r="AX31" s="16">
        <v>4</v>
      </c>
      <c r="AY31" s="16">
        <v>5</v>
      </c>
      <c r="AZ31" s="16">
        <v>5</v>
      </c>
      <c r="BA31" s="16">
        <v>7</v>
      </c>
      <c r="BB31" s="16">
        <v>6</v>
      </c>
      <c r="BC31" s="16">
        <v>8</v>
      </c>
      <c r="BD31" s="16">
        <v>8</v>
      </c>
      <c r="BE31" s="16">
        <v>2</v>
      </c>
      <c r="BF31" s="16">
        <v>7</v>
      </c>
      <c r="BH31" s="37">
        <v>120</v>
      </c>
      <c r="BI31" s="37">
        <v>96</v>
      </c>
      <c r="BJ31" s="37">
        <v>120</v>
      </c>
      <c r="BK31" s="37">
        <v>156</v>
      </c>
      <c r="BL31" s="37">
        <v>168</v>
      </c>
      <c r="BM31" s="37">
        <v>216</v>
      </c>
      <c r="BN31" s="37">
        <v>264</v>
      </c>
      <c r="BO31" s="37">
        <v>264</v>
      </c>
      <c r="BP31" s="37">
        <v>48</v>
      </c>
      <c r="BQ31" s="37">
        <v>240</v>
      </c>
      <c r="BR31" s="16"/>
      <c r="BS31" s="16"/>
    </row>
    <row r="32" spans="1:71" x14ac:dyDescent="0.25">
      <c r="A32" s="36">
        <v>98930</v>
      </c>
      <c r="B32" t="s">
        <v>196</v>
      </c>
      <c r="C32">
        <v>1</v>
      </c>
      <c r="D32">
        <v>1</v>
      </c>
      <c r="E32">
        <v>1</v>
      </c>
      <c r="F32">
        <v>1</v>
      </c>
      <c r="G32">
        <v>1</v>
      </c>
      <c r="H32">
        <v>2</v>
      </c>
      <c r="I32">
        <v>1</v>
      </c>
      <c r="J32">
        <v>2</v>
      </c>
      <c r="K32">
        <v>2</v>
      </c>
      <c r="L32">
        <v>2</v>
      </c>
      <c r="N32" s="35">
        <v>0.06</v>
      </c>
      <c r="O32" s="35">
        <v>0.06</v>
      </c>
      <c r="P32" s="35">
        <v>0.06</v>
      </c>
      <c r="Q32" s="35">
        <v>0.06</v>
      </c>
      <c r="R32" s="35">
        <v>0.06</v>
      </c>
      <c r="S32" s="35">
        <v>603.85</v>
      </c>
      <c r="T32" s="35">
        <v>0.06</v>
      </c>
      <c r="U32" s="35">
        <v>818.24</v>
      </c>
      <c r="V32" s="35">
        <v>732.6</v>
      </c>
      <c r="W32" s="35">
        <v>1073.6500000000001</v>
      </c>
      <c r="AU32" s="25">
        <v>98367</v>
      </c>
      <c r="AV32" s="16" t="s">
        <v>140</v>
      </c>
      <c r="AW32" s="16">
        <v>2</v>
      </c>
      <c r="AX32" s="16">
        <v>2</v>
      </c>
      <c r="AY32" s="16">
        <v>0</v>
      </c>
      <c r="AZ32" s="16">
        <v>1</v>
      </c>
      <c r="BA32" s="16">
        <v>1</v>
      </c>
      <c r="BB32" s="16">
        <v>2</v>
      </c>
      <c r="BC32" s="16">
        <v>1</v>
      </c>
      <c r="BD32" s="16">
        <v>2</v>
      </c>
      <c r="BE32" s="16">
        <v>0</v>
      </c>
      <c r="BF32" s="16">
        <v>1</v>
      </c>
      <c r="BH32" s="37">
        <v>48</v>
      </c>
      <c r="BI32" s="37">
        <v>84</v>
      </c>
      <c r="BJ32" s="37">
        <v>0</v>
      </c>
      <c r="BK32" s="37">
        <v>24</v>
      </c>
      <c r="BL32" s="37">
        <v>24</v>
      </c>
      <c r="BM32" s="37">
        <v>84</v>
      </c>
      <c r="BN32" s="37">
        <v>60</v>
      </c>
      <c r="BO32" s="37">
        <v>48</v>
      </c>
      <c r="BP32" s="37">
        <v>0</v>
      </c>
      <c r="BQ32" s="37">
        <v>24</v>
      </c>
      <c r="BR32" s="16"/>
      <c r="BS32" s="16"/>
    </row>
    <row r="33" spans="1:71" x14ac:dyDescent="0.25">
      <c r="A33" s="36">
        <v>98936</v>
      </c>
      <c r="B33" t="s">
        <v>196</v>
      </c>
      <c r="C33">
        <v>1</v>
      </c>
      <c r="D33">
        <v>2</v>
      </c>
      <c r="E33">
        <v>2</v>
      </c>
      <c r="N33" s="35">
        <v>12.04</v>
      </c>
      <c r="O33" s="35">
        <v>60.84</v>
      </c>
      <c r="P33" s="35">
        <v>130.35</v>
      </c>
      <c r="Q33" s="35"/>
      <c r="R33" s="35"/>
      <c r="S33" s="35"/>
      <c r="T33" s="35"/>
      <c r="U33" s="35"/>
      <c r="V33" s="35"/>
      <c r="W33" s="35"/>
      <c r="AU33" s="25">
        <v>98370</v>
      </c>
      <c r="AV33" s="16" t="s">
        <v>140</v>
      </c>
      <c r="AW33" s="16">
        <v>1</v>
      </c>
      <c r="AX33" s="16">
        <v>1</v>
      </c>
      <c r="AY33" s="16">
        <v>0</v>
      </c>
      <c r="AZ33" s="16">
        <v>4</v>
      </c>
      <c r="BA33" s="16">
        <v>1</v>
      </c>
      <c r="BB33" s="16">
        <v>0</v>
      </c>
      <c r="BC33" s="16">
        <v>1</v>
      </c>
      <c r="BD33" s="16">
        <v>1</v>
      </c>
      <c r="BE33" s="16">
        <v>4</v>
      </c>
      <c r="BF33" s="16">
        <v>0</v>
      </c>
      <c r="BH33" s="37">
        <v>24</v>
      </c>
      <c r="BI33" s="37">
        <v>24</v>
      </c>
      <c r="BJ33" s="37">
        <v>0</v>
      </c>
      <c r="BK33" s="37">
        <v>96</v>
      </c>
      <c r="BL33" s="37">
        <v>24</v>
      </c>
      <c r="BM33" s="37">
        <v>0</v>
      </c>
      <c r="BN33" s="37">
        <v>24</v>
      </c>
      <c r="BO33" s="37">
        <v>24</v>
      </c>
      <c r="BP33" s="37">
        <v>168</v>
      </c>
      <c r="BQ33" s="37">
        <v>0</v>
      </c>
      <c r="BR33" s="16"/>
      <c r="BS33" s="16"/>
    </row>
    <row r="34" spans="1:71" x14ac:dyDescent="0.25">
      <c r="A34" s="36">
        <v>98942</v>
      </c>
      <c r="B34" t="s">
        <v>196</v>
      </c>
      <c r="C34">
        <v>1</v>
      </c>
      <c r="D34">
        <v>1</v>
      </c>
      <c r="E34">
        <v>1</v>
      </c>
      <c r="I34">
        <v>1</v>
      </c>
      <c r="J34">
        <v>1</v>
      </c>
      <c r="N34" s="35">
        <v>4.66</v>
      </c>
      <c r="O34" s="35">
        <v>0.05</v>
      </c>
      <c r="P34" s="35">
        <v>0.05</v>
      </c>
      <c r="Q34" s="35"/>
      <c r="R34" s="35"/>
      <c r="S34" s="35"/>
      <c r="T34" s="35">
        <v>5.09</v>
      </c>
      <c r="U34" s="35">
        <v>2.17</v>
      </c>
      <c r="V34" s="35"/>
      <c r="W34" s="35"/>
      <c r="AU34" s="25">
        <v>98383</v>
      </c>
      <c r="AV34" s="16" t="s">
        <v>140</v>
      </c>
      <c r="AW34" s="16">
        <v>1</v>
      </c>
      <c r="AX34" s="16">
        <v>1</v>
      </c>
      <c r="AY34" s="16">
        <v>0</v>
      </c>
      <c r="AZ34" s="16">
        <v>4</v>
      </c>
      <c r="BA34" s="16">
        <v>2</v>
      </c>
      <c r="BB34" s="16">
        <v>0</v>
      </c>
      <c r="BC34" s="16">
        <v>0</v>
      </c>
      <c r="BD34" s="16">
        <v>2</v>
      </c>
      <c r="BE34" s="16">
        <v>0</v>
      </c>
      <c r="BF34" s="16">
        <v>2</v>
      </c>
      <c r="BH34" s="37">
        <v>24</v>
      </c>
      <c r="BI34" s="37">
        <v>60</v>
      </c>
      <c r="BJ34" s="37">
        <v>0</v>
      </c>
      <c r="BK34" s="37">
        <v>96</v>
      </c>
      <c r="BL34" s="37">
        <v>84</v>
      </c>
      <c r="BM34" s="37">
        <v>0</v>
      </c>
      <c r="BN34" s="37">
        <v>0</v>
      </c>
      <c r="BO34" s="37">
        <v>48</v>
      </c>
      <c r="BP34" s="37">
        <v>0</v>
      </c>
      <c r="BQ34" s="37">
        <v>120</v>
      </c>
      <c r="BR34" s="16"/>
      <c r="BS34" s="16"/>
    </row>
    <row r="35" spans="1:71" x14ac:dyDescent="0.25">
      <c r="A35" s="36">
        <v>98944</v>
      </c>
      <c r="B35" t="s">
        <v>196</v>
      </c>
      <c r="C35">
        <v>1</v>
      </c>
      <c r="D35">
        <v>1</v>
      </c>
      <c r="E35">
        <v>2</v>
      </c>
      <c r="F35">
        <v>1</v>
      </c>
      <c r="G35">
        <v>1</v>
      </c>
      <c r="H35">
        <v>1</v>
      </c>
      <c r="I35">
        <v>1</v>
      </c>
      <c r="J35">
        <v>1</v>
      </c>
      <c r="K35">
        <v>1</v>
      </c>
      <c r="L35">
        <v>1</v>
      </c>
      <c r="N35" s="35">
        <v>14.1</v>
      </c>
      <c r="O35" s="35">
        <v>31.18</v>
      </c>
      <c r="P35" s="35">
        <v>40.06</v>
      </c>
      <c r="Q35" s="35">
        <v>9.2799999999999994</v>
      </c>
      <c r="R35" s="35">
        <v>6.31</v>
      </c>
      <c r="S35" s="35">
        <v>7.51</v>
      </c>
      <c r="T35" s="35">
        <v>1.1599999999999999</v>
      </c>
      <c r="U35" s="35">
        <v>1.1200000000000001</v>
      </c>
      <c r="V35" s="35">
        <v>4.95</v>
      </c>
      <c r="W35" s="35">
        <v>19.420000000000002</v>
      </c>
      <c r="AU35" s="25">
        <v>98520</v>
      </c>
      <c r="AV35" s="16" t="s">
        <v>140</v>
      </c>
      <c r="AW35" s="16">
        <v>2</v>
      </c>
      <c r="AX35" s="16">
        <v>4</v>
      </c>
      <c r="AY35" s="16">
        <v>3</v>
      </c>
      <c r="AZ35" s="16">
        <v>3</v>
      </c>
      <c r="BA35" s="16">
        <v>1</v>
      </c>
      <c r="BB35" s="16">
        <v>3</v>
      </c>
      <c r="BC35" s="16">
        <v>2</v>
      </c>
      <c r="BD35" s="16">
        <v>11</v>
      </c>
      <c r="BE35" s="16">
        <v>1</v>
      </c>
      <c r="BF35" s="16">
        <v>1</v>
      </c>
      <c r="BH35" s="37">
        <v>108</v>
      </c>
      <c r="BI35" s="37">
        <v>96</v>
      </c>
      <c r="BJ35" s="37">
        <v>72</v>
      </c>
      <c r="BK35" s="37">
        <v>72</v>
      </c>
      <c r="BL35" s="37">
        <v>24</v>
      </c>
      <c r="BM35" s="37">
        <v>72</v>
      </c>
      <c r="BN35" s="37">
        <v>84</v>
      </c>
      <c r="BO35" s="37">
        <v>264</v>
      </c>
      <c r="BP35" s="37">
        <v>24</v>
      </c>
      <c r="BQ35" s="37">
        <v>24</v>
      </c>
      <c r="BR35" s="16"/>
      <c r="BS35" s="16"/>
    </row>
    <row r="36" spans="1:71" x14ac:dyDescent="0.25">
      <c r="A36" s="36">
        <v>98951</v>
      </c>
      <c r="B36" t="s">
        <v>196</v>
      </c>
      <c r="C36">
        <v>2</v>
      </c>
      <c r="D36">
        <v>2</v>
      </c>
      <c r="F36">
        <v>2</v>
      </c>
      <c r="H36">
        <v>2</v>
      </c>
      <c r="J36">
        <v>2</v>
      </c>
      <c r="K36">
        <v>2</v>
      </c>
      <c r="L36">
        <v>2</v>
      </c>
      <c r="N36" s="35">
        <v>226.25</v>
      </c>
      <c r="O36" s="35">
        <v>229.51</v>
      </c>
      <c r="P36" s="35"/>
      <c r="Q36" s="35">
        <v>61.21</v>
      </c>
      <c r="R36" s="35"/>
      <c r="S36" s="35">
        <v>22.15</v>
      </c>
      <c r="T36" s="35"/>
      <c r="U36" s="35">
        <v>22.19</v>
      </c>
      <c r="V36" s="35">
        <v>97.57</v>
      </c>
      <c r="W36" s="35">
        <v>187.71</v>
      </c>
      <c r="AU36" s="25">
        <v>98528</v>
      </c>
      <c r="AV36" s="16" t="s">
        <v>140</v>
      </c>
      <c r="AW36" s="16">
        <v>0</v>
      </c>
      <c r="AX36" s="16">
        <v>0</v>
      </c>
      <c r="AY36" s="16">
        <v>0</v>
      </c>
      <c r="AZ36" s="16">
        <v>0</v>
      </c>
      <c r="BA36" s="16">
        <v>0</v>
      </c>
      <c r="BB36" s="16">
        <v>0</v>
      </c>
      <c r="BC36" s="16">
        <v>0</v>
      </c>
      <c r="BD36" s="16">
        <v>0</v>
      </c>
      <c r="BE36" s="16">
        <v>0</v>
      </c>
      <c r="BF36" s="16">
        <v>1</v>
      </c>
      <c r="BH36" s="37">
        <v>0</v>
      </c>
      <c r="BI36" s="37">
        <v>0</v>
      </c>
      <c r="BJ36" s="37">
        <v>0</v>
      </c>
      <c r="BK36" s="37">
        <v>0</v>
      </c>
      <c r="BL36" s="37">
        <v>0</v>
      </c>
      <c r="BM36" s="37">
        <v>0</v>
      </c>
      <c r="BN36" s="37">
        <v>0</v>
      </c>
      <c r="BO36" s="37">
        <v>0</v>
      </c>
      <c r="BP36" s="37">
        <v>0</v>
      </c>
      <c r="BQ36" s="37">
        <v>24</v>
      </c>
      <c r="BR36" s="16"/>
      <c r="BS36" s="16"/>
    </row>
    <row r="37" spans="1:71" x14ac:dyDescent="0.25">
      <c r="A37" s="36">
        <v>99323</v>
      </c>
      <c r="B37" t="s">
        <v>196</v>
      </c>
      <c r="C37">
        <v>1</v>
      </c>
      <c r="D37">
        <v>1</v>
      </c>
      <c r="E37">
        <v>1</v>
      </c>
      <c r="F37">
        <v>1</v>
      </c>
      <c r="G37">
        <v>1</v>
      </c>
      <c r="H37">
        <v>1</v>
      </c>
      <c r="I37">
        <v>1</v>
      </c>
      <c r="J37">
        <v>1</v>
      </c>
      <c r="K37">
        <v>1</v>
      </c>
      <c r="L37">
        <v>1</v>
      </c>
      <c r="N37" s="35">
        <v>0.49</v>
      </c>
      <c r="O37" s="35">
        <v>1.1000000000000001</v>
      </c>
      <c r="P37" s="35">
        <v>1.1000000000000001</v>
      </c>
      <c r="Q37" s="35">
        <v>0.01</v>
      </c>
      <c r="R37" s="35">
        <v>0.61</v>
      </c>
      <c r="S37" s="35">
        <v>0.61</v>
      </c>
      <c r="T37" s="35">
        <v>0.61</v>
      </c>
      <c r="U37" s="35">
        <v>0.61</v>
      </c>
      <c r="V37" s="35">
        <v>0.61</v>
      </c>
      <c r="W37" s="35">
        <v>103.82</v>
      </c>
      <c r="AU37" s="25">
        <v>98541</v>
      </c>
      <c r="AV37" s="16" t="s">
        <v>140</v>
      </c>
      <c r="AW37" s="16">
        <v>2</v>
      </c>
      <c r="AX37" s="16">
        <v>0</v>
      </c>
      <c r="AY37" s="16">
        <v>1</v>
      </c>
      <c r="AZ37" s="16">
        <v>0</v>
      </c>
      <c r="BA37" s="16">
        <v>0</v>
      </c>
      <c r="BB37" s="16">
        <v>0</v>
      </c>
      <c r="BC37" s="16">
        <v>0</v>
      </c>
      <c r="BD37" s="16">
        <v>1</v>
      </c>
      <c r="BE37" s="16">
        <v>0</v>
      </c>
      <c r="BF37" s="16">
        <v>0</v>
      </c>
      <c r="BH37" s="37">
        <v>48</v>
      </c>
      <c r="BI37" s="37">
        <v>0</v>
      </c>
      <c r="BJ37" s="37">
        <v>24</v>
      </c>
      <c r="BK37" s="37">
        <v>0</v>
      </c>
      <c r="BL37" s="37">
        <v>0</v>
      </c>
      <c r="BM37" s="37">
        <v>0</v>
      </c>
      <c r="BN37" s="37">
        <v>0</v>
      </c>
      <c r="BO37" s="37">
        <v>24</v>
      </c>
      <c r="BP37" s="37">
        <v>0</v>
      </c>
      <c r="BQ37" s="37">
        <v>0</v>
      </c>
      <c r="BR37" s="16"/>
      <c r="BS37" s="16"/>
    </row>
    <row r="38" spans="1:71" x14ac:dyDescent="0.25">
      <c r="A38" s="36">
        <v>99336</v>
      </c>
      <c r="B38" t="s">
        <v>196</v>
      </c>
      <c r="C38">
        <v>2</v>
      </c>
      <c r="D38">
        <v>3</v>
      </c>
      <c r="E38">
        <v>1</v>
      </c>
      <c r="G38">
        <v>1</v>
      </c>
      <c r="I38">
        <v>1</v>
      </c>
      <c r="J38">
        <v>1</v>
      </c>
      <c r="L38">
        <v>1</v>
      </c>
      <c r="N38" s="35">
        <v>94.06</v>
      </c>
      <c r="O38" s="35">
        <v>59.84</v>
      </c>
      <c r="P38" s="35">
        <v>0.38</v>
      </c>
      <c r="Q38" s="35"/>
      <c r="R38" s="35">
        <v>0.17</v>
      </c>
      <c r="S38" s="35"/>
      <c r="T38" s="35">
        <v>0.15</v>
      </c>
      <c r="U38" s="35">
        <v>0.31</v>
      </c>
      <c r="V38" s="35"/>
      <c r="W38" s="35">
        <v>0.2</v>
      </c>
      <c r="AU38" s="25">
        <v>98550</v>
      </c>
      <c r="AV38" s="16" t="s">
        <v>140</v>
      </c>
      <c r="AW38" s="16">
        <v>2</v>
      </c>
      <c r="AX38" s="16">
        <v>2</v>
      </c>
      <c r="AY38" s="16">
        <v>0</v>
      </c>
      <c r="AZ38" s="16">
        <v>5</v>
      </c>
      <c r="BA38" s="16">
        <v>0</v>
      </c>
      <c r="BB38" s="16">
        <v>2</v>
      </c>
      <c r="BC38" s="16">
        <v>7</v>
      </c>
      <c r="BD38" s="16">
        <v>7</v>
      </c>
      <c r="BE38" s="16">
        <v>4</v>
      </c>
      <c r="BF38" s="16">
        <v>2</v>
      </c>
      <c r="BH38" s="37">
        <v>48</v>
      </c>
      <c r="BI38" s="37">
        <v>48</v>
      </c>
      <c r="BJ38" s="37">
        <v>0</v>
      </c>
      <c r="BK38" s="37">
        <v>156</v>
      </c>
      <c r="BL38" s="37">
        <v>0</v>
      </c>
      <c r="BM38" s="37">
        <v>48</v>
      </c>
      <c r="BN38" s="37">
        <v>168</v>
      </c>
      <c r="BO38" s="37">
        <v>204</v>
      </c>
      <c r="BP38" s="37">
        <v>96</v>
      </c>
      <c r="BQ38" s="37">
        <v>48</v>
      </c>
      <c r="BR38" s="16"/>
      <c r="BS38" s="16"/>
    </row>
    <row r="39" spans="1:71" x14ac:dyDescent="0.25">
      <c r="A39" s="36">
        <v>99338</v>
      </c>
      <c r="B39" t="s">
        <v>196</v>
      </c>
      <c r="L39">
        <v>1</v>
      </c>
      <c r="N39" s="35"/>
      <c r="O39" s="35"/>
      <c r="P39" s="35"/>
      <c r="Q39" s="35"/>
      <c r="R39" s="35"/>
      <c r="S39" s="35"/>
      <c r="T39" s="35"/>
      <c r="U39" s="35"/>
      <c r="V39" s="35"/>
      <c r="W39" s="35">
        <v>0.17</v>
      </c>
      <c r="AU39" s="25">
        <v>98557</v>
      </c>
      <c r="AV39" s="16" t="s">
        <v>140</v>
      </c>
      <c r="AW39" s="16">
        <v>0</v>
      </c>
      <c r="AX39" s="16">
        <v>0</v>
      </c>
      <c r="AY39" s="16">
        <v>0</v>
      </c>
      <c r="AZ39" s="16">
        <v>0</v>
      </c>
      <c r="BA39" s="16">
        <v>1</v>
      </c>
      <c r="BB39" s="16">
        <v>0</v>
      </c>
      <c r="BC39" s="16">
        <v>0</v>
      </c>
      <c r="BD39" s="16">
        <v>0</v>
      </c>
      <c r="BE39" s="16">
        <v>0</v>
      </c>
      <c r="BF39" s="16">
        <v>0</v>
      </c>
      <c r="BH39" s="37">
        <v>0</v>
      </c>
      <c r="BI39" s="37">
        <v>0</v>
      </c>
      <c r="BJ39" s="37">
        <v>0</v>
      </c>
      <c r="BK39" s="37">
        <v>0</v>
      </c>
      <c r="BL39" s="37">
        <v>60</v>
      </c>
      <c r="BM39" s="37">
        <v>0</v>
      </c>
      <c r="BN39" s="37">
        <v>0</v>
      </c>
      <c r="BO39" s="37">
        <v>0</v>
      </c>
      <c r="BP39" s="37">
        <v>0</v>
      </c>
      <c r="BQ39" s="37">
        <v>0</v>
      </c>
      <c r="BR39" s="16"/>
      <c r="BS39" s="16"/>
    </row>
    <row r="40" spans="1:71" x14ac:dyDescent="0.25">
      <c r="A40" s="36">
        <v>99344</v>
      </c>
      <c r="B40" t="s">
        <v>196</v>
      </c>
      <c r="C40">
        <v>2</v>
      </c>
      <c r="D40">
        <v>2</v>
      </c>
      <c r="E40">
        <v>2</v>
      </c>
      <c r="F40">
        <v>2</v>
      </c>
      <c r="G40">
        <v>4</v>
      </c>
      <c r="H40">
        <v>2</v>
      </c>
      <c r="I40">
        <v>2</v>
      </c>
      <c r="J40">
        <v>4</v>
      </c>
      <c r="K40">
        <v>4</v>
      </c>
      <c r="L40">
        <v>2</v>
      </c>
      <c r="N40" s="35">
        <v>13.64</v>
      </c>
      <c r="O40" s="35">
        <v>13.77</v>
      </c>
      <c r="P40" s="35">
        <v>13.91</v>
      </c>
      <c r="Q40" s="35">
        <v>14.05</v>
      </c>
      <c r="R40" s="35">
        <v>15.39</v>
      </c>
      <c r="S40" s="35">
        <v>14.33</v>
      </c>
      <c r="T40" s="35">
        <v>14.47</v>
      </c>
      <c r="U40" s="35">
        <v>15.82</v>
      </c>
      <c r="V40" s="35">
        <v>109.73</v>
      </c>
      <c r="W40" s="35">
        <v>15.04</v>
      </c>
      <c r="AU40" s="25">
        <v>98563</v>
      </c>
      <c r="AV40" s="16" t="s">
        <v>140</v>
      </c>
      <c r="AW40" s="16">
        <v>0</v>
      </c>
      <c r="AX40" s="16">
        <v>0</v>
      </c>
      <c r="AY40" s="16">
        <v>1</v>
      </c>
      <c r="AZ40" s="16">
        <v>0</v>
      </c>
      <c r="BA40" s="16">
        <v>0</v>
      </c>
      <c r="BB40" s="16">
        <v>2</v>
      </c>
      <c r="BC40" s="16">
        <v>0</v>
      </c>
      <c r="BD40" s="16">
        <v>1</v>
      </c>
      <c r="BE40" s="16">
        <v>0</v>
      </c>
      <c r="BF40" s="16">
        <v>0</v>
      </c>
      <c r="BH40" s="37">
        <v>0</v>
      </c>
      <c r="BI40" s="37">
        <v>0</v>
      </c>
      <c r="BJ40" s="37">
        <v>24</v>
      </c>
      <c r="BK40" s="37">
        <v>0</v>
      </c>
      <c r="BL40" s="37">
        <v>0</v>
      </c>
      <c r="BM40" s="37">
        <v>48</v>
      </c>
      <c r="BN40" s="37">
        <v>0</v>
      </c>
      <c r="BO40" s="37">
        <v>24</v>
      </c>
      <c r="BP40" s="37">
        <v>0</v>
      </c>
      <c r="BQ40" s="37">
        <v>0</v>
      </c>
      <c r="BR40" s="16"/>
      <c r="BS40" s="16"/>
    </row>
    <row r="41" spans="1:71" x14ac:dyDescent="0.25">
      <c r="A41" s="36">
        <v>99352</v>
      </c>
      <c r="B41" t="s">
        <v>196</v>
      </c>
      <c r="C41">
        <v>1</v>
      </c>
      <c r="D41">
        <v>2</v>
      </c>
      <c r="J41">
        <v>1</v>
      </c>
      <c r="K41">
        <v>2</v>
      </c>
      <c r="L41">
        <v>1</v>
      </c>
      <c r="N41" s="35">
        <v>0.08</v>
      </c>
      <c r="O41" s="35">
        <v>35.97</v>
      </c>
      <c r="P41" s="35"/>
      <c r="Q41" s="35"/>
      <c r="R41" s="35"/>
      <c r="S41" s="35"/>
      <c r="T41" s="35"/>
      <c r="U41" s="35">
        <v>53</v>
      </c>
      <c r="V41" s="35">
        <v>98.48</v>
      </c>
      <c r="W41" s="35">
        <v>68.599999999999994</v>
      </c>
      <c r="AU41" s="25">
        <v>98584</v>
      </c>
      <c r="AV41" s="16" t="s">
        <v>140</v>
      </c>
      <c r="AW41" s="16">
        <v>6</v>
      </c>
      <c r="AX41" s="16">
        <v>3</v>
      </c>
      <c r="AY41" s="16">
        <v>2</v>
      </c>
      <c r="AZ41" s="16">
        <v>3</v>
      </c>
      <c r="BA41" s="16">
        <v>6</v>
      </c>
      <c r="BB41" s="16">
        <v>1</v>
      </c>
      <c r="BC41" s="16">
        <v>6</v>
      </c>
      <c r="BD41" s="16">
        <v>9</v>
      </c>
      <c r="BE41" s="16">
        <v>2</v>
      </c>
      <c r="BF41" s="16">
        <v>0</v>
      </c>
      <c r="BH41" s="37">
        <v>216</v>
      </c>
      <c r="BI41" s="37">
        <v>72</v>
      </c>
      <c r="BJ41" s="37">
        <v>84</v>
      </c>
      <c r="BK41" s="37">
        <v>72</v>
      </c>
      <c r="BL41" s="37">
        <v>216</v>
      </c>
      <c r="BM41" s="37">
        <v>60</v>
      </c>
      <c r="BN41" s="37">
        <v>180</v>
      </c>
      <c r="BO41" s="37">
        <v>288</v>
      </c>
      <c r="BP41" s="37">
        <v>48</v>
      </c>
      <c r="BQ41" s="37">
        <v>0</v>
      </c>
      <c r="BR41" s="16"/>
      <c r="BS41" s="16"/>
    </row>
    <row r="42" spans="1:71" x14ac:dyDescent="0.25">
      <c r="A42" s="36">
        <v>99354</v>
      </c>
      <c r="B42" t="s">
        <v>196</v>
      </c>
      <c r="K42">
        <v>1</v>
      </c>
      <c r="N42" s="35"/>
      <c r="O42" s="35"/>
      <c r="P42" s="35"/>
      <c r="Q42" s="35"/>
      <c r="R42" s="35"/>
      <c r="S42" s="35"/>
      <c r="T42" s="35"/>
      <c r="U42" s="35"/>
      <c r="V42" s="35">
        <v>0.75</v>
      </c>
      <c r="W42" s="35"/>
      <c r="AU42" s="25">
        <v>98611</v>
      </c>
      <c r="AV42" s="16" t="s">
        <v>140</v>
      </c>
      <c r="AW42" s="16">
        <v>0</v>
      </c>
      <c r="AX42" s="16">
        <v>1</v>
      </c>
      <c r="AY42" s="16">
        <v>0</v>
      </c>
      <c r="AZ42" s="16">
        <v>1</v>
      </c>
      <c r="BA42" s="16">
        <v>0</v>
      </c>
      <c r="BB42" s="16">
        <v>0</v>
      </c>
      <c r="BC42" s="16">
        <v>0</v>
      </c>
      <c r="BD42" s="16">
        <v>0</v>
      </c>
      <c r="BE42" s="16">
        <v>0</v>
      </c>
      <c r="BF42" s="16">
        <v>0</v>
      </c>
      <c r="BH42" s="37">
        <v>0</v>
      </c>
      <c r="BI42" s="37">
        <v>24</v>
      </c>
      <c r="BJ42" s="37">
        <v>0</v>
      </c>
      <c r="BK42" s="37">
        <v>24</v>
      </c>
      <c r="BL42" s="37">
        <v>0</v>
      </c>
      <c r="BM42" s="37">
        <v>0</v>
      </c>
      <c r="BN42" s="37">
        <v>0</v>
      </c>
      <c r="BO42" s="37">
        <v>0</v>
      </c>
      <c r="BP42" s="37">
        <v>0</v>
      </c>
      <c r="BQ42" s="37">
        <v>0</v>
      </c>
      <c r="BR42" s="16"/>
      <c r="BS42" s="16"/>
    </row>
    <row r="43" spans="1:71" x14ac:dyDescent="0.25">
      <c r="A43" s="36">
        <v>99362</v>
      </c>
      <c r="B43" t="s">
        <v>196</v>
      </c>
      <c r="D43">
        <v>1</v>
      </c>
      <c r="E43">
        <v>1</v>
      </c>
      <c r="I43">
        <v>1</v>
      </c>
      <c r="J43">
        <v>1</v>
      </c>
      <c r="K43">
        <v>1</v>
      </c>
      <c r="N43" s="35"/>
      <c r="O43" s="35">
        <v>3.78</v>
      </c>
      <c r="P43" s="35">
        <v>1.32</v>
      </c>
      <c r="Q43" s="35"/>
      <c r="R43" s="35"/>
      <c r="S43" s="35"/>
      <c r="T43" s="35">
        <v>0.6</v>
      </c>
      <c r="U43" s="35">
        <v>0.01</v>
      </c>
      <c r="V43" s="35">
        <v>0.64</v>
      </c>
      <c r="W43" s="35"/>
      <c r="AU43" s="25">
        <v>98626</v>
      </c>
      <c r="AV43" s="16" t="s">
        <v>140</v>
      </c>
      <c r="AW43" s="16">
        <v>0</v>
      </c>
      <c r="AX43" s="16">
        <v>0</v>
      </c>
      <c r="AY43" s="16">
        <v>0</v>
      </c>
      <c r="AZ43" s="16">
        <v>0</v>
      </c>
      <c r="BA43" s="16">
        <v>0</v>
      </c>
      <c r="BB43" s="16">
        <v>0</v>
      </c>
      <c r="BC43" s="16">
        <v>1</v>
      </c>
      <c r="BD43" s="16">
        <v>0</v>
      </c>
      <c r="BE43" s="16">
        <v>1</v>
      </c>
      <c r="BF43" s="16">
        <v>0</v>
      </c>
      <c r="BH43" s="37">
        <v>0</v>
      </c>
      <c r="BI43" s="37">
        <v>0</v>
      </c>
      <c r="BJ43" s="37">
        <v>0</v>
      </c>
      <c r="BK43" s="37">
        <v>0</v>
      </c>
      <c r="BL43" s="37">
        <v>0</v>
      </c>
      <c r="BM43" s="37">
        <v>0</v>
      </c>
      <c r="BN43" s="37">
        <v>24</v>
      </c>
      <c r="BO43" s="37">
        <v>0</v>
      </c>
      <c r="BP43" s="37">
        <v>60</v>
      </c>
      <c r="BQ43" s="37">
        <v>0</v>
      </c>
      <c r="BR43" s="16"/>
      <c r="BS43" s="16"/>
    </row>
    <row r="44" spans="1:71" x14ac:dyDescent="0.25">
      <c r="A44" s="36">
        <v>98221</v>
      </c>
      <c r="B44" t="s">
        <v>197</v>
      </c>
      <c r="C44">
        <v>1</v>
      </c>
      <c r="D44">
        <v>1</v>
      </c>
      <c r="E44">
        <v>1</v>
      </c>
      <c r="I44">
        <v>2</v>
      </c>
      <c r="J44">
        <v>3</v>
      </c>
      <c r="K44">
        <v>1</v>
      </c>
      <c r="L44">
        <v>2</v>
      </c>
      <c r="N44" s="35">
        <v>88.2</v>
      </c>
      <c r="O44" s="35">
        <v>17.66</v>
      </c>
      <c r="P44" s="35">
        <v>0.18</v>
      </c>
      <c r="Q44" s="35"/>
      <c r="R44" s="35"/>
      <c r="S44" s="35"/>
      <c r="T44" s="35">
        <v>45.11</v>
      </c>
      <c r="U44" s="35">
        <v>162.79</v>
      </c>
      <c r="V44" s="35">
        <v>30.68</v>
      </c>
      <c r="W44" s="35">
        <v>121.8</v>
      </c>
      <c r="AU44" s="25">
        <v>98632</v>
      </c>
      <c r="AV44" s="16" t="s">
        <v>140</v>
      </c>
      <c r="AW44" s="16">
        <v>0</v>
      </c>
      <c r="AX44" s="16">
        <v>2</v>
      </c>
      <c r="AY44" s="16">
        <v>0</v>
      </c>
      <c r="AZ44" s="16">
        <v>1</v>
      </c>
      <c r="BA44" s="16">
        <v>0</v>
      </c>
      <c r="BB44" s="16">
        <v>0</v>
      </c>
      <c r="BC44" s="16">
        <v>3</v>
      </c>
      <c r="BD44" s="16">
        <v>4</v>
      </c>
      <c r="BE44" s="16">
        <v>1</v>
      </c>
      <c r="BF44" s="16">
        <v>0</v>
      </c>
      <c r="BH44" s="37">
        <v>0</v>
      </c>
      <c r="BI44" s="37">
        <v>48</v>
      </c>
      <c r="BJ44" s="37">
        <v>0</v>
      </c>
      <c r="BK44" s="37">
        <v>24</v>
      </c>
      <c r="BL44" s="37">
        <v>0</v>
      </c>
      <c r="BM44" s="37">
        <v>0</v>
      </c>
      <c r="BN44" s="37">
        <v>108</v>
      </c>
      <c r="BO44" s="37">
        <v>132</v>
      </c>
      <c r="BP44" s="37">
        <v>24</v>
      </c>
      <c r="BQ44" s="37">
        <v>0</v>
      </c>
      <c r="BR44" s="16"/>
      <c r="BS44" s="16"/>
    </row>
    <row r="45" spans="1:71" x14ac:dyDescent="0.25">
      <c r="A45" s="36">
        <v>98223</v>
      </c>
      <c r="B45" t="s">
        <v>197</v>
      </c>
      <c r="C45">
        <v>1</v>
      </c>
      <c r="D45">
        <v>2</v>
      </c>
      <c r="N45" s="35">
        <v>15.43</v>
      </c>
      <c r="O45" s="35">
        <v>45.38</v>
      </c>
      <c r="P45" s="35"/>
      <c r="Q45" s="35"/>
      <c r="R45" s="35"/>
      <c r="S45" s="35"/>
      <c r="T45" s="35"/>
      <c r="U45" s="35"/>
      <c r="V45" s="35"/>
      <c r="W45" s="35"/>
      <c r="AU45" s="25">
        <v>98674</v>
      </c>
      <c r="AV45" s="16" t="s">
        <v>140</v>
      </c>
      <c r="AW45" s="16">
        <v>0</v>
      </c>
      <c r="AX45" s="16">
        <v>2</v>
      </c>
      <c r="AY45" s="16">
        <v>0</v>
      </c>
      <c r="AZ45" s="16">
        <v>1</v>
      </c>
      <c r="BA45" s="16">
        <v>0</v>
      </c>
      <c r="BB45" s="16">
        <v>0</v>
      </c>
      <c r="BC45" s="16">
        <v>0</v>
      </c>
      <c r="BD45" s="16">
        <v>1</v>
      </c>
      <c r="BE45" s="16">
        <v>0</v>
      </c>
      <c r="BF45" s="16">
        <v>0</v>
      </c>
      <c r="BH45" s="37">
        <v>0</v>
      </c>
      <c r="BI45" s="37">
        <v>48</v>
      </c>
      <c r="BJ45" s="37">
        <v>0</v>
      </c>
      <c r="BK45" s="37">
        <v>60</v>
      </c>
      <c r="BL45" s="37">
        <v>0</v>
      </c>
      <c r="BM45" s="37">
        <v>0</v>
      </c>
      <c r="BN45" s="37">
        <v>0</v>
      </c>
      <c r="BO45" s="37">
        <v>24</v>
      </c>
      <c r="BP45" s="37">
        <v>0</v>
      </c>
      <c r="BQ45" s="37">
        <v>0</v>
      </c>
      <c r="BR45" s="16"/>
      <c r="BS45" s="16"/>
    </row>
    <row r="46" spans="1:71" x14ac:dyDescent="0.25">
      <c r="A46" s="36">
        <v>98225</v>
      </c>
      <c r="B46" t="s">
        <v>197</v>
      </c>
      <c r="C46">
        <v>3</v>
      </c>
      <c r="D46">
        <v>2</v>
      </c>
      <c r="F46">
        <v>1</v>
      </c>
      <c r="G46">
        <v>1</v>
      </c>
      <c r="L46">
        <v>1</v>
      </c>
      <c r="N46" s="35">
        <v>257.8</v>
      </c>
      <c r="O46" s="35">
        <v>113.47</v>
      </c>
      <c r="P46" s="35"/>
      <c r="Q46" s="35">
        <v>47.96</v>
      </c>
      <c r="R46" s="35">
        <v>0.51</v>
      </c>
      <c r="S46" s="35"/>
      <c r="T46" s="35"/>
      <c r="U46" s="35"/>
      <c r="V46" s="35"/>
      <c r="W46" s="35">
        <v>54.26</v>
      </c>
      <c r="AU46" s="25">
        <v>98801</v>
      </c>
      <c r="AV46" s="16" t="s">
        <v>140</v>
      </c>
      <c r="AW46" s="16">
        <v>0</v>
      </c>
      <c r="AX46" s="16">
        <v>0</v>
      </c>
      <c r="AY46" s="16">
        <v>0</v>
      </c>
      <c r="AZ46" s="16">
        <v>0</v>
      </c>
      <c r="BA46" s="16">
        <v>0</v>
      </c>
      <c r="BB46" s="16">
        <v>0</v>
      </c>
      <c r="BC46" s="16">
        <v>0</v>
      </c>
      <c r="BD46" s="16">
        <v>2</v>
      </c>
      <c r="BE46" s="16">
        <v>1</v>
      </c>
      <c r="BF46" s="16">
        <v>0</v>
      </c>
      <c r="BH46" s="37">
        <v>60</v>
      </c>
      <c r="BI46" s="37">
        <v>0</v>
      </c>
      <c r="BJ46" s="37">
        <v>0</v>
      </c>
      <c r="BK46" s="37">
        <v>0</v>
      </c>
      <c r="BL46" s="37">
        <v>0</v>
      </c>
      <c r="BM46" s="37">
        <v>0</v>
      </c>
      <c r="BN46" s="37">
        <v>0</v>
      </c>
      <c r="BO46" s="37">
        <v>48</v>
      </c>
      <c r="BP46" s="37">
        <v>24</v>
      </c>
      <c r="BQ46" s="37">
        <v>0</v>
      </c>
      <c r="BR46" s="16"/>
      <c r="BS46" s="16"/>
    </row>
    <row r="47" spans="1:71" x14ac:dyDescent="0.25">
      <c r="A47" s="36">
        <v>98226</v>
      </c>
      <c r="B47" t="s">
        <v>197</v>
      </c>
      <c r="G47">
        <v>1</v>
      </c>
      <c r="K47">
        <v>1</v>
      </c>
      <c r="N47" s="35"/>
      <c r="O47" s="35"/>
      <c r="P47" s="35"/>
      <c r="Q47" s="35"/>
      <c r="R47" s="35">
        <v>18.2</v>
      </c>
      <c r="S47" s="35"/>
      <c r="T47" s="35"/>
      <c r="U47" s="35"/>
      <c r="V47" s="35">
        <v>17.8</v>
      </c>
      <c r="W47" s="35"/>
      <c r="AU47" s="25">
        <v>98802</v>
      </c>
      <c r="AV47" s="16" t="s">
        <v>140</v>
      </c>
      <c r="AW47" s="16">
        <v>0</v>
      </c>
      <c r="AX47" s="16">
        <v>0</v>
      </c>
      <c r="AY47" s="16">
        <v>0</v>
      </c>
      <c r="AZ47" s="16">
        <v>0</v>
      </c>
      <c r="BA47" s="16">
        <v>0</v>
      </c>
      <c r="BB47" s="16">
        <v>1</v>
      </c>
      <c r="BC47" s="16">
        <v>0</v>
      </c>
      <c r="BD47" s="16">
        <v>0</v>
      </c>
      <c r="BE47" s="16">
        <v>0</v>
      </c>
      <c r="BF47" s="16">
        <v>0</v>
      </c>
      <c r="BH47" s="37">
        <v>0</v>
      </c>
      <c r="BI47" s="37">
        <v>0</v>
      </c>
      <c r="BJ47" s="37">
        <v>0</v>
      </c>
      <c r="BK47" s="37">
        <v>0</v>
      </c>
      <c r="BL47" s="37">
        <v>0</v>
      </c>
      <c r="BM47" s="37">
        <v>24</v>
      </c>
      <c r="BN47" s="37">
        <v>0</v>
      </c>
      <c r="BO47" s="37">
        <v>0</v>
      </c>
      <c r="BP47" s="37">
        <v>0</v>
      </c>
      <c r="BQ47" s="37">
        <v>0</v>
      </c>
      <c r="BR47" s="16"/>
      <c r="BS47" s="16"/>
    </row>
    <row r="48" spans="1:71" x14ac:dyDescent="0.25">
      <c r="A48" s="36">
        <v>98230</v>
      </c>
      <c r="B48" t="s">
        <v>197</v>
      </c>
      <c r="C48">
        <v>2</v>
      </c>
      <c r="D48">
        <v>3</v>
      </c>
      <c r="E48">
        <v>3</v>
      </c>
      <c r="F48">
        <v>3</v>
      </c>
      <c r="G48">
        <v>1</v>
      </c>
      <c r="H48">
        <v>2</v>
      </c>
      <c r="I48">
        <v>2</v>
      </c>
      <c r="J48">
        <v>2</v>
      </c>
      <c r="K48">
        <v>3</v>
      </c>
      <c r="L48">
        <v>3</v>
      </c>
      <c r="N48" s="35">
        <v>49.13</v>
      </c>
      <c r="O48" s="35">
        <v>136.62</v>
      </c>
      <c r="P48" s="35">
        <v>108.24</v>
      </c>
      <c r="Q48" s="35">
        <v>85.37</v>
      </c>
      <c r="R48" s="35">
        <v>65.83</v>
      </c>
      <c r="S48" s="35">
        <v>91.96</v>
      </c>
      <c r="T48" s="35">
        <v>42.16</v>
      </c>
      <c r="U48" s="35">
        <v>24.53</v>
      </c>
      <c r="V48" s="35">
        <v>65.239999999999995</v>
      </c>
      <c r="W48" s="35">
        <v>89.11</v>
      </c>
      <c r="AU48" s="25">
        <v>98837</v>
      </c>
      <c r="AV48" s="16" t="s">
        <v>140</v>
      </c>
      <c r="AW48" s="16">
        <v>2</v>
      </c>
      <c r="AX48" s="16">
        <v>0</v>
      </c>
      <c r="AY48" s="16">
        <v>2</v>
      </c>
      <c r="AZ48" s="16">
        <v>1</v>
      </c>
      <c r="BA48" s="16">
        <v>1</v>
      </c>
      <c r="BB48" s="16">
        <v>1</v>
      </c>
      <c r="BC48" s="16">
        <v>2</v>
      </c>
      <c r="BD48" s="16">
        <v>2</v>
      </c>
      <c r="BE48" s="16">
        <v>0</v>
      </c>
      <c r="BF48" s="16">
        <v>0</v>
      </c>
      <c r="BH48" s="37">
        <v>48</v>
      </c>
      <c r="BI48" s="37">
        <v>0</v>
      </c>
      <c r="BJ48" s="37">
        <v>48</v>
      </c>
      <c r="BK48" s="37">
        <v>24</v>
      </c>
      <c r="BL48" s="37">
        <v>24</v>
      </c>
      <c r="BM48" s="37">
        <v>24</v>
      </c>
      <c r="BN48" s="37">
        <v>48</v>
      </c>
      <c r="BO48" s="37">
        <v>48</v>
      </c>
      <c r="BP48" s="37">
        <v>0</v>
      </c>
      <c r="BQ48" s="37">
        <v>0</v>
      </c>
      <c r="BR48" s="16"/>
      <c r="BS48" s="16"/>
    </row>
    <row r="49" spans="1:71" x14ac:dyDescent="0.25">
      <c r="A49" s="36">
        <v>98233</v>
      </c>
      <c r="B49" t="s">
        <v>197</v>
      </c>
      <c r="C49">
        <v>1</v>
      </c>
      <c r="N49" s="35">
        <v>53.81</v>
      </c>
      <c r="O49" s="35"/>
      <c r="P49" s="35"/>
      <c r="Q49" s="35"/>
      <c r="R49" s="35"/>
      <c r="S49" s="35"/>
      <c r="T49" s="35"/>
      <c r="U49" s="35"/>
      <c r="V49" s="35"/>
      <c r="W49" s="35"/>
      <c r="AU49" s="25">
        <v>98901</v>
      </c>
      <c r="AV49" s="16" t="s">
        <v>140</v>
      </c>
      <c r="AW49" s="16">
        <v>2</v>
      </c>
      <c r="AX49" s="16">
        <v>3</v>
      </c>
      <c r="AY49" s="16">
        <v>4</v>
      </c>
      <c r="AZ49" s="16">
        <v>3</v>
      </c>
      <c r="BA49" s="16">
        <v>6</v>
      </c>
      <c r="BB49" s="16">
        <v>3</v>
      </c>
      <c r="BC49" s="16">
        <v>3</v>
      </c>
      <c r="BD49" s="16">
        <v>23</v>
      </c>
      <c r="BE49" s="16">
        <v>2</v>
      </c>
      <c r="BF49" s="16">
        <v>0</v>
      </c>
      <c r="BH49" s="37">
        <v>48</v>
      </c>
      <c r="BI49" s="37">
        <v>72</v>
      </c>
      <c r="BJ49" s="37">
        <v>96</v>
      </c>
      <c r="BK49" s="37">
        <v>108</v>
      </c>
      <c r="BL49" s="37">
        <v>144</v>
      </c>
      <c r="BM49" s="37">
        <v>108</v>
      </c>
      <c r="BN49" s="37">
        <v>72</v>
      </c>
      <c r="BO49" s="37">
        <v>588</v>
      </c>
      <c r="BP49" s="37">
        <v>48</v>
      </c>
      <c r="BQ49" s="37">
        <v>0</v>
      </c>
      <c r="BR49" s="16"/>
      <c r="BS49" s="16"/>
    </row>
    <row r="50" spans="1:71" x14ac:dyDescent="0.25">
      <c r="A50" s="36">
        <v>98247</v>
      </c>
      <c r="B50" t="s">
        <v>197</v>
      </c>
      <c r="C50">
        <v>1</v>
      </c>
      <c r="D50">
        <v>1</v>
      </c>
      <c r="E50">
        <v>1</v>
      </c>
      <c r="F50">
        <v>1</v>
      </c>
      <c r="G50">
        <v>1</v>
      </c>
      <c r="H50">
        <v>1</v>
      </c>
      <c r="I50">
        <v>1</v>
      </c>
      <c r="J50">
        <v>1</v>
      </c>
      <c r="L50">
        <v>1</v>
      </c>
      <c r="N50" s="35">
        <v>0.63</v>
      </c>
      <c r="O50" s="35">
        <v>0.63</v>
      </c>
      <c r="P50" s="35">
        <v>24.63</v>
      </c>
      <c r="Q50" s="35">
        <v>34.44</v>
      </c>
      <c r="R50" s="35">
        <v>0.63</v>
      </c>
      <c r="S50" s="35">
        <v>31.09</v>
      </c>
      <c r="T50" s="35">
        <v>0.63</v>
      </c>
      <c r="U50" s="35">
        <v>40.75</v>
      </c>
      <c r="V50" s="35"/>
      <c r="W50" s="35">
        <v>31.16</v>
      </c>
      <c r="AU50" s="25">
        <v>98902</v>
      </c>
      <c r="AV50" s="16" t="s">
        <v>140</v>
      </c>
      <c r="AW50" s="16">
        <v>12</v>
      </c>
      <c r="AX50" s="16">
        <v>11</v>
      </c>
      <c r="AY50" s="16">
        <v>4</v>
      </c>
      <c r="AZ50" s="16">
        <v>9</v>
      </c>
      <c r="BA50" s="16">
        <v>13</v>
      </c>
      <c r="BB50" s="16">
        <v>9</v>
      </c>
      <c r="BC50" s="16">
        <v>32</v>
      </c>
      <c r="BD50" s="16">
        <v>64</v>
      </c>
      <c r="BE50" s="16">
        <v>14</v>
      </c>
      <c r="BF50" s="16">
        <v>3</v>
      </c>
      <c r="BH50" s="37">
        <v>360</v>
      </c>
      <c r="BI50" s="37">
        <v>336</v>
      </c>
      <c r="BJ50" s="37">
        <v>132</v>
      </c>
      <c r="BK50" s="37">
        <v>252</v>
      </c>
      <c r="BL50" s="37">
        <v>348</v>
      </c>
      <c r="BM50" s="37">
        <v>288</v>
      </c>
      <c r="BN50" s="37">
        <v>840</v>
      </c>
      <c r="BO50" s="37">
        <v>1644</v>
      </c>
      <c r="BP50" s="37">
        <v>336</v>
      </c>
      <c r="BQ50" s="37">
        <v>72</v>
      </c>
      <c r="BR50" s="16"/>
      <c r="BS50" s="16"/>
    </row>
    <row r="51" spans="1:71" x14ac:dyDescent="0.25">
      <c r="A51" s="36">
        <v>98248</v>
      </c>
      <c r="B51" t="s">
        <v>197</v>
      </c>
      <c r="I51">
        <v>1</v>
      </c>
      <c r="J51">
        <v>1</v>
      </c>
      <c r="N51" s="35"/>
      <c r="O51" s="35"/>
      <c r="P51" s="35"/>
      <c r="Q51" s="35"/>
      <c r="R51" s="35"/>
      <c r="S51" s="35"/>
      <c r="T51" s="35">
        <v>30.9</v>
      </c>
      <c r="U51" s="35">
        <v>39.409999999999997</v>
      </c>
      <c r="V51" s="35"/>
      <c r="W51" s="35"/>
      <c r="AU51" s="25">
        <v>98903</v>
      </c>
      <c r="AV51" s="16" t="s">
        <v>140</v>
      </c>
      <c r="AW51" s="16">
        <v>1</v>
      </c>
      <c r="AX51" s="16">
        <v>2</v>
      </c>
      <c r="AY51" s="16">
        <v>3</v>
      </c>
      <c r="AZ51" s="16">
        <v>4</v>
      </c>
      <c r="BA51" s="16">
        <v>1</v>
      </c>
      <c r="BB51" s="16">
        <v>2</v>
      </c>
      <c r="BC51" s="16">
        <v>3</v>
      </c>
      <c r="BD51" s="16">
        <v>6</v>
      </c>
      <c r="BE51" s="16">
        <v>3</v>
      </c>
      <c r="BF51" s="16">
        <v>0</v>
      </c>
      <c r="BH51" s="37">
        <v>24</v>
      </c>
      <c r="BI51" s="37">
        <v>48</v>
      </c>
      <c r="BJ51" s="37">
        <v>108</v>
      </c>
      <c r="BK51" s="37">
        <v>96</v>
      </c>
      <c r="BL51" s="37">
        <v>24</v>
      </c>
      <c r="BM51" s="37">
        <v>48</v>
      </c>
      <c r="BN51" s="37">
        <v>72</v>
      </c>
      <c r="BO51" s="37">
        <v>144</v>
      </c>
      <c r="BP51" s="37">
        <v>108</v>
      </c>
      <c r="BQ51" s="37">
        <v>0</v>
      </c>
      <c r="BR51" s="16"/>
      <c r="BS51" s="16"/>
    </row>
    <row r="52" spans="1:71" x14ac:dyDescent="0.25">
      <c r="A52" s="36">
        <v>98264</v>
      </c>
      <c r="B52" t="s">
        <v>197</v>
      </c>
      <c r="C52">
        <v>1</v>
      </c>
      <c r="D52">
        <v>1</v>
      </c>
      <c r="E52">
        <v>1</v>
      </c>
      <c r="F52">
        <v>1</v>
      </c>
      <c r="J52">
        <v>1</v>
      </c>
      <c r="K52">
        <v>1</v>
      </c>
      <c r="L52">
        <v>1</v>
      </c>
      <c r="N52" s="35">
        <v>19.25</v>
      </c>
      <c r="O52" s="35">
        <v>45.79</v>
      </c>
      <c r="P52" s="35">
        <v>18.66</v>
      </c>
      <c r="Q52" s="35">
        <v>0.19</v>
      </c>
      <c r="R52" s="35"/>
      <c r="S52" s="35"/>
      <c r="T52" s="35"/>
      <c r="U52" s="35">
        <v>30.32</v>
      </c>
      <c r="V52" s="35">
        <v>31.56</v>
      </c>
      <c r="W52" s="35">
        <v>39.14</v>
      </c>
      <c r="AU52" s="25">
        <v>98908</v>
      </c>
      <c r="AV52" s="16" t="s">
        <v>140</v>
      </c>
      <c r="AW52" s="16">
        <v>8</v>
      </c>
      <c r="AX52" s="16">
        <v>4</v>
      </c>
      <c r="AY52" s="16">
        <v>12</v>
      </c>
      <c r="AZ52" s="16">
        <v>8</v>
      </c>
      <c r="BA52" s="16">
        <v>4</v>
      </c>
      <c r="BB52" s="16">
        <v>8</v>
      </c>
      <c r="BC52" s="16">
        <v>9</v>
      </c>
      <c r="BD52" s="16">
        <v>12</v>
      </c>
      <c r="BE52" s="16">
        <v>2</v>
      </c>
      <c r="BF52" s="16">
        <v>2</v>
      </c>
      <c r="BH52" s="37">
        <v>228</v>
      </c>
      <c r="BI52" s="37">
        <v>132</v>
      </c>
      <c r="BJ52" s="37">
        <v>324</v>
      </c>
      <c r="BK52" s="37">
        <v>192</v>
      </c>
      <c r="BL52" s="37">
        <v>96</v>
      </c>
      <c r="BM52" s="37">
        <v>228</v>
      </c>
      <c r="BN52" s="37">
        <v>216</v>
      </c>
      <c r="BO52" s="37">
        <v>324</v>
      </c>
      <c r="BP52" s="37">
        <v>84</v>
      </c>
      <c r="BQ52" s="37">
        <v>84</v>
      </c>
      <c r="BR52" s="16"/>
      <c r="BS52" s="16"/>
    </row>
    <row r="53" spans="1:71" x14ac:dyDescent="0.25">
      <c r="A53" s="36">
        <v>98273</v>
      </c>
      <c r="B53" t="s">
        <v>197</v>
      </c>
      <c r="D53">
        <v>1</v>
      </c>
      <c r="F53">
        <v>1</v>
      </c>
      <c r="H53">
        <v>1</v>
      </c>
      <c r="L53">
        <v>1</v>
      </c>
      <c r="N53" s="35"/>
      <c r="O53" s="35">
        <v>57.06</v>
      </c>
      <c r="P53" s="35"/>
      <c r="Q53" s="35">
        <v>42.33</v>
      </c>
      <c r="R53" s="35"/>
      <c r="S53" s="35">
        <v>78.040000000000006</v>
      </c>
      <c r="T53" s="35"/>
      <c r="U53" s="35"/>
      <c r="V53" s="35"/>
      <c r="W53" s="35">
        <v>60.23</v>
      </c>
      <c r="AU53" s="25">
        <v>98930</v>
      </c>
      <c r="AV53" s="16" t="s">
        <v>140</v>
      </c>
      <c r="AW53" s="16">
        <v>1</v>
      </c>
      <c r="AX53" s="16">
        <v>5</v>
      </c>
      <c r="AY53" s="16">
        <v>1</v>
      </c>
      <c r="AZ53" s="16">
        <v>0</v>
      </c>
      <c r="BA53" s="16">
        <v>3</v>
      </c>
      <c r="BB53" s="16">
        <v>1</v>
      </c>
      <c r="BC53" s="16">
        <v>5</v>
      </c>
      <c r="BD53" s="16">
        <v>7</v>
      </c>
      <c r="BE53" s="16">
        <v>0</v>
      </c>
      <c r="BF53" s="16">
        <v>1</v>
      </c>
      <c r="BH53" s="37">
        <v>24</v>
      </c>
      <c r="BI53" s="37">
        <v>192</v>
      </c>
      <c r="BJ53" s="37">
        <v>60</v>
      </c>
      <c r="BK53" s="37">
        <v>0</v>
      </c>
      <c r="BL53" s="37">
        <v>72</v>
      </c>
      <c r="BM53" s="37">
        <v>24</v>
      </c>
      <c r="BN53" s="37">
        <v>156</v>
      </c>
      <c r="BO53" s="37">
        <v>168</v>
      </c>
      <c r="BP53" s="37">
        <v>0</v>
      </c>
      <c r="BQ53" s="37">
        <v>24</v>
      </c>
      <c r="BR53" s="16"/>
      <c r="BS53" s="16"/>
    </row>
    <row r="54" spans="1:71" x14ac:dyDescent="0.25">
      <c r="A54" s="36">
        <v>98274</v>
      </c>
      <c r="B54" t="s">
        <v>197</v>
      </c>
      <c r="E54">
        <v>1</v>
      </c>
      <c r="N54" s="35"/>
      <c r="O54" s="35"/>
      <c r="P54" s="35">
        <v>57.82</v>
      </c>
      <c r="Q54" s="35"/>
      <c r="R54" s="35"/>
      <c r="S54" s="35"/>
      <c r="T54" s="35"/>
      <c r="U54" s="35"/>
      <c r="V54" s="35"/>
      <c r="W54" s="35"/>
      <c r="AU54" s="25">
        <v>98932</v>
      </c>
      <c r="AV54" s="16" t="s">
        <v>140</v>
      </c>
      <c r="AW54" s="16">
        <v>1</v>
      </c>
      <c r="AX54" s="16">
        <v>1</v>
      </c>
      <c r="AY54" s="16">
        <v>1</v>
      </c>
      <c r="AZ54" s="16">
        <v>2</v>
      </c>
      <c r="BA54" s="16">
        <v>1</v>
      </c>
      <c r="BB54" s="16">
        <v>1</v>
      </c>
      <c r="BC54" s="16">
        <v>1</v>
      </c>
      <c r="BD54" s="16">
        <v>2</v>
      </c>
      <c r="BE54" s="16">
        <v>0</v>
      </c>
      <c r="BF54" s="16">
        <v>1</v>
      </c>
      <c r="BH54" s="37">
        <v>24</v>
      </c>
      <c r="BI54" s="37">
        <v>24</v>
      </c>
      <c r="BJ54" s="37">
        <v>60</v>
      </c>
      <c r="BK54" s="37">
        <v>48</v>
      </c>
      <c r="BL54" s="37">
        <v>24</v>
      </c>
      <c r="BM54" s="37">
        <v>24</v>
      </c>
      <c r="BN54" s="37">
        <v>24</v>
      </c>
      <c r="BO54" s="37">
        <v>48</v>
      </c>
      <c r="BP54" s="37">
        <v>0</v>
      </c>
      <c r="BQ54" s="37">
        <v>24</v>
      </c>
      <c r="BR54" s="16"/>
      <c r="BS54" s="16"/>
    </row>
    <row r="55" spans="1:71" x14ac:dyDescent="0.25">
      <c r="A55" s="36">
        <v>98284</v>
      </c>
      <c r="B55" t="s">
        <v>197</v>
      </c>
      <c r="E55">
        <v>1</v>
      </c>
      <c r="G55">
        <v>1</v>
      </c>
      <c r="H55">
        <v>1</v>
      </c>
      <c r="J55">
        <v>1</v>
      </c>
      <c r="K55">
        <v>1</v>
      </c>
      <c r="L55">
        <v>1</v>
      </c>
      <c r="N55" s="35"/>
      <c r="O55" s="35"/>
      <c r="P55" s="35">
        <v>21.47</v>
      </c>
      <c r="Q55" s="35"/>
      <c r="R55" s="35">
        <v>17.46</v>
      </c>
      <c r="S55" s="35">
        <v>0.17</v>
      </c>
      <c r="T55" s="35"/>
      <c r="U55" s="35">
        <v>17.29</v>
      </c>
      <c r="V55" s="35">
        <v>36.06</v>
      </c>
      <c r="W55" s="35">
        <v>39.39</v>
      </c>
      <c r="AU55" s="25">
        <v>98936</v>
      </c>
      <c r="AV55" s="16" t="s">
        <v>140</v>
      </c>
      <c r="AW55" s="16">
        <v>2</v>
      </c>
      <c r="AX55" s="16">
        <v>7</v>
      </c>
      <c r="AY55" s="16">
        <v>2</v>
      </c>
      <c r="AZ55" s="16">
        <v>8</v>
      </c>
      <c r="BA55" s="16">
        <v>0</v>
      </c>
      <c r="BB55" s="16">
        <v>3</v>
      </c>
      <c r="BC55" s="16">
        <v>1</v>
      </c>
      <c r="BD55" s="16">
        <v>4</v>
      </c>
      <c r="BE55" s="16">
        <v>1</v>
      </c>
      <c r="BF55" s="16">
        <v>0</v>
      </c>
      <c r="BH55" s="37">
        <v>84</v>
      </c>
      <c r="BI55" s="37">
        <v>240</v>
      </c>
      <c r="BJ55" s="37">
        <v>48</v>
      </c>
      <c r="BK55" s="37">
        <v>228</v>
      </c>
      <c r="BL55" s="37">
        <v>0</v>
      </c>
      <c r="BM55" s="37">
        <v>72</v>
      </c>
      <c r="BN55" s="37">
        <v>60</v>
      </c>
      <c r="BO55" s="37">
        <v>96</v>
      </c>
      <c r="BP55" s="37">
        <v>24</v>
      </c>
      <c r="BQ55" s="37">
        <v>0</v>
      </c>
      <c r="BR55" s="16"/>
      <c r="BS55" s="16"/>
    </row>
    <row r="56" spans="1:71" x14ac:dyDescent="0.25">
      <c r="A56" s="36">
        <v>98383</v>
      </c>
      <c r="B56" t="s">
        <v>197</v>
      </c>
      <c r="I56">
        <v>1</v>
      </c>
      <c r="J56">
        <v>1</v>
      </c>
      <c r="K56">
        <v>1</v>
      </c>
      <c r="N56" s="35"/>
      <c r="O56" s="35"/>
      <c r="P56" s="35"/>
      <c r="Q56" s="35"/>
      <c r="R56" s="35"/>
      <c r="S56" s="35"/>
      <c r="T56" s="35">
        <v>16.100000000000001</v>
      </c>
      <c r="U56" s="35">
        <v>16.100000000000001</v>
      </c>
      <c r="V56" s="35">
        <v>16.100000000000001</v>
      </c>
      <c r="W56" s="35"/>
      <c r="AU56" s="25">
        <v>98942</v>
      </c>
      <c r="AV56" s="16" t="s">
        <v>140</v>
      </c>
      <c r="AW56" s="16">
        <v>2</v>
      </c>
      <c r="AX56" s="16">
        <v>0</v>
      </c>
      <c r="AY56" s="16">
        <v>0</v>
      </c>
      <c r="AZ56" s="16">
        <v>3</v>
      </c>
      <c r="BA56" s="16">
        <v>0</v>
      </c>
      <c r="BB56" s="16">
        <v>2</v>
      </c>
      <c r="BC56" s="16">
        <v>4</v>
      </c>
      <c r="BD56" s="16">
        <v>2</v>
      </c>
      <c r="BE56" s="16">
        <v>2</v>
      </c>
      <c r="BF56" s="16">
        <v>2</v>
      </c>
      <c r="BH56" s="37">
        <v>48</v>
      </c>
      <c r="BI56" s="37">
        <v>0</v>
      </c>
      <c r="BJ56" s="37">
        <v>0</v>
      </c>
      <c r="BK56" s="37">
        <v>72</v>
      </c>
      <c r="BL56" s="37">
        <v>0</v>
      </c>
      <c r="BM56" s="37">
        <v>84</v>
      </c>
      <c r="BN56" s="37">
        <v>96</v>
      </c>
      <c r="BO56" s="37">
        <v>48</v>
      </c>
      <c r="BP56" s="37">
        <v>48</v>
      </c>
      <c r="BQ56" s="37">
        <v>48</v>
      </c>
      <c r="BR56" s="16"/>
      <c r="BS56" s="16"/>
    </row>
    <row r="57" spans="1:71" x14ac:dyDescent="0.25">
      <c r="A57" s="36">
        <v>98520</v>
      </c>
      <c r="B57" t="s">
        <v>197</v>
      </c>
      <c r="C57">
        <v>2</v>
      </c>
      <c r="D57">
        <v>2</v>
      </c>
      <c r="E57">
        <v>2</v>
      </c>
      <c r="F57">
        <v>2</v>
      </c>
      <c r="G57">
        <v>2</v>
      </c>
      <c r="H57">
        <v>1</v>
      </c>
      <c r="I57">
        <v>2</v>
      </c>
      <c r="J57">
        <v>2</v>
      </c>
      <c r="K57">
        <v>2</v>
      </c>
      <c r="L57">
        <v>2</v>
      </c>
      <c r="N57" s="35">
        <v>39.93</v>
      </c>
      <c r="O57" s="35">
        <v>41.86</v>
      </c>
      <c r="P57" s="35">
        <v>61.58</v>
      </c>
      <c r="Q57" s="35">
        <v>35.409999999999997</v>
      </c>
      <c r="R57" s="35">
        <v>68.08</v>
      </c>
      <c r="S57" s="35">
        <v>15.14</v>
      </c>
      <c r="T57" s="35">
        <v>43.78</v>
      </c>
      <c r="U57" s="35">
        <v>43.87</v>
      </c>
      <c r="V57" s="35">
        <v>44.92</v>
      </c>
      <c r="W57" s="35">
        <v>51.6</v>
      </c>
      <c r="AU57" s="25">
        <v>98944</v>
      </c>
      <c r="AV57" s="16" t="s">
        <v>140</v>
      </c>
      <c r="AW57" s="16">
        <v>1</v>
      </c>
      <c r="AX57" s="16">
        <v>6</v>
      </c>
      <c r="AY57" s="16">
        <v>2</v>
      </c>
      <c r="AZ57" s="16">
        <v>7</v>
      </c>
      <c r="BA57" s="16">
        <v>7</v>
      </c>
      <c r="BB57" s="16">
        <v>4</v>
      </c>
      <c r="BC57" s="16">
        <v>4</v>
      </c>
      <c r="BD57" s="16">
        <v>19</v>
      </c>
      <c r="BE57" s="16">
        <v>1</v>
      </c>
      <c r="BF57" s="16">
        <v>1</v>
      </c>
      <c r="BH57" s="37">
        <v>24</v>
      </c>
      <c r="BI57" s="37">
        <v>180</v>
      </c>
      <c r="BJ57" s="37">
        <v>48</v>
      </c>
      <c r="BK57" s="37">
        <v>240</v>
      </c>
      <c r="BL57" s="37">
        <v>168</v>
      </c>
      <c r="BM57" s="37">
        <v>132</v>
      </c>
      <c r="BN57" s="37">
        <v>132</v>
      </c>
      <c r="BO57" s="37">
        <v>456</v>
      </c>
      <c r="BP57" s="37">
        <v>24</v>
      </c>
      <c r="BQ57" s="37">
        <v>24</v>
      </c>
      <c r="BR57" s="16"/>
      <c r="BS57" s="16"/>
    </row>
    <row r="58" spans="1:71" x14ac:dyDescent="0.25">
      <c r="A58" s="36">
        <v>98550</v>
      </c>
      <c r="B58" t="s">
        <v>197</v>
      </c>
      <c r="E58">
        <v>1</v>
      </c>
      <c r="F58">
        <v>1</v>
      </c>
      <c r="H58">
        <v>1</v>
      </c>
      <c r="L58">
        <v>1</v>
      </c>
      <c r="N58" s="35"/>
      <c r="O58" s="35"/>
      <c r="P58" s="35">
        <v>97.24</v>
      </c>
      <c r="Q58" s="35">
        <v>133.79</v>
      </c>
      <c r="R58" s="35"/>
      <c r="S58" s="35">
        <v>123.12</v>
      </c>
      <c r="T58" s="35"/>
      <c r="U58" s="35"/>
      <c r="V58" s="35"/>
      <c r="W58" s="35">
        <v>118.27</v>
      </c>
      <c r="AU58" s="25">
        <v>98948</v>
      </c>
      <c r="AV58" s="16" t="s">
        <v>140</v>
      </c>
      <c r="AW58" s="16">
        <v>0</v>
      </c>
      <c r="AX58" s="16">
        <v>3</v>
      </c>
      <c r="AY58" s="16">
        <v>0</v>
      </c>
      <c r="AZ58" s="16">
        <v>4</v>
      </c>
      <c r="BA58" s="16">
        <v>2</v>
      </c>
      <c r="BB58" s="16">
        <v>0</v>
      </c>
      <c r="BC58" s="16">
        <v>4</v>
      </c>
      <c r="BD58" s="16">
        <v>9</v>
      </c>
      <c r="BE58" s="16">
        <v>2</v>
      </c>
      <c r="BF58" s="16">
        <v>2</v>
      </c>
      <c r="BH58" s="37">
        <v>0</v>
      </c>
      <c r="BI58" s="37">
        <v>72</v>
      </c>
      <c r="BJ58" s="37">
        <v>0</v>
      </c>
      <c r="BK58" s="37">
        <v>96</v>
      </c>
      <c r="BL58" s="37">
        <v>84</v>
      </c>
      <c r="BM58" s="37">
        <v>0</v>
      </c>
      <c r="BN58" s="37">
        <v>96</v>
      </c>
      <c r="BO58" s="37">
        <v>216</v>
      </c>
      <c r="BP58" s="37">
        <v>48</v>
      </c>
      <c r="BQ58" s="37">
        <v>48</v>
      </c>
      <c r="BR58" s="16"/>
      <c r="BS58" s="16"/>
    </row>
    <row r="59" spans="1:71" x14ac:dyDescent="0.25">
      <c r="A59" s="36">
        <v>98632</v>
      </c>
      <c r="B59" t="s">
        <v>197</v>
      </c>
      <c r="G59">
        <v>1</v>
      </c>
      <c r="H59">
        <v>1</v>
      </c>
      <c r="J59">
        <v>1</v>
      </c>
      <c r="N59" s="35"/>
      <c r="O59" s="35"/>
      <c r="P59" s="35"/>
      <c r="Q59" s="35"/>
      <c r="R59" s="35">
        <v>55.44</v>
      </c>
      <c r="S59" s="35">
        <v>0.55000000000000004</v>
      </c>
      <c r="T59" s="35"/>
      <c r="U59" s="35">
        <v>1.73</v>
      </c>
      <c r="V59" s="35"/>
      <c r="W59" s="35"/>
      <c r="AU59" s="25">
        <v>98951</v>
      </c>
      <c r="AV59" s="16" t="s">
        <v>140</v>
      </c>
      <c r="AW59" s="16">
        <v>0</v>
      </c>
      <c r="AX59" s="16">
        <v>1</v>
      </c>
      <c r="AY59" s="16">
        <v>0</v>
      </c>
      <c r="AZ59" s="16">
        <v>3</v>
      </c>
      <c r="BA59" s="16">
        <v>0</v>
      </c>
      <c r="BB59" s="16">
        <v>1</v>
      </c>
      <c r="BC59" s="16">
        <v>3</v>
      </c>
      <c r="BD59" s="16">
        <v>5</v>
      </c>
      <c r="BE59" s="16">
        <v>1</v>
      </c>
      <c r="BF59" s="16">
        <v>0</v>
      </c>
      <c r="BH59" s="37">
        <v>0</v>
      </c>
      <c r="BI59" s="37">
        <v>24</v>
      </c>
      <c r="BJ59" s="37">
        <v>0</v>
      </c>
      <c r="BK59" s="37">
        <v>72</v>
      </c>
      <c r="BL59" s="37">
        <v>0</v>
      </c>
      <c r="BM59" s="37">
        <v>24</v>
      </c>
      <c r="BN59" s="37">
        <v>108</v>
      </c>
      <c r="BO59" s="37">
        <v>120</v>
      </c>
      <c r="BP59" s="37">
        <v>24</v>
      </c>
      <c r="BQ59" s="37">
        <v>0</v>
      </c>
      <c r="BR59" s="16"/>
      <c r="BS59" s="16"/>
    </row>
    <row r="60" spans="1:71" x14ac:dyDescent="0.25">
      <c r="A60" s="36">
        <v>98674</v>
      </c>
      <c r="B60" t="s">
        <v>197</v>
      </c>
      <c r="K60">
        <v>1</v>
      </c>
      <c r="N60" s="35"/>
      <c r="O60" s="35"/>
      <c r="P60" s="35"/>
      <c r="Q60" s="35"/>
      <c r="R60" s="35"/>
      <c r="S60" s="35"/>
      <c r="T60" s="35"/>
      <c r="U60" s="35"/>
      <c r="V60" s="35">
        <v>17.75</v>
      </c>
      <c r="W60" s="35"/>
      <c r="AU60" s="25">
        <v>98953</v>
      </c>
      <c r="AV60" s="16" t="s">
        <v>140</v>
      </c>
      <c r="AW60" s="16">
        <v>1</v>
      </c>
      <c r="AX60" s="16">
        <v>3</v>
      </c>
      <c r="AY60" s="16">
        <v>0</v>
      </c>
      <c r="AZ60" s="16">
        <v>1</v>
      </c>
      <c r="BA60" s="16">
        <v>2</v>
      </c>
      <c r="BB60" s="16">
        <v>2</v>
      </c>
      <c r="BC60" s="16">
        <v>1</v>
      </c>
      <c r="BD60" s="16">
        <v>3</v>
      </c>
      <c r="BE60" s="16">
        <v>1</v>
      </c>
      <c r="BF60" s="16">
        <v>0</v>
      </c>
      <c r="BH60" s="37">
        <v>60</v>
      </c>
      <c r="BI60" s="37">
        <v>72</v>
      </c>
      <c r="BJ60" s="37">
        <v>0</v>
      </c>
      <c r="BK60" s="37">
        <v>24</v>
      </c>
      <c r="BL60" s="37">
        <v>48</v>
      </c>
      <c r="BM60" s="37">
        <v>48</v>
      </c>
      <c r="BN60" s="37">
        <v>24</v>
      </c>
      <c r="BO60" s="37">
        <v>144</v>
      </c>
      <c r="BP60" s="37">
        <v>24</v>
      </c>
      <c r="BQ60" s="37">
        <v>0</v>
      </c>
      <c r="BR60" s="16"/>
      <c r="BS60" s="16"/>
    </row>
    <row r="61" spans="1:71" x14ac:dyDescent="0.25">
      <c r="A61" s="36">
        <v>98837</v>
      </c>
      <c r="B61" t="s">
        <v>197</v>
      </c>
      <c r="J61">
        <v>2</v>
      </c>
      <c r="L61">
        <v>1</v>
      </c>
      <c r="N61" s="35"/>
      <c r="O61" s="35"/>
      <c r="P61" s="35"/>
      <c r="Q61" s="35"/>
      <c r="R61" s="35"/>
      <c r="S61" s="35"/>
      <c r="T61" s="35"/>
      <c r="U61" s="35">
        <v>114.66</v>
      </c>
      <c r="V61" s="35"/>
      <c r="W61" s="35">
        <v>111.38</v>
      </c>
      <c r="AU61" s="25">
        <v>99301</v>
      </c>
      <c r="AV61" s="16" t="s">
        <v>140</v>
      </c>
      <c r="AW61" s="16">
        <v>9</v>
      </c>
      <c r="AX61" s="16">
        <v>24</v>
      </c>
      <c r="AY61" s="16">
        <v>6</v>
      </c>
      <c r="AZ61" s="16">
        <v>7</v>
      </c>
      <c r="BA61" s="16">
        <v>12</v>
      </c>
      <c r="BB61" s="16">
        <v>17</v>
      </c>
      <c r="BC61" s="16">
        <v>8</v>
      </c>
      <c r="BD61" s="16">
        <v>22</v>
      </c>
      <c r="BE61" s="16">
        <v>6</v>
      </c>
      <c r="BF61" s="16">
        <v>2</v>
      </c>
      <c r="BH61" s="37">
        <v>288</v>
      </c>
      <c r="BI61" s="37">
        <v>756</v>
      </c>
      <c r="BJ61" s="37">
        <v>180</v>
      </c>
      <c r="BK61" s="37">
        <v>204</v>
      </c>
      <c r="BL61" s="37">
        <v>324</v>
      </c>
      <c r="BM61" s="37">
        <v>444</v>
      </c>
      <c r="BN61" s="37">
        <v>192</v>
      </c>
      <c r="BO61" s="37">
        <v>600</v>
      </c>
      <c r="BP61" s="37">
        <v>180</v>
      </c>
      <c r="BQ61" s="37">
        <v>84</v>
      </c>
      <c r="BR61" s="16"/>
      <c r="BS61" s="16"/>
    </row>
    <row r="62" spans="1:71" x14ac:dyDescent="0.25">
      <c r="A62" s="36">
        <v>98848</v>
      </c>
      <c r="B62" t="s">
        <v>197</v>
      </c>
      <c r="H62">
        <v>1</v>
      </c>
      <c r="I62">
        <v>1</v>
      </c>
      <c r="N62" s="35"/>
      <c r="O62" s="35"/>
      <c r="P62" s="35"/>
      <c r="Q62" s="35"/>
      <c r="R62" s="35"/>
      <c r="S62" s="35">
        <v>54.84</v>
      </c>
      <c r="T62" s="35">
        <v>132.69</v>
      </c>
      <c r="U62" s="35"/>
      <c r="V62" s="35"/>
      <c r="W62" s="35"/>
      <c r="AU62" s="25">
        <v>99324</v>
      </c>
      <c r="AV62" s="16" t="s">
        <v>140</v>
      </c>
      <c r="AW62" s="16">
        <v>1</v>
      </c>
      <c r="AX62" s="16">
        <v>4</v>
      </c>
      <c r="AY62" s="16">
        <v>1</v>
      </c>
      <c r="AZ62" s="16">
        <v>5</v>
      </c>
      <c r="BA62" s="16">
        <v>4</v>
      </c>
      <c r="BB62" s="16">
        <v>4</v>
      </c>
      <c r="BC62" s="16">
        <v>1</v>
      </c>
      <c r="BD62" s="16">
        <v>6</v>
      </c>
      <c r="BE62" s="16">
        <v>2</v>
      </c>
      <c r="BF62" s="16">
        <v>0</v>
      </c>
      <c r="BH62" s="37">
        <v>24</v>
      </c>
      <c r="BI62" s="37">
        <v>96</v>
      </c>
      <c r="BJ62" s="37">
        <v>24</v>
      </c>
      <c r="BK62" s="37">
        <v>156</v>
      </c>
      <c r="BL62" s="37">
        <v>96</v>
      </c>
      <c r="BM62" s="37">
        <v>132</v>
      </c>
      <c r="BN62" s="37">
        <v>24</v>
      </c>
      <c r="BO62" s="37">
        <v>180</v>
      </c>
      <c r="BP62" s="37">
        <v>84</v>
      </c>
      <c r="BQ62" s="37">
        <v>0</v>
      </c>
      <c r="BR62" s="16"/>
      <c r="BS62" s="16"/>
    </row>
    <row r="63" spans="1:71" x14ac:dyDescent="0.25">
      <c r="A63" s="36">
        <v>98901</v>
      </c>
      <c r="B63" t="s">
        <v>197</v>
      </c>
      <c r="C63">
        <v>1</v>
      </c>
      <c r="N63" s="35">
        <v>58.09</v>
      </c>
      <c r="O63" s="35"/>
      <c r="P63" s="35"/>
      <c r="Q63" s="35"/>
      <c r="R63" s="35"/>
      <c r="S63" s="35"/>
      <c r="T63" s="35"/>
      <c r="U63" s="35"/>
      <c r="V63" s="35"/>
      <c r="W63" s="35"/>
      <c r="AU63" s="25">
        <v>99336</v>
      </c>
      <c r="AV63" s="16" t="s">
        <v>140</v>
      </c>
      <c r="AW63" s="16">
        <v>4</v>
      </c>
      <c r="AX63" s="16">
        <v>3</v>
      </c>
      <c r="AY63" s="16">
        <v>6</v>
      </c>
      <c r="AZ63" s="16">
        <v>6</v>
      </c>
      <c r="BA63" s="16">
        <v>7</v>
      </c>
      <c r="BB63" s="16">
        <v>1</v>
      </c>
      <c r="BC63" s="16">
        <v>3</v>
      </c>
      <c r="BD63" s="16">
        <v>7</v>
      </c>
      <c r="BE63" s="16">
        <v>6</v>
      </c>
      <c r="BF63" s="16">
        <v>0</v>
      </c>
      <c r="BH63" s="37">
        <v>168</v>
      </c>
      <c r="BI63" s="37">
        <v>108</v>
      </c>
      <c r="BJ63" s="37">
        <v>144</v>
      </c>
      <c r="BK63" s="37">
        <v>180</v>
      </c>
      <c r="BL63" s="37">
        <v>240</v>
      </c>
      <c r="BM63" s="37">
        <v>24</v>
      </c>
      <c r="BN63" s="37">
        <v>72</v>
      </c>
      <c r="BO63" s="37">
        <v>168</v>
      </c>
      <c r="BP63" s="37">
        <v>216</v>
      </c>
      <c r="BQ63" s="37">
        <v>0</v>
      </c>
      <c r="BR63" s="16"/>
      <c r="BS63" s="16"/>
    </row>
    <row r="64" spans="1:71" x14ac:dyDescent="0.25">
      <c r="A64" s="36">
        <v>98902</v>
      </c>
      <c r="B64" t="s">
        <v>197</v>
      </c>
      <c r="K64">
        <v>1</v>
      </c>
      <c r="L64">
        <v>1</v>
      </c>
      <c r="N64" s="35"/>
      <c r="O64" s="35"/>
      <c r="P64" s="35"/>
      <c r="Q64" s="35"/>
      <c r="R64" s="35"/>
      <c r="S64" s="35"/>
      <c r="T64" s="35"/>
      <c r="U64" s="35"/>
      <c r="V64" s="35">
        <v>23.38</v>
      </c>
      <c r="W64" s="35">
        <v>23.38</v>
      </c>
      <c r="AU64" s="25">
        <v>99337</v>
      </c>
      <c r="AV64" s="16" t="s">
        <v>140</v>
      </c>
      <c r="AW64" s="16">
        <v>0</v>
      </c>
      <c r="AX64" s="16">
        <v>3</v>
      </c>
      <c r="AY64" s="16">
        <v>2</v>
      </c>
      <c r="AZ64" s="16">
        <v>2</v>
      </c>
      <c r="BA64" s="16">
        <v>1</v>
      </c>
      <c r="BB64" s="16">
        <v>2</v>
      </c>
      <c r="BC64" s="16">
        <v>2</v>
      </c>
      <c r="BD64" s="16">
        <v>2</v>
      </c>
      <c r="BE64" s="16">
        <v>0</v>
      </c>
      <c r="BF64" s="16">
        <v>0</v>
      </c>
      <c r="BH64" s="37">
        <v>0</v>
      </c>
      <c r="BI64" s="37">
        <v>72</v>
      </c>
      <c r="BJ64" s="37">
        <v>84</v>
      </c>
      <c r="BK64" s="37">
        <v>84</v>
      </c>
      <c r="BL64" s="37">
        <v>24</v>
      </c>
      <c r="BM64" s="37">
        <v>48</v>
      </c>
      <c r="BN64" s="37">
        <v>84</v>
      </c>
      <c r="BO64" s="37">
        <v>48</v>
      </c>
      <c r="BP64" s="37">
        <v>0</v>
      </c>
      <c r="BQ64" s="37">
        <v>0</v>
      </c>
      <c r="BR64" s="16"/>
      <c r="BS64" s="16"/>
    </row>
    <row r="65" spans="1:71" x14ac:dyDescent="0.25">
      <c r="A65" s="36">
        <v>98903</v>
      </c>
      <c r="B65" t="s">
        <v>197</v>
      </c>
      <c r="C65">
        <v>1</v>
      </c>
      <c r="N65" s="35">
        <v>11.63</v>
      </c>
      <c r="O65" s="35"/>
      <c r="P65" s="35"/>
      <c r="Q65" s="35"/>
      <c r="R65" s="35"/>
      <c r="S65" s="35"/>
      <c r="T65" s="35"/>
      <c r="U65" s="35"/>
      <c r="V65" s="35"/>
      <c r="W65" s="35"/>
      <c r="AU65" s="25">
        <v>99338</v>
      </c>
      <c r="AV65" s="16" t="s">
        <v>140</v>
      </c>
      <c r="AW65" s="16">
        <v>1</v>
      </c>
      <c r="AX65" s="16">
        <v>2</v>
      </c>
      <c r="AY65" s="16">
        <v>2</v>
      </c>
      <c r="AZ65" s="16">
        <v>1</v>
      </c>
      <c r="BA65" s="16">
        <v>1</v>
      </c>
      <c r="BB65" s="16">
        <v>0</v>
      </c>
      <c r="BC65" s="16">
        <v>1</v>
      </c>
      <c r="BD65" s="16">
        <v>2</v>
      </c>
      <c r="BE65" s="16">
        <v>0</v>
      </c>
      <c r="BF65" s="16">
        <v>0</v>
      </c>
      <c r="BH65" s="37">
        <v>24</v>
      </c>
      <c r="BI65" s="37">
        <v>84</v>
      </c>
      <c r="BJ65" s="37">
        <v>84</v>
      </c>
      <c r="BK65" s="37">
        <v>24</v>
      </c>
      <c r="BL65" s="37">
        <v>24</v>
      </c>
      <c r="BM65" s="37">
        <v>0</v>
      </c>
      <c r="BN65" s="37">
        <v>60</v>
      </c>
      <c r="BO65" s="37">
        <v>48</v>
      </c>
      <c r="BP65" s="37">
        <v>0</v>
      </c>
      <c r="BQ65" s="37">
        <v>0</v>
      </c>
      <c r="BR65" s="16"/>
      <c r="BS65" s="16"/>
    </row>
    <row r="66" spans="1:71" x14ac:dyDescent="0.25">
      <c r="A66" s="36">
        <v>98930</v>
      </c>
      <c r="B66" t="s">
        <v>197</v>
      </c>
      <c r="D66">
        <v>1</v>
      </c>
      <c r="E66">
        <v>1</v>
      </c>
      <c r="N66" s="35"/>
      <c r="O66" s="35">
        <v>41.8</v>
      </c>
      <c r="P66" s="35">
        <v>0.42</v>
      </c>
      <c r="Q66" s="35"/>
      <c r="R66" s="35"/>
      <c r="S66" s="35"/>
      <c r="T66" s="35"/>
      <c r="U66" s="35"/>
      <c r="V66" s="35"/>
      <c r="W66" s="35"/>
      <c r="AU66" s="25">
        <v>99344</v>
      </c>
      <c r="AV66" s="16" t="s">
        <v>140</v>
      </c>
      <c r="AW66" s="16">
        <v>0</v>
      </c>
      <c r="AX66" s="16">
        <v>1</v>
      </c>
      <c r="AY66" s="16">
        <v>3</v>
      </c>
      <c r="AZ66" s="16">
        <v>0</v>
      </c>
      <c r="BA66" s="16">
        <v>1</v>
      </c>
      <c r="BB66" s="16">
        <v>2</v>
      </c>
      <c r="BC66" s="16">
        <v>0</v>
      </c>
      <c r="BD66" s="16">
        <v>3</v>
      </c>
      <c r="BE66" s="16">
        <v>0</v>
      </c>
      <c r="BF66" s="16">
        <v>0</v>
      </c>
      <c r="BH66" s="37">
        <v>0</v>
      </c>
      <c r="BI66" s="37">
        <v>24</v>
      </c>
      <c r="BJ66" s="37">
        <v>108</v>
      </c>
      <c r="BK66" s="37">
        <v>0</v>
      </c>
      <c r="BL66" s="37">
        <v>24</v>
      </c>
      <c r="BM66" s="37">
        <v>48</v>
      </c>
      <c r="BN66" s="37">
        <v>0</v>
      </c>
      <c r="BO66" s="37">
        <v>72</v>
      </c>
      <c r="BP66" s="37">
        <v>0</v>
      </c>
      <c r="BQ66" s="37">
        <v>0</v>
      </c>
      <c r="BR66" s="16"/>
      <c r="BS66" s="16"/>
    </row>
    <row r="67" spans="1:71" x14ac:dyDescent="0.25">
      <c r="A67" s="36">
        <v>98942</v>
      </c>
      <c r="B67" t="s">
        <v>197</v>
      </c>
      <c r="I67">
        <v>1</v>
      </c>
      <c r="L67">
        <v>1</v>
      </c>
      <c r="N67" s="35"/>
      <c r="O67" s="35"/>
      <c r="P67" s="35"/>
      <c r="Q67" s="35"/>
      <c r="R67" s="35"/>
      <c r="S67" s="35"/>
      <c r="T67" s="35">
        <v>40.71</v>
      </c>
      <c r="U67" s="35"/>
      <c r="V67" s="35"/>
      <c r="W67" s="35">
        <v>60.03</v>
      </c>
      <c r="AU67" s="25">
        <v>99350</v>
      </c>
      <c r="AV67" s="16" t="s">
        <v>140</v>
      </c>
      <c r="AW67" s="16">
        <v>1</v>
      </c>
      <c r="AX67" s="16">
        <v>2</v>
      </c>
      <c r="AY67" s="16">
        <v>0</v>
      </c>
      <c r="AZ67" s="16">
        <v>1</v>
      </c>
      <c r="BA67" s="16">
        <v>0</v>
      </c>
      <c r="BB67" s="16">
        <v>0</v>
      </c>
      <c r="BC67" s="16">
        <v>0</v>
      </c>
      <c r="BD67" s="16">
        <v>1</v>
      </c>
      <c r="BE67" s="16">
        <v>0</v>
      </c>
      <c r="BF67" s="16">
        <v>0</v>
      </c>
      <c r="BH67" s="37">
        <v>24</v>
      </c>
      <c r="BI67" s="37">
        <v>48</v>
      </c>
      <c r="BJ67" s="37">
        <v>0</v>
      </c>
      <c r="BK67" s="37">
        <v>24</v>
      </c>
      <c r="BL67" s="37">
        <v>0</v>
      </c>
      <c r="BM67" s="37">
        <v>0</v>
      </c>
      <c r="BN67" s="37">
        <v>0</v>
      </c>
      <c r="BO67" s="37">
        <v>24</v>
      </c>
      <c r="BP67" s="37">
        <v>0</v>
      </c>
      <c r="BQ67" s="37">
        <v>0</v>
      </c>
      <c r="BR67" s="16"/>
      <c r="BS67" s="16"/>
    </row>
    <row r="68" spans="1:71" x14ac:dyDescent="0.25">
      <c r="A68" s="36">
        <v>98944</v>
      </c>
      <c r="B68" t="s">
        <v>197</v>
      </c>
      <c r="K68">
        <v>1</v>
      </c>
      <c r="N68" s="35"/>
      <c r="O68" s="35"/>
      <c r="P68" s="35"/>
      <c r="Q68" s="35"/>
      <c r="R68" s="35"/>
      <c r="S68" s="35"/>
      <c r="T68" s="35"/>
      <c r="U68" s="35"/>
      <c r="V68" s="35">
        <v>0.3</v>
      </c>
      <c r="W68" s="35"/>
      <c r="AU68" s="25">
        <v>99352</v>
      </c>
      <c r="AV68" s="16" t="s">
        <v>140</v>
      </c>
      <c r="AW68" s="16">
        <v>2</v>
      </c>
      <c r="AX68" s="16">
        <v>1</v>
      </c>
      <c r="AY68" s="16">
        <v>2</v>
      </c>
      <c r="AZ68" s="16">
        <v>0</v>
      </c>
      <c r="BA68" s="16">
        <v>3</v>
      </c>
      <c r="BB68" s="16">
        <v>4</v>
      </c>
      <c r="BC68" s="16">
        <v>1</v>
      </c>
      <c r="BD68" s="16">
        <v>7</v>
      </c>
      <c r="BE68" s="16">
        <v>0</v>
      </c>
      <c r="BF68" s="16">
        <v>1</v>
      </c>
      <c r="BH68" s="37">
        <v>48</v>
      </c>
      <c r="BI68" s="37">
        <v>24</v>
      </c>
      <c r="BJ68" s="37">
        <v>48</v>
      </c>
      <c r="BK68" s="37">
        <v>0</v>
      </c>
      <c r="BL68" s="37">
        <v>72</v>
      </c>
      <c r="BM68" s="37">
        <v>96</v>
      </c>
      <c r="BN68" s="37">
        <v>24</v>
      </c>
      <c r="BO68" s="37">
        <v>168</v>
      </c>
      <c r="BP68" s="37">
        <v>0</v>
      </c>
      <c r="BQ68" s="37">
        <v>60</v>
      </c>
      <c r="BR68" s="16"/>
      <c r="BS68" s="16"/>
    </row>
    <row r="69" spans="1:71" x14ac:dyDescent="0.25">
      <c r="A69" s="36">
        <v>98948</v>
      </c>
      <c r="B69" t="s">
        <v>197</v>
      </c>
      <c r="C69">
        <v>1</v>
      </c>
      <c r="D69">
        <v>1</v>
      </c>
      <c r="F69">
        <v>1</v>
      </c>
      <c r="G69">
        <v>1</v>
      </c>
      <c r="I69">
        <v>2</v>
      </c>
      <c r="J69">
        <v>1</v>
      </c>
      <c r="K69">
        <v>1</v>
      </c>
      <c r="L69">
        <v>1</v>
      </c>
      <c r="N69" s="35">
        <v>124.73</v>
      </c>
      <c r="O69" s="35">
        <v>10.38</v>
      </c>
      <c r="P69" s="35"/>
      <c r="Q69" s="35">
        <v>10.38</v>
      </c>
      <c r="R69" s="35">
        <v>10.38</v>
      </c>
      <c r="S69" s="35"/>
      <c r="T69" s="35">
        <v>277.7</v>
      </c>
      <c r="U69" s="35">
        <v>157.41</v>
      </c>
      <c r="V69" s="35">
        <v>160.66</v>
      </c>
      <c r="W69" s="35">
        <v>275.48</v>
      </c>
      <c r="AU69" s="25">
        <v>99353</v>
      </c>
      <c r="AV69" s="16" t="s">
        <v>140</v>
      </c>
      <c r="AW69" s="16">
        <v>0</v>
      </c>
      <c r="AX69" s="16">
        <v>0</v>
      </c>
      <c r="AY69" s="16">
        <v>1</v>
      </c>
      <c r="AZ69" s="16">
        <v>1</v>
      </c>
      <c r="BA69" s="16">
        <v>0</v>
      </c>
      <c r="BB69" s="16">
        <v>0</v>
      </c>
      <c r="BC69" s="16">
        <v>1</v>
      </c>
      <c r="BD69" s="16">
        <v>0</v>
      </c>
      <c r="BE69" s="16">
        <v>0</v>
      </c>
      <c r="BF69" s="16">
        <v>0</v>
      </c>
      <c r="BH69" s="37">
        <v>0</v>
      </c>
      <c r="BI69" s="37">
        <v>0</v>
      </c>
      <c r="BJ69" s="37">
        <v>60</v>
      </c>
      <c r="BK69" s="37">
        <v>60</v>
      </c>
      <c r="BL69" s="37">
        <v>0</v>
      </c>
      <c r="BM69" s="37">
        <v>0</v>
      </c>
      <c r="BN69" s="37">
        <v>24</v>
      </c>
      <c r="BO69" s="37">
        <v>0</v>
      </c>
      <c r="BP69" s="37">
        <v>0</v>
      </c>
      <c r="BQ69" s="37">
        <v>0</v>
      </c>
      <c r="BR69" s="16"/>
      <c r="BS69" s="16"/>
    </row>
    <row r="70" spans="1:71" x14ac:dyDescent="0.25">
      <c r="A70" s="36">
        <v>99301</v>
      </c>
      <c r="B70" t="s">
        <v>197</v>
      </c>
      <c r="C70">
        <v>3</v>
      </c>
      <c r="D70">
        <v>1</v>
      </c>
      <c r="E70">
        <v>1</v>
      </c>
      <c r="F70">
        <v>1</v>
      </c>
      <c r="G70">
        <v>2</v>
      </c>
      <c r="H70">
        <v>2</v>
      </c>
      <c r="I70">
        <v>1</v>
      </c>
      <c r="J70">
        <v>1</v>
      </c>
      <c r="K70">
        <v>1</v>
      </c>
      <c r="N70" s="35">
        <v>109.79</v>
      </c>
      <c r="O70" s="35">
        <v>2.5099999999999998</v>
      </c>
      <c r="P70" s="35">
        <v>64.56</v>
      </c>
      <c r="Q70" s="35">
        <v>117.53</v>
      </c>
      <c r="R70" s="35">
        <v>23.36</v>
      </c>
      <c r="S70" s="35">
        <v>141.83000000000001</v>
      </c>
      <c r="T70" s="35">
        <v>140.74</v>
      </c>
      <c r="U70" s="35">
        <v>234.57</v>
      </c>
      <c r="V70" s="35">
        <v>117.38</v>
      </c>
      <c r="W70" s="35"/>
      <c r="AU70" s="25">
        <v>99354</v>
      </c>
      <c r="AV70" s="16" t="s">
        <v>140</v>
      </c>
      <c r="AW70" s="16">
        <v>1</v>
      </c>
      <c r="AX70" s="16">
        <v>0</v>
      </c>
      <c r="AY70" s="16">
        <v>4</v>
      </c>
      <c r="AZ70" s="16">
        <v>1</v>
      </c>
      <c r="BA70" s="16">
        <v>2</v>
      </c>
      <c r="BB70" s="16">
        <v>0</v>
      </c>
      <c r="BC70" s="16">
        <v>4</v>
      </c>
      <c r="BD70" s="16">
        <v>7</v>
      </c>
      <c r="BE70" s="16">
        <v>1</v>
      </c>
      <c r="BF70" s="16">
        <v>0</v>
      </c>
      <c r="BH70" s="37">
        <v>24</v>
      </c>
      <c r="BI70" s="37">
        <v>0</v>
      </c>
      <c r="BJ70" s="37">
        <v>96</v>
      </c>
      <c r="BK70" s="37">
        <v>24</v>
      </c>
      <c r="BL70" s="37">
        <v>120</v>
      </c>
      <c r="BM70" s="37">
        <v>0</v>
      </c>
      <c r="BN70" s="37">
        <v>96</v>
      </c>
      <c r="BO70" s="37">
        <v>168</v>
      </c>
      <c r="BP70" s="37">
        <v>24</v>
      </c>
      <c r="BQ70" s="37">
        <v>0</v>
      </c>
      <c r="BR70" s="16"/>
      <c r="BS70" s="16"/>
    </row>
    <row r="71" spans="1:71" x14ac:dyDescent="0.25">
      <c r="A71" s="36">
        <v>99323</v>
      </c>
      <c r="B71" t="s">
        <v>197</v>
      </c>
      <c r="D71">
        <v>1</v>
      </c>
      <c r="E71">
        <v>1</v>
      </c>
      <c r="F71">
        <v>1</v>
      </c>
      <c r="G71">
        <v>1</v>
      </c>
      <c r="N71" s="35"/>
      <c r="O71" s="35">
        <v>159.49</v>
      </c>
      <c r="P71" s="35">
        <v>3.22</v>
      </c>
      <c r="Q71" s="35">
        <v>53.4</v>
      </c>
      <c r="R71" s="35">
        <v>53.4</v>
      </c>
      <c r="S71" s="35"/>
      <c r="T71" s="35"/>
      <c r="U71" s="35"/>
      <c r="V71" s="35"/>
      <c r="W71" s="35"/>
      <c r="AU71" s="25">
        <v>99362</v>
      </c>
      <c r="AV71" s="16" t="s">
        <v>140</v>
      </c>
      <c r="AW71" s="16">
        <v>6</v>
      </c>
      <c r="AX71" s="16">
        <v>13</v>
      </c>
      <c r="AY71" s="16">
        <v>15</v>
      </c>
      <c r="AZ71" s="16">
        <v>11</v>
      </c>
      <c r="BA71" s="16">
        <v>5</v>
      </c>
      <c r="BB71" s="16">
        <v>11</v>
      </c>
      <c r="BC71" s="16">
        <v>13</v>
      </c>
      <c r="BD71" s="16">
        <v>22</v>
      </c>
      <c r="BE71" s="16">
        <v>5</v>
      </c>
      <c r="BF71" s="16">
        <v>2</v>
      </c>
      <c r="BH71" s="37">
        <v>144</v>
      </c>
      <c r="BI71" s="37">
        <v>312</v>
      </c>
      <c r="BJ71" s="37">
        <v>468</v>
      </c>
      <c r="BK71" s="37">
        <v>300</v>
      </c>
      <c r="BL71" s="37">
        <v>120</v>
      </c>
      <c r="BM71" s="37">
        <v>264</v>
      </c>
      <c r="BN71" s="37">
        <v>420</v>
      </c>
      <c r="BO71" s="37">
        <v>564</v>
      </c>
      <c r="BP71" s="37">
        <v>192</v>
      </c>
      <c r="BQ71" s="37">
        <v>48</v>
      </c>
      <c r="BR71" s="16"/>
      <c r="BS71" s="16"/>
    </row>
    <row r="72" spans="1:71" x14ac:dyDescent="0.25">
      <c r="A72" s="36">
        <v>99336</v>
      </c>
      <c r="B72" t="s">
        <v>197</v>
      </c>
      <c r="C72">
        <v>2</v>
      </c>
      <c r="D72">
        <v>1</v>
      </c>
      <c r="E72">
        <v>1</v>
      </c>
      <c r="F72">
        <v>1</v>
      </c>
      <c r="I72">
        <v>1</v>
      </c>
      <c r="N72" s="35">
        <v>38.72</v>
      </c>
      <c r="O72" s="35">
        <v>11.86</v>
      </c>
      <c r="P72" s="35">
        <v>11.86</v>
      </c>
      <c r="Q72" s="35">
        <v>11.86</v>
      </c>
      <c r="R72" s="35"/>
      <c r="S72" s="35"/>
      <c r="T72" s="35">
        <v>11.19</v>
      </c>
      <c r="U72" s="35"/>
      <c r="V72" s="35"/>
      <c r="W72" s="35"/>
      <c r="AU72" s="25">
        <v>98221</v>
      </c>
      <c r="AV72" s="16" t="s">
        <v>198</v>
      </c>
      <c r="AW72" s="16"/>
      <c r="AX72" s="16"/>
      <c r="AY72" s="16"/>
      <c r="AZ72" s="16"/>
      <c r="BA72" s="16">
        <v>1</v>
      </c>
      <c r="BB72" s="16"/>
      <c r="BC72" s="16"/>
      <c r="BD72" s="16"/>
      <c r="BE72" s="16"/>
      <c r="BF72" s="16">
        <v>1</v>
      </c>
      <c r="BH72" s="37"/>
      <c r="BI72" s="37"/>
      <c r="BJ72" s="37"/>
      <c r="BK72" s="37"/>
      <c r="BL72" s="37">
        <v>24</v>
      </c>
      <c r="BM72" s="37"/>
      <c r="BN72" s="37"/>
      <c r="BO72" s="37"/>
      <c r="BP72" s="37"/>
      <c r="BQ72" s="37">
        <v>24</v>
      </c>
      <c r="BR72" s="37"/>
      <c r="BS72" s="37"/>
    </row>
    <row r="73" spans="1:71" x14ac:dyDescent="0.25">
      <c r="A73" s="36">
        <v>99337</v>
      </c>
      <c r="B73" t="s">
        <v>197</v>
      </c>
      <c r="C73">
        <v>2</v>
      </c>
      <c r="D73">
        <v>1</v>
      </c>
      <c r="E73">
        <v>1</v>
      </c>
      <c r="F73">
        <v>1</v>
      </c>
      <c r="G73">
        <v>1</v>
      </c>
      <c r="H73">
        <v>2</v>
      </c>
      <c r="I73">
        <v>1</v>
      </c>
      <c r="J73">
        <v>1</v>
      </c>
      <c r="K73">
        <v>1</v>
      </c>
      <c r="L73">
        <v>1</v>
      </c>
      <c r="N73" s="35">
        <v>123.33</v>
      </c>
      <c r="O73" s="35">
        <v>143.83000000000001</v>
      </c>
      <c r="P73" s="35">
        <v>0.3</v>
      </c>
      <c r="Q73" s="35">
        <v>0.3</v>
      </c>
      <c r="R73" s="35">
        <v>39.770000000000003</v>
      </c>
      <c r="S73" s="35">
        <v>69.790000000000006</v>
      </c>
      <c r="T73" s="35">
        <v>0.3</v>
      </c>
      <c r="U73" s="35">
        <v>28.84</v>
      </c>
      <c r="V73" s="35">
        <v>34.46</v>
      </c>
      <c r="W73" s="35">
        <v>32.57</v>
      </c>
      <c r="AU73" s="25">
        <v>98225</v>
      </c>
      <c r="AV73" s="16" t="s">
        <v>198</v>
      </c>
      <c r="AW73" s="16">
        <v>1</v>
      </c>
      <c r="AX73" s="16">
        <v>1</v>
      </c>
      <c r="AY73" s="16">
        <v>1</v>
      </c>
      <c r="AZ73" s="16"/>
      <c r="BA73" s="16">
        <v>1</v>
      </c>
      <c r="BB73" s="16"/>
      <c r="BC73" s="16"/>
      <c r="BD73" s="16">
        <v>3</v>
      </c>
      <c r="BE73" s="16">
        <v>1</v>
      </c>
      <c r="BF73" s="16"/>
      <c r="BH73" s="37">
        <v>25.53</v>
      </c>
      <c r="BI73" s="37">
        <v>25.53</v>
      </c>
      <c r="BJ73" s="37">
        <v>25.53</v>
      </c>
      <c r="BK73" s="37"/>
      <c r="BL73" s="37">
        <v>25.53</v>
      </c>
      <c r="BM73" s="37"/>
      <c r="BN73" s="37"/>
      <c r="BO73" s="37">
        <v>76.59</v>
      </c>
      <c r="BP73" s="37">
        <v>25.53</v>
      </c>
      <c r="BQ73" s="37"/>
      <c r="BR73" s="37"/>
      <c r="BS73" s="37"/>
    </row>
    <row r="74" spans="1:71" x14ac:dyDescent="0.25">
      <c r="A74" s="36">
        <v>99338</v>
      </c>
      <c r="B74" t="s">
        <v>197</v>
      </c>
      <c r="C74">
        <v>1</v>
      </c>
      <c r="D74">
        <v>1</v>
      </c>
      <c r="E74">
        <v>1</v>
      </c>
      <c r="F74">
        <v>1</v>
      </c>
      <c r="G74">
        <v>1</v>
      </c>
      <c r="H74">
        <v>1</v>
      </c>
      <c r="N74" s="35">
        <v>54.4</v>
      </c>
      <c r="O74" s="35">
        <v>27.07</v>
      </c>
      <c r="P74" s="35">
        <v>27.07</v>
      </c>
      <c r="Q74" s="35">
        <v>27.07</v>
      </c>
      <c r="R74" s="35">
        <v>27.07</v>
      </c>
      <c r="S74" s="35">
        <v>27.07</v>
      </c>
      <c r="T74" s="35"/>
      <c r="U74" s="35"/>
      <c r="V74" s="35"/>
      <c r="W74" s="35"/>
      <c r="AU74" s="25">
        <v>98226</v>
      </c>
      <c r="AV74" s="16" t="s">
        <v>198</v>
      </c>
      <c r="AW74" s="16"/>
      <c r="AX74" s="16">
        <v>2</v>
      </c>
      <c r="AY74" s="16">
        <v>1</v>
      </c>
      <c r="AZ74" s="16"/>
      <c r="BA74" s="16"/>
      <c r="BB74" s="16"/>
      <c r="BC74" s="16"/>
      <c r="BD74" s="16">
        <v>2</v>
      </c>
      <c r="BE74" s="16"/>
      <c r="BF74" s="16"/>
      <c r="BH74" s="37"/>
      <c r="BI74" s="37">
        <v>51.06</v>
      </c>
      <c r="BJ74" s="37">
        <v>25.53</v>
      </c>
      <c r="BK74" s="37"/>
      <c r="BL74" s="37"/>
      <c r="BM74" s="37"/>
      <c r="BN74" s="37"/>
      <c r="BO74" s="37">
        <v>51.06</v>
      </c>
      <c r="BP74" s="37"/>
      <c r="BQ74" s="37"/>
      <c r="BR74" s="37"/>
      <c r="BS74" s="37"/>
    </row>
    <row r="75" spans="1:71" x14ac:dyDescent="0.25">
      <c r="A75" s="36">
        <v>99344</v>
      </c>
      <c r="B75" t="s">
        <v>197</v>
      </c>
      <c r="C75">
        <v>1</v>
      </c>
      <c r="D75">
        <v>1</v>
      </c>
      <c r="H75">
        <v>1</v>
      </c>
      <c r="I75">
        <v>1</v>
      </c>
      <c r="J75">
        <v>2</v>
      </c>
      <c r="K75">
        <v>2</v>
      </c>
      <c r="L75">
        <v>3</v>
      </c>
      <c r="N75" s="35">
        <v>57.97</v>
      </c>
      <c r="O75" s="35">
        <v>101.59</v>
      </c>
      <c r="P75" s="35"/>
      <c r="Q75" s="35"/>
      <c r="R75" s="35"/>
      <c r="S75" s="35">
        <v>223.55</v>
      </c>
      <c r="T75" s="35">
        <v>2.2400000000000002</v>
      </c>
      <c r="U75" s="35">
        <v>54.37</v>
      </c>
      <c r="V75" s="35">
        <v>31.57</v>
      </c>
      <c r="W75" s="35">
        <v>109.48</v>
      </c>
      <c r="AU75" s="25">
        <v>98230</v>
      </c>
      <c r="AV75" s="16" t="s">
        <v>198</v>
      </c>
      <c r="AW75" s="16"/>
      <c r="AX75" s="16">
        <v>1</v>
      </c>
      <c r="AY75" s="16"/>
      <c r="AZ75" s="16"/>
      <c r="BA75" s="16"/>
      <c r="BB75" s="16"/>
      <c r="BC75" s="16"/>
      <c r="BD75" s="16"/>
      <c r="BE75" s="16"/>
      <c r="BF75" s="16"/>
      <c r="BH75" s="37"/>
      <c r="BI75" s="37">
        <v>24</v>
      </c>
      <c r="BJ75" s="37"/>
      <c r="BK75" s="37"/>
      <c r="BL75" s="37"/>
      <c r="BM75" s="37"/>
      <c r="BN75" s="37"/>
      <c r="BO75" s="37"/>
      <c r="BP75" s="37"/>
      <c r="BQ75" s="37"/>
      <c r="BR75" s="37"/>
      <c r="BS75" s="37"/>
    </row>
    <row r="76" spans="1:71" x14ac:dyDescent="0.25">
      <c r="A76" s="36">
        <v>99350</v>
      </c>
      <c r="B76" t="s">
        <v>197</v>
      </c>
      <c r="K76">
        <v>1</v>
      </c>
      <c r="L76">
        <v>1</v>
      </c>
      <c r="N76" s="35"/>
      <c r="O76" s="35"/>
      <c r="P76" s="35"/>
      <c r="Q76" s="35"/>
      <c r="R76" s="35"/>
      <c r="S76" s="35"/>
      <c r="T76" s="35"/>
      <c r="U76" s="35"/>
      <c r="V76" s="35">
        <v>121.66</v>
      </c>
      <c r="W76" s="35">
        <v>151.41</v>
      </c>
      <c r="AU76" s="25">
        <v>98247</v>
      </c>
      <c r="AV76" s="16" t="s">
        <v>198</v>
      </c>
      <c r="AW76" s="16">
        <v>1</v>
      </c>
      <c r="AX76" s="16"/>
      <c r="AY76" s="16"/>
      <c r="AZ76" s="16"/>
      <c r="BA76" s="16"/>
      <c r="BB76" s="16"/>
      <c r="BC76" s="16"/>
      <c r="BD76" s="16"/>
      <c r="BE76" s="16"/>
      <c r="BF76" s="16"/>
      <c r="BH76" s="37">
        <v>24</v>
      </c>
      <c r="BI76" s="37"/>
      <c r="BJ76" s="37"/>
      <c r="BK76" s="37"/>
      <c r="BL76" s="37"/>
      <c r="BM76" s="37"/>
      <c r="BN76" s="37"/>
      <c r="BO76" s="37"/>
      <c r="BP76" s="37"/>
      <c r="BQ76" s="37"/>
      <c r="BR76" s="37"/>
      <c r="BS76" s="37"/>
    </row>
    <row r="77" spans="1:71" x14ac:dyDescent="0.25">
      <c r="A77" s="36">
        <v>99352</v>
      </c>
      <c r="B77" t="s">
        <v>197</v>
      </c>
      <c r="C77">
        <v>3</v>
      </c>
      <c r="D77">
        <v>3</v>
      </c>
      <c r="E77">
        <v>3</v>
      </c>
      <c r="F77">
        <v>3</v>
      </c>
      <c r="G77">
        <v>3</v>
      </c>
      <c r="H77">
        <v>3</v>
      </c>
      <c r="I77">
        <v>3</v>
      </c>
      <c r="J77">
        <v>3</v>
      </c>
      <c r="K77">
        <v>3</v>
      </c>
      <c r="L77">
        <v>3</v>
      </c>
      <c r="N77" s="35">
        <v>60.04</v>
      </c>
      <c r="O77" s="35">
        <v>128.85</v>
      </c>
      <c r="P77" s="35">
        <v>78.91</v>
      </c>
      <c r="Q77" s="35">
        <v>55.21</v>
      </c>
      <c r="R77" s="35">
        <v>50.76</v>
      </c>
      <c r="S77" s="35">
        <v>61.67</v>
      </c>
      <c r="T77" s="35">
        <v>55.21</v>
      </c>
      <c r="U77" s="35">
        <v>58.69</v>
      </c>
      <c r="V77" s="35">
        <v>57.75</v>
      </c>
      <c r="W77" s="35">
        <v>76.92</v>
      </c>
      <c r="AU77" s="25">
        <v>98248</v>
      </c>
      <c r="AV77" s="16" t="s">
        <v>198</v>
      </c>
      <c r="AW77" s="16"/>
      <c r="AX77" s="16"/>
      <c r="AY77" s="16"/>
      <c r="AZ77" s="16"/>
      <c r="BA77" s="16"/>
      <c r="BB77" s="16"/>
      <c r="BC77" s="16"/>
      <c r="BD77" s="16">
        <v>1</v>
      </c>
      <c r="BE77" s="16"/>
      <c r="BF77" s="16"/>
      <c r="BH77" s="37"/>
      <c r="BI77" s="37"/>
      <c r="BJ77" s="37"/>
      <c r="BK77" s="37"/>
      <c r="BL77" s="37"/>
      <c r="BM77" s="37"/>
      <c r="BN77" s="37"/>
      <c r="BO77" s="37">
        <v>24</v>
      </c>
      <c r="BP77" s="37"/>
      <c r="BQ77" s="37"/>
      <c r="BR77" s="37"/>
      <c r="BS77" s="37"/>
    </row>
    <row r="78" spans="1:71" x14ac:dyDescent="0.25">
      <c r="A78" s="36">
        <v>99354</v>
      </c>
      <c r="B78" t="s">
        <v>197</v>
      </c>
      <c r="C78">
        <v>1</v>
      </c>
      <c r="D78">
        <v>1</v>
      </c>
      <c r="K78">
        <v>1</v>
      </c>
      <c r="L78">
        <v>1</v>
      </c>
      <c r="N78" s="35">
        <v>20.440000000000001</v>
      </c>
      <c r="O78" s="35">
        <v>20.079999999999998</v>
      </c>
      <c r="P78" s="35"/>
      <c r="Q78" s="35"/>
      <c r="R78" s="35"/>
      <c r="S78" s="35"/>
      <c r="T78" s="35"/>
      <c r="U78" s="35"/>
      <c r="V78" s="35">
        <v>23.44</v>
      </c>
      <c r="W78" s="35">
        <v>0.23</v>
      </c>
      <c r="AU78" s="25">
        <v>98257</v>
      </c>
      <c r="AV78" s="16" t="s">
        <v>198</v>
      </c>
      <c r="AW78" s="16"/>
      <c r="AX78" s="16"/>
      <c r="AY78" s="16"/>
      <c r="AZ78" s="16"/>
      <c r="BA78" s="16">
        <v>1</v>
      </c>
      <c r="BB78" s="16"/>
      <c r="BC78" s="16"/>
      <c r="BD78" s="16"/>
      <c r="BE78" s="16">
        <v>1</v>
      </c>
      <c r="BF78" s="16"/>
      <c r="BH78" s="37"/>
      <c r="BI78" s="37"/>
      <c r="BJ78" s="37"/>
      <c r="BK78" s="37"/>
      <c r="BL78" s="37">
        <v>24</v>
      </c>
      <c r="BM78" s="37"/>
      <c r="BN78" s="37"/>
      <c r="BO78" s="37"/>
      <c r="BP78" s="37">
        <v>24</v>
      </c>
      <c r="BQ78" s="37"/>
      <c r="BR78" s="37"/>
      <c r="BS78" s="37"/>
    </row>
    <row r="79" spans="1:71" x14ac:dyDescent="0.25">
      <c r="A79" s="36">
        <v>99362</v>
      </c>
      <c r="B79" t="s">
        <v>197</v>
      </c>
      <c r="C79">
        <v>2</v>
      </c>
      <c r="D79">
        <v>1</v>
      </c>
      <c r="E79">
        <v>1</v>
      </c>
      <c r="F79">
        <v>1</v>
      </c>
      <c r="G79">
        <v>1</v>
      </c>
      <c r="H79">
        <v>1</v>
      </c>
      <c r="I79">
        <v>1</v>
      </c>
      <c r="J79">
        <v>1</v>
      </c>
      <c r="K79">
        <v>1</v>
      </c>
      <c r="L79">
        <v>1</v>
      </c>
      <c r="N79" s="35">
        <v>8.33</v>
      </c>
      <c r="O79" s="35">
        <v>7.0000000000000007E-2</v>
      </c>
      <c r="P79" s="35">
        <v>7.0000000000000007E-2</v>
      </c>
      <c r="Q79" s="35">
        <v>7.0000000000000007E-2</v>
      </c>
      <c r="R79" s="35">
        <v>7.0000000000000007E-2</v>
      </c>
      <c r="S79" s="35">
        <v>7.0000000000000007E-2</v>
      </c>
      <c r="T79" s="35">
        <v>7.0000000000000007E-2</v>
      </c>
      <c r="U79" s="35">
        <v>6.99</v>
      </c>
      <c r="V79" s="35">
        <v>7.0000000000000007E-2</v>
      </c>
      <c r="W79" s="35">
        <v>7.0000000000000007E-2</v>
      </c>
      <c r="AU79" s="25">
        <v>98264</v>
      </c>
      <c r="AV79" s="16" t="s">
        <v>198</v>
      </c>
      <c r="AW79" s="16"/>
      <c r="AX79" s="16"/>
      <c r="AY79" s="16"/>
      <c r="AZ79" s="16">
        <v>1</v>
      </c>
      <c r="BA79" s="16"/>
      <c r="BB79" s="16"/>
      <c r="BC79" s="16"/>
      <c r="BD79" s="16"/>
      <c r="BE79" s="16">
        <v>1</v>
      </c>
      <c r="BF79" s="16"/>
      <c r="BH79" s="37"/>
      <c r="BI79" s="37"/>
      <c r="BJ79" s="37"/>
      <c r="BK79" s="37">
        <v>24</v>
      </c>
      <c r="BL79" s="37"/>
      <c r="BM79" s="37"/>
      <c r="BN79" s="37"/>
      <c r="BO79" s="37"/>
      <c r="BP79" s="37">
        <v>24</v>
      </c>
      <c r="BQ79" s="37"/>
      <c r="BR79" s="37"/>
      <c r="BS79" s="37"/>
    </row>
    <row r="80" spans="1:71" x14ac:dyDescent="0.25">
      <c r="A80" s="36">
        <v>98220</v>
      </c>
      <c r="B80" t="s">
        <v>140</v>
      </c>
      <c r="C80">
        <v>18</v>
      </c>
      <c r="D80">
        <v>15</v>
      </c>
      <c r="E80">
        <v>16</v>
      </c>
      <c r="F80">
        <v>16</v>
      </c>
      <c r="G80">
        <v>19</v>
      </c>
      <c r="H80">
        <v>22</v>
      </c>
      <c r="I80">
        <v>12</v>
      </c>
      <c r="J80">
        <v>16</v>
      </c>
      <c r="K80">
        <v>14</v>
      </c>
      <c r="L80">
        <v>17</v>
      </c>
      <c r="N80" s="35">
        <v>21.04</v>
      </c>
      <c r="O80" s="35">
        <v>18.690000000000001</v>
      </c>
      <c r="P80" s="35">
        <v>13.49</v>
      </c>
      <c r="Q80" s="35">
        <v>15.37</v>
      </c>
      <c r="R80" s="35">
        <v>10.54</v>
      </c>
      <c r="S80" s="35">
        <v>13.75</v>
      </c>
      <c r="T80" s="35">
        <v>9.57</v>
      </c>
      <c r="U80" s="35">
        <v>8.6300000000000008</v>
      </c>
      <c r="V80" s="35">
        <v>9.2200000000000006</v>
      </c>
      <c r="W80" s="35">
        <v>15.03</v>
      </c>
      <c r="AU80" s="25">
        <v>98273</v>
      </c>
      <c r="AV80" s="16" t="s">
        <v>198</v>
      </c>
      <c r="AW80" s="16"/>
      <c r="AX80" s="16">
        <v>1</v>
      </c>
      <c r="AY80" s="16">
        <v>1</v>
      </c>
      <c r="AZ80" s="16"/>
      <c r="BA80" s="16">
        <v>1</v>
      </c>
      <c r="BB80" s="16"/>
      <c r="BC80" s="16"/>
      <c r="BD80" s="16"/>
      <c r="BE80" s="16">
        <v>2</v>
      </c>
      <c r="BF80" s="16">
        <v>2</v>
      </c>
      <c r="BH80" s="37"/>
      <c r="BI80" s="37">
        <v>24</v>
      </c>
      <c r="BJ80" s="37">
        <v>24</v>
      </c>
      <c r="BK80" s="37"/>
      <c r="BL80" s="37">
        <v>24</v>
      </c>
      <c r="BM80" s="37"/>
      <c r="BN80" s="37"/>
      <c r="BO80" s="37"/>
      <c r="BP80" s="37">
        <v>48</v>
      </c>
      <c r="BQ80" s="37">
        <v>48</v>
      </c>
      <c r="BR80" s="37"/>
      <c r="BS80" s="37"/>
    </row>
    <row r="81" spans="1:71" x14ac:dyDescent="0.25">
      <c r="A81" s="36">
        <v>98221</v>
      </c>
      <c r="B81" t="s">
        <v>140</v>
      </c>
      <c r="C81">
        <v>753</v>
      </c>
      <c r="D81">
        <v>721</v>
      </c>
      <c r="E81">
        <v>673</v>
      </c>
      <c r="F81">
        <v>710</v>
      </c>
      <c r="G81">
        <v>645</v>
      </c>
      <c r="H81">
        <v>595</v>
      </c>
      <c r="I81">
        <v>711</v>
      </c>
      <c r="J81">
        <v>561</v>
      </c>
      <c r="K81">
        <v>690</v>
      </c>
      <c r="L81">
        <v>668</v>
      </c>
      <c r="N81" s="35">
        <v>844.89</v>
      </c>
      <c r="O81" s="35">
        <v>801.37</v>
      </c>
      <c r="P81" s="35">
        <v>560.84</v>
      </c>
      <c r="Q81" s="35">
        <v>457.51</v>
      </c>
      <c r="R81" s="35">
        <v>328.58</v>
      </c>
      <c r="S81" s="35">
        <v>248.61</v>
      </c>
      <c r="T81" s="35">
        <v>244.03</v>
      </c>
      <c r="U81" s="35">
        <v>200.48</v>
      </c>
      <c r="V81" s="35">
        <v>361.56</v>
      </c>
      <c r="W81" s="35">
        <v>516.79999999999995</v>
      </c>
      <c r="AU81" s="25">
        <v>98277</v>
      </c>
      <c r="AV81" s="16" t="s">
        <v>198</v>
      </c>
      <c r="AW81" s="16">
        <v>1</v>
      </c>
      <c r="AX81" s="16">
        <v>1</v>
      </c>
      <c r="AY81" s="16"/>
      <c r="AZ81" s="16"/>
      <c r="BA81" s="16">
        <v>1</v>
      </c>
      <c r="BB81" s="16">
        <v>1</v>
      </c>
      <c r="BC81" s="16"/>
      <c r="BD81" s="16"/>
      <c r="BE81" s="16">
        <v>1</v>
      </c>
      <c r="BF81" s="16"/>
      <c r="BH81" s="37">
        <v>24</v>
      </c>
      <c r="BI81" s="37">
        <v>24</v>
      </c>
      <c r="BJ81" s="37"/>
      <c r="BK81" s="37"/>
      <c r="BL81" s="37">
        <v>24</v>
      </c>
      <c r="BM81" s="37">
        <v>24</v>
      </c>
      <c r="BN81" s="37"/>
      <c r="BO81" s="37"/>
      <c r="BP81" s="37">
        <v>24</v>
      </c>
      <c r="BQ81" s="37"/>
      <c r="BR81" s="37"/>
      <c r="BS81" s="37"/>
    </row>
    <row r="82" spans="1:71" x14ac:dyDescent="0.25">
      <c r="A82" s="36">
        <v>98223</v>
      </c>
      <c r="B82" t="s">
        <v>140</v>
      </c>
      <c r="C82">
        <v>637</v>
      </c>
      <c r="D82">
        <v>622</v>
      </c>
      <c r="E82">
        <v>609</v>
      </c>
      <c r="F82">
        <v>639</v>
      </c>
      <c r="G82">
        <v>610</v>
      </c>
      <c r="H82">
        <v>595</v>
      </c>
      <c r="I82">
        <v>590</v>
      </c>
      <c r="J82">
        <v>556</v>
      </c>
      <c r="K82">
        <v>625</v>
      </c>
      <c r="L82">
        <v>669</v>
      </c>
      <c r="N82" s="35">
        <v>762.45</v>
      </c>
      <c r="O82" s="35">
        <v>814.29</v>
      </c>
      <c r="P82" s="35">
        <v>562.96</v>
      </c>
      <c r="Q82" s="35">
        <v>442.45</v>
      </c>
      <c r="R82" s="35">
        <v>348.05</v>
      </c>
      <c r="S82" s="35">
        <v>286.91000000000003</v>
      </c>
      <c r="T82" s="35">
        <v>254.83</v>
      </c>
      <c r="U82" s="35">
        <v>232.48</v>
      </c>
      <c r="V82" s="35">
        <v>349.98</v>
      </c>
      <c r="W82" s="35">
        <v>600.59</v>
      </c>
      <c r="AU82" s="25">
        <v>98292</v>
      </c>
      <c r="AV82" s="16" t="s">
        <v>198</v>
      </c>
      <c r="AW82" s="16"/>
      <c r="AX82" s="16">
        <v>1</v>
      </c>
      <c r="AY82" s="16"/>
      <c r="AZ82" s="16"/>
      <c r="BA82" s="16"/>
      <c r="BB82" s="16"/>
      <c r="BC82" s="16"/>
      <c r="BD82" s="16"/>
      <c r="BE82" s="16"/>
      <c r="BF82" s="16">
        <v>1</v>
      </c>
      <c r="BH82" s="37"/>
      <c r="BI82" s="37">
        <v>24</v>
      </c>
      <c r="BJ82" s="37"/>
      <c r="BK82" s="37"/>
      <c r="BL82" s="37"/>
      <c r="BM82" s="37"/>
      <c r="BN82" s="37"/>
      <c r="BO82" s="37"/>
      <c r="BP82" s="37"/>
      <c r="BQ82" s="37">
        <v>24</v>
      </c>
      <c r="BR82" s="37"/>
      <c r="BS82" s="37"/>
    </row>
    <row r="83" spans="1:71" x14ac:dyDescent="0.25">
      <c r="A83" s="36">
        <v>98225</v>
      </c>
      <c r="B83" t="s">
        <v>140</v>
      </c>
      <c r="C83">
        <v>1036</v>
      </c>
      <c r="D83">
        <v>1008</v>
      </c>
      <c r="E83">
        <v>1091</v>
      </c>
      <c r="F83">
        <v>1094</v>
      </c>
      <c r="G83">
        <v>972</v>
      </c>
      <c r="H83">
        <v>989</v>
      </c>
      <c r="I83">
        <v>751</v>
      </c>
      <c r="J83">
        <v>1126</v>
      </c>
      <c r="K83">
        <v>1053</v>
      </c>
      <c r="L83">
        <v>988</v>
      </c>
      <c r="N83" s="35">
        <v>1165.72</v>
      </c>
      <c r="O83" s="35">
        <v>1211.3800000000001</v>
      </c>
      <c r="P83" s="35">
        <v>968.07</v>
      </c>
      <c r="Q83" s="35">
        <v>779.45</v>
      </c>
      <c r="R83" s="35">
        <v>539.14</v>
      </c>
      <c r="S83" s="35">
        <v>434.96</v>
      </c>
      <c r="T83" s="35">
        <v>280.29000000000002</v>
      </c>
      <c r="U83" s="35">
        <v>414.49</v>
      </c>
      <c r="V83" s="35">
        <v>509.66</v>
      </c>
      <c r="W83" s="35">
        <v>757.28</v>
      </c>
      <c r="AU83" s="25">
        <v>98310</v>
      </c>
      <c r="AV83" s="16" t="s">
        <v>198</v>
      </c>
      <c r="AW83" s="16"/>
      <c r="AX83" s="16"/>
      <c r="AY83" s="16"/>
      <c r="AZ83" s="16"/>
      <c r="BA83" s="16">
        <v>1</v>
      </c>
      <c r="BB83" s="16"/>
      <c r="BC83" s="16"/>
      <c r="BD83" s="16">
        <v>1</v>
      </c>
      <c r="BE83" s="16"/>
      <c r="BF83" s="16"/>
      <c r="BH83" s="37"/>
      <c r="BI83" s="37"/>
      <c r="BJ83" s="37"/>
      <c r="BK83" s="37"/>
      <c r="BL83" s="37">
        <v>60</v>
      </c>
      <c r="BM83" s="37"/>
      <c r="BN83" s="37"/>
      <c r="BO83" s="37">
        <v>24</v>
      </c>
      <c r="BP83" s="37"/>
      <c r="BQ83" s="37"/>
      <c r="BR83" s="37"/>
      <c r="BS83" s="37"/>
    </row>
    <row r="84" spans="1:71" x14ac:dyDescent="0.25">
      <c r="A84" s="36">
        <v>98226</v>
      </c>
      <c r="B84" t="s">
        <v>140</v>
      </c>
      <c r="C84">
        <v>884</v>
      </c>
      <c r="D84">
        <v>824</v>
      </c>
      <c r="E84">
        <v>849</v>
      </c>
      <c r="F84">
        <v>873</v>
      </c>
      <c r="G84">
        <v>777</v>
      </c>
      <c r="H84">
        <v>863</v>
      </c>
      <c r="I84">
        <v>606</v>
      </c>
      <c r="J84">
        <v>949</v>
      </c>
      <c r="K84">
        <v>878</v>
      </c>
      <c r="L84">
        <v>821</v>
      </c>
      <c r="N84" s="35">
        <v>1048.3499999999999</v>
      </c>
      <c r="O84" s="35">
        <v>1081.8499999999999</v>
      </c>
      <c r="P84" s="35">
        <v>829.51</v>
      </c>
      <c r="Q84" s="35">
        <v>650.91</v>
      </c>
      <c r="R84" s="35">
        <v>433.82</v>
      </c>
      <c r="S84" s="35">
        <v>397.19</v>
      </c>
      <c r="T84" s="35">
        <v>249.72</v>
      </c>
      <c r="U84" s="35">
        <v>371.39</v>
      </c>
      <c r="V84" s="35">
        <v>463.29</v>
      </c>
      <c r="W84" s="35">
        <v>685.46</v>
      </c>
      <c r="AU84" s="25">
        <v>98337</v>
      </c>
      <c r="AV84" s="16" t="s">
        <v>198</v>
      </c>
      <c r="AW84" s="16"/>
      <c r="AX84" s="16"/>
      <c r="AY84" s="16"/>
      <c r="AZ84" s="16"/>
      <c r="BA84" s="16"/>
      <c r="BB84" s="16"/>
      <c r="BC84" s="16"/>
      <c r="BD84" s="16"/>
      <c r="BE84" s="16">
        <v>1</v>
      </c>
      <c r="BF84" s="16"/>
      <c r="BH84" s="37"/>
      <c r="BI84" s="37"/>
      <c r="BJ84" s="37"/>
      <c r="BK84" s="37"/>
      <c r="BL84" s="37"/>
      <c r="BM84" s="37"/>
      <c r="BN84" s="37"/>
      <c r="BO84" s="37"/>
      <c r="BP84" s="37">
        <v>24</v>
      </c>
      <c r="BQ84" s="37"/>
      <c r="BR84" s="37"/>
      <c r="BS84" s="37"/>
    </row>
    <row r="85" spans="1:71" x14ac:dyDescent="0.25">
      <c r="A85" s="36">
        <v>98229</v>
      </c>
      <c r="B85" t="s">
        <v>140</v>
      </c>
      <c r="C85">
        <v>635</v>
      </c>
      <c r="D85">
        <v>651</v>
      </c>
      <c r="E85">
        <v>628</v>
      </c>
      <c r="F85">
        <v>691</v>
      </c>
      <c r="G85">
        <v>549</v>
      </c>
      <c r="H85">
        <v>557</v>
      </c>
      <c r="I85">
        <v>455</v>
      </c>
      <c r="J85">
        <v>703</v>
      </c>
      <c r="K85">
        <v>663</v>
      </c>
      <c r="L85">
        <v>565</v>
      </c>
      <c r="N85" s="35">
        <v>757.06</v>
      </c>
      <c r="O85" s="35">
        <v>803.36</v>
      </c>
      <c r="P85" s="35">
        <v>632.86</v>
      </c>
      <c r="Q85" s="35">
        <v>560.53</v>
      </c>
      <c r="R85" s="35">
        <v>358.09</v>
      </c>
      <c r="S85" s="35">
        <v>283.52999999999997</v>
      </c>
      <c r="T85" s="35">
        <v>204.41</v>
      </c>
      <c r="U85" s="35">
        <v>267.05</v>
      </c>
      <c r="V85" s="35">
        <v>340.62</v>
      </c>
      <c r="W85" s="35">
        <v>473.9</v>
      </c>
      <c r="AU85" s="25">
        <v>98366</v>
      </c>
      <c r="AV85" s="16" t="s">
        <v>198</v>
      </c>
      <c r="AW85" s="16"/>
      <c r="AX85" s="16">
        <v>1</v>
      </c>
      <c r="AY85" s="16">
        <v>1</v>
      </c>
      <c r="AZ85" s="16">
        <v>2</v>
      </c>
      <c r="BA85" s="16"/>
      <c r="BB85" s="16"/>
      <c r="BC85" s="16">
        <v>1</v>
      </c>
      <c r="BD85" s="16"/>
      <c r="BE85" s="16">
        <v>1</v>
      </c>
      <c r="BF85" s="16"/>
      <c r="BH85" s="37"/>
      <c r="BI85" s="37">
        <v>24</v>
      </c>
      <c r="BJ85" s="37">
        <v>24</v>
      </c>
      <c r="BK85" s="37">
        <v>48</v>
      </c>
      <c r="BL85" s="37"/>
      <c r="BM85" s="37"/>
      <c r="BN85" s="37">
        <v>24</v>
      </c>
      <c r="BO85" s="37"/>
      <c r="BP85" s="37">
        <v>24</v>
      </c>
      <c r="BQ85" s="37"/>
      <c r="BR85" s="37"/>
      <c r="BS85" s="37"/>
    </row>
    <row r="86" spans="1:71" x14ac:dyDescent="0.25">
      <c r="A86" s="36">
        <v>98230</v>
      </c>
      <c r="B86" t="s">
        <v>140</v>
      </c>
      <c r="C86">
        <v>466</v>
      </c>
      <c r="D86">
        <v>463</v>
      </c>
      <c r="E86">
        <v>425</v>
      </c>
      <c r="F86">
        <v>444</v>
      </c>
      <c r="G86">
        <v>428</v>
      </c>
      <c r="H86">
        <v>409</v>
      </c>
      <c r="I86">
        <v>449</v>
      </c>
      <c r="J86">
        <v>415</v>
      </c>
      <c r="K86">
        <v>474</v>
      </c>
      <c r="L86">
        <v>460</v>
      </c>
      <c r="N86" s="35">
        <v>505.09</v>
      </c>
      <c r="O86" s="35">
        <v>441.57</v>
      </c>
      <c r="P86" s="35">
        <v>386.34</v>
      </c>
      <c r="Q86" s="35">
        <v>314.04000000000002</v>
      </c>
      <c r="R86" s="35">
        <v>194.39</v>
      </c>
      <c r="S86" s="35">
        <v>162.18</v>
      </c>
      <c r="T86" s="35">
        <v>166.28</v>
      </c>
      <c r="U86" s="35">
        <v>163.56</v>
      </c>
      <c r="V86" s="35">
        <v>286.77999999999997</v>
      </c>
      <c r="W86" s="35">
        <v>358.14</v>
      </c>
      <c r="AU86" s="25">
        <v>98528</v>
      </c>
      <c r="AV86" s="16" t="s">
        <v>198</v>
      </c>
      <c r="AW86" s="16"/>
      <c r="AX86" s="16"/>
      <c r="AY86" s="16"/>
      <c r="AZ86" s="16"/>
      <c r="BA86" s="16"/>
      <c r="BB86" s="16"/>
      <c r="BC86" s="16"/>
      <c r="BD86" s="16">
        <v>1</v>
      </c>
      <c r="BE86" s="16"/>
      <c r="BF86" s="16"/>
      <c r="BH86" s="37"/>
      <c r="BI86" s="37"/>
      <c r="BJ86" s="37"/>
      <c r="BK86" s="37"/>
      <c r="BL86" s="37"/>
      <c r="BM86" s="37"/>
      <c r="BN86" s="37"/>
      <c r="BO86" s="37">
        <v>24</v>
      </c>
      <c r="BP86" s="37"/>
      <c r="BQ86" s="37"/>
      <c r="BR86" s="37"/>
      <c r="BS86" s="37"/>
    </row>
    <row r="87" spans="1:71" x14ac:dyDescent="0.25">
      <c r="A87" s="36">
        <v>98232</v>
      </c>
      <c r="B87" t="s">
        <v>140</v>
      </c>
      <c r="C87">
        <v>8</v>
      </c>
      <c r="D87">
        <v>8</v>
      </c>
      <c r="E87">
        <v>6</v>
      </c>
      <c r="F87">
        <v>6</v>
      </c>
      <c r="G87">
        <v>6</v>
      </c>
      <c r="H87">
        <v>7</v>
      </c>
      <c r="I87">
        <v>7</v>
      </c>
      <c r="J87">
        <v>6</v>
      </c>
      <c r="K87">
        <v>7</v>
      </c>
      <c r="L87">
        <v>6</v>
      </c>
      <c r="N87" s="35">
        <v>7.82</v>
      </c>
      <c r="O87" s="35">
        <v>7.83</v>
      </c>
      <c r="P87" s="35">
        <v>6.23</v>
      </c>
      <c r="Q87" s="35">
        <v>2.8</v>
      </c>
      <c r="R87" s="35">
        <v>2.69</v>
      </c>
      <c r="S87" s="35">
        <v>1.28</v>
      </c>
      <c r="T87" s="35">
        <v>1.67</v>
      </c>
      <c r="U87" s="35">
        <v>1.63</v>
      </c>
      <c r="V87" s="35">
        <v>4.3499999999999996</v>
      </c>
      <c r="W87" s="35">
        <v>5.1100000000000003</v>
      </c>
      <c r="AU87" s="25">
        <v>98550</v>
      </c>
      <c r="AV87" s="16" t="s">
        <v>198</v>
      </c>
      <c r="AW87" s="16">
        <v>1</v>
      </c>
      <c r="AX87" s="16">
        <v>1</v>
      </c>
      <c r="AY87" s="16"/>
      <c r="AZ87" s="16"/>
      <c r="BA87" s="16"/>
      <c r="BB87" s="16"/>
      <c r="BC87" s="16"/>
      <c r="BD87" s="16"/>
      <c r="BE87" s="16"/>
      <c r="BF87" s="16"/>
      <c r="BH87" s="37">
        <v>24</v>
      </c>
      <c r="BI87" s="37">
        <v>24</v>
      </c>
      <c r="BJ87" s="37"/>
      <c r="BK87" s="37"/>
      <c r="BL87" s="37"/>
      <c r="BM87" s="37"/>
      <c r="BN87" s="37"/>
      <c r="BO87" s="37"/>
      <c r="BP87" s="37"/>
      <c r="BQ87" s="37"/>
      <c r="BR87" s="37"/>
      <c r="BS87" s="37"/>
    </row>
    <row r="88" spans="1:71" x14ac:dyDescent="0.25">
      <c r="A88" s="36">
        <v>98233</v>
      </c>
      <c r="B88" t="s">
        <v>140</v>
      </c>
      <c r="C88">
        <v>472</v>
      </c>
      <c r="D88">
        <v>434</v>
      </c>
      <c r="E88">
        <v>473</v>
      </c>
      <c r="F88">
        <v>499</v>
      </c>
      <c r="G88">
        <v>407</v>
      </c>
      <c r="H88">
        <v>446</v>
      </c>
      <c r="I88">
        <v>394</v>
      </c>
      <c r="J88">
        <v>451</v>
      </c>
      <c r="K88">
        <v>487</v>
      </c>
      <c r="L88">
        <v>443</v>
      </c>
      <c r="N88" s="35">
        <v>554.4</v>
      </c>
      <c r="O88" s="35">
        <v>426.33</v>
      </c>
      <c r="P88" s="35">
        <v>371.65</v>
      </c>
      <c r="Q88" s="35">
        <v>283.17</v>
      </c>
      <c r="R88" s="35">
        <v>174.06</v>
      </c>
      <c r="S88" s="35">
        <v>153.08000000000001</v>
      </c>
      <c r="T88" s="35">
        <v>119.43</v>
      </c>
      <c r="U88" s="35">
        <v>136.6</v>
      </c>
      <c r="V88" s="35">
        <v>255.58</v>
      </c>
      <c r="W88" s="35">
        <v>366.9</v>
      </c>
      <c r="AU88" s="25">
        <v>98632</v>
      </c>
      <c r="AV88" s="16" t="s">
        <v>198</v>
      </c>
      <c r="AW88" s="16"/>
      <c r="AX88" s="16"/>
      <c r="AY88" s="16"/>
      <c r="AZ88" s="16"/>
      <c r="BA88" s="16"/>
      <c r="BB88" s="16"/>
      <c r="BC88" s="16"/>
      <c r="BD88" s="16"/>
      <c r="BE88" s="16">
        <v>1</v>
      </c>
      <c r="BF88" s="16"/>
      <c r="BH88" s="37"/>
      <c r="BI88" s="37"/>
      <c r="BJ88" s="37"/>
      <c r="BK88" s="37"/>
      <c r="BL88" s="37"/>
      <c r="BM88" s="37"/>
      <c r="BN88" s="37"/>
      <c r="BO88" s="37"/>
      <c r="BP88" s="37">
        <v>24</v>
      </c>
      <c r="BQ88" s="37"/>
      <c r="BR88" s="37"/>
      <c r="BS88" s="37"/>
    </row>
    <row r="89" spans="1:71" x14ac:dyDescent="0.25">
      <c r="A89" s="36">
        <v>98240</v>
      </c>
      <c r="B89" t="s">
        <v>140</v>
      </c>
      <c r="C89">
        <v>16</v>
      </c>
      <c r="D89">
        <v>11</v>
      </c>
      <c r="E89">
        <v>18</v>
      </c>
      <c r="F89">
        <v>15</v>
      </c>
      <c r="G89">
        <v>14</v>
      </c>
      <c r="H89">
        <v>13</v>
      </c>
      <c r="I89">
        <v>14</v>
      </c>
      <c r="J89">
        <v>10</v>
      </c>
      <c r="K89">
        <v>15</v>
      </c>
      <c r="L89">
        <v>19</v>
      </c>
      <c r="N89" s="35">
        <v>22.75</v>
      </c>
      <c r="O89" s="35">
        <v>16.05</v>
      </c>
      <c r="P89" s="35">
        <v>13.16</v>
      </c>
      <c r="Q89" s="35">
        <v>6.99</v>
      </c>
      <c r="R89" s="35">
        <v>8.36</v>
      </c>
      <c r="S89" s="35">
        <v>6.67</v>
      </c>
      <c r="T89" s="35">
        <v>6.84</v>
      </c>
      <c r="U89" s="35">
        <v>5.68</v>
      </c>
      <c r="V89" s="35">
        <v>8.3800000000000008</v>
      </c>
      <c r="W89" s="35">
        <v>15.29</v>
      </c>
      <c r="AU89" s="25">
        <v>98801</v>
      </c>
      <c r="AV89" s="16" t="s">
        <v>198</v>
      </c>
      <c r="AW89" s="16">
        <v>1</v>
      </c>
      <c r="AX89" s="16"/>
      <c r="AY89" s="16"/>
      <c r="AZ89" s="16"/>
      <c r="BA89" s="16"/>
      <c r="BB89" s="16"/>
      <c r="BC89" s="16"/>
      <c r="BD89" s="16"/>
      <c r="BE89" s="16"/>
      <c r="BF89" s="16"/>
      <c r="BH89" s="37">
        <v>24</v>
      </c>
      <c r="BI89" s="37"/>
      <c r="BJ89" s="37"/>
      <c r="BK89" s="37"/>
      <c r="BL89" s="37"/>
      <c r="BM89" s="37"/>
      <c r="BN89" s="37"/>
      <c r="BO89" s="37"/>
      <c r="BP89" s="37"/>
      <c r="BQ89" s="37"/>
      <c r="BR89" s="37"/>
      <c r="BS89" s="37"/>
    </row>
    <row r="90" spans="1:71" x14ac:dyDescent="0.25">
      <c r="A90" s="36">
        <v>98244</v>
      </c>
      <c r="B90" t="s">
        <v>140</v>
      </c>
      <c r="C90">
        <v>6</v>
      </c>
      <c r="D90">
        <v>4</v>
      </c>
      <c r="E90">
        <v>4</v>
      </c>
      <c r="F90">
        <v>3</v>
      </c>
      <c r="G90">
        <v>7</v>
      </c>
      <c r="H90">
        <v>5</v>
      </c>
      <c r="I90">
        <v>3</v>
      </c>
      <c r="J90">
        <v>5</v>
      </c>
      <c r="K90">
        <v>3</v>
      </c>
      <c r="L90">
        <v>4</v>
      </c>
      <c r="N90" s="35">
        <v>7.2</v>
      </c>
      <c r="O90" s="35">
        <v>3.97</v>
      </c>
      <c r="P90" s="35">
        <v>3.06</v>
      </c>
      <c r="Q90" s="35">
        <v>1.02</v>
      </c>
      <c r="R90" s="35">
        <v>1.8</v>
      </c>
      <c r="S90" s="35">
        <v>1.21</v>
      </c>
      <c r="T90" s="35">
        <v>0.82</v>
      </c>
      <c r="U90" s="35">
        <v>0.53</v>
      </c>
      <c r="V90" s="35">
        <v>1.23</v>
      </c>
      <c r="W90" s="35">
        <v>2.89</v>
      </c>
      <c r="AU90" s="25">
        <v>98848</v>
      </c>
      <c r="AV90" s="16" t="s">
        <v>198</v>
      </c>
      <c r="AW90" s="16"/>
      <c r="AX90" s="16"/>
      <c r="AY90" s="16"/>
      <c r="AZ90" s="16"/>
      <c r="BA90" s="16">
        <v>1</v>
      </c>
      <c r="BB90" s="16"/>
      <c r="BC90" s="16"/>
      <c r="BD90" s="16">
        <v>1</v>
      </c>
      <c r="BE90" s="16"/>
      <c r="BF90" s="16">
        <v>2</v>
      </c>
      <c r="BH90" s="37"/>
      <c r="BI90" s="37"/>
      <c r="BJ90" s="37"/>
      <c r="BK90" s="37"/>
      <c r="BL90" s="37">
        <v>24</v>
      </c>
      <c r="BM90" s="37"/>
      <c r="BN90" s="37"/>
      <c r="BO90" s="37">
        <v>24</v>
      </c>
      <c r="BP90" s="37"/>
      <c r="BQ90" s="37">
        <v>48</v>
      </c>
      <c r="BR90" s="37"/>
      <c r="BS90" s="37"/>
    </row>
    <row r="91" spans="1:71" x14ac:dyDescent="0.25">
      <c r="A91" s="36">
        <v>98247</v>
      </c>
      <c r="B91" t="s">
        <v>140</v>
      </c>
      <c r="C91">
        <v>194</v>
      </c>
      <c r="D91">
        <v>153</v>
      </c>
      <c r="E91">
        <v>184</v>
      </c>
      <c r="F91">
        <v>181</v>
      </c>
      <c r="G91">
        <v>152</v>
      </c>
      <c r="H91">
        <v>158</v>
      </c>
      <c r="I91">
        <v>161</v>
      </c>
      <c r="J91">
        <v>134</v>
      </c>
      <c r="K91">
        <v>174</v>
      </c>
      <c r="L91">
        <v>159</v>
      </c>
      <c r="N91" s="35">
        <v>224.19</v>
      </c>
      <c r="O91" s="35">
        <v>185.96</v>
      </c>
      <c r="P91" s="35">
        <v>176.42</v>
      </c>
      <c r="Q91" s="35">
        <v>145.69999999999999</v>
      </c>
      <c r="R91" s="35">
        <v>80.52</v>
      </c>
      <c r="S91" s="35">
        <v>68.16</v>
      </c>
      <c r="T91" s="35">
        <v>66.58</v>
      </c>
      <c r="U91" s="35">
        <v>58.01</v>
      </c>
      <c r="V91" s="35">
        <v>85.1</v>
      </c>
      <c r="W91" s="35">
        <v>114.96</v>
      </c>
      <c r="AU91" s="25">
        <v>98901</v>
      </c>
      <c r="AV91" s="16" t="s">
        <v>198</v>
      </c>
      <c r="AW91" s="16">
        <v>2</v>
      </c>
      <c r="AX91" s="16"/>
      <c r="AY91" s="16"/>
      <c r="AZ91" s="16">
        <v>1</v>
      </c>
      <c r="BA91" s="16"/>
      <c r="BB91" s="16">
        <v>1</v>
      </c>
      <c r="BC91" s="16"/>
      <c r="BD91" s="16">
        <v>3</v>
      </c>
      <c r="BE91" s="16"/>
      <c r="BF91" s="16"/>
      <c r="BH91" s="37">
        <v>48</v>
      </c>
      <c r="BI91" s="37"/>
      <c r="BJ91" s="37"/>
      <c r="BK91" s="37">
        <v>24</v>
      </c>
      <c r="BL91" s="37"/>
      <c r="BM91" s="37">
        <v>24</v>
      </c>
      <c r="BN91" s="37"/>
      <c r="BO91" s="37">
        <v>72</v>
      </c>
      <c r="BP91" s="37"/>
      <c r="BQ91" s="37"/>
      <c r="BR91" s="37"/>
      <c r="BS91" s="37"/>
    </row>
    <row r="92" spans="1:71" x14ac:dyDescent="0.25">
      <c r="A92" s="36">
        <v>98248</v>
      </c>
      <c r="B92" t="s">
        <v>140</v>
      </c>
      <c r="C92">
        <v>657</v>
      </c>
      <c r="D92">
        <v>586</v>
      </c>
      <c r="E92">
        <v>549</v>
      </c>
      <c r="F92">
        <v>620</v>
      </c>
      <c r="G92">
        <v>575</v>
      </c>
      <c r="H92">
        <v>581</v>
      </c>
      <c r="I92">
        <v>566</v>
      </c>
      <c r="J92">
        <v>555</v>
      </c>
      <c r="K92">
        <v>577</v>
      </c>
      <c r="L92">
        <v>630</v>
      </c>
      <c r="N92" s="35">
        <v>856.42</v>
      </c>
      <c r="O92" s="35">
        <v>642.79</v>
      </c>
      <c r="P92" s="35">
        <v>457.69</v>
      </c>
      <c r="Q92" s="35">
        <v>373.5</v>
      </c>
      <c r="R92" s="35">
        <v>279.35000000000002</v>
      </c>
      <c r="S92" s="35">
        <v>264.55</v>
      </c>
      <c r="T92" s="35">
        <v>241.82</v>
      </c>
      <c r="U92" s="35">
        <v>216.27</v>
      </c>
      <c r="V92" s="35">
        <v>337.54</v>
      </c>
      <c r="W92" s="35">
        <v>508.81</v>
      </c>
      <c r="AU92" s="25">
        <v>98902</v>
      </c>
      <c r="AV92" s="16" t="s">
        <v>198</v>
      </c>
      <c r="AW92" s="16">
        <v>2</v>
      </c>
      <c r="AX92" s="16"/>
      <c r="AY92" s="16"/>
      <c r="AZ92" s="16">
        <v>1</v>
      </c>
      <c r="BA92" s="16"/>
      <c r="BB92" s="16"/>
      <c r="BC92" s="16"/>
      <c r="BD92" s="16">
        <v>5</v>
      </c>
      <c r="BE92" s="16">
        <v>3</v>
      </c>
      <c r="BF92" s="16">
        <v>1</v>
      </c>
      <c r="BH92" s="37">
        <v>48</v>
      </c>
      <c r="BI92" s="37"/>
      <c r="BJ92" s="37"/>
      <c r="BK92" s="37">
        <v>24</v>
      </c>
      <c r="BL92" s="37"/>
      <c r="BM92" s="37"/>
      <c r="BN92" s="37"/>
      <c r="BO92" s="37">
        <v>120</v>
      </c>
      <c r="BP92" s="37">
        <v>48</v>
      </c>
      <c r="BQ92" s="37">
        <v>84</v>
      </c>
      <c r="BR92" s="37"/>
      <c r="BS92" s="37"/>
    </row>
    <row r="93" spans="1:71" x14ac:dyDescent="0.25">
      <c r="A93" s="36">
        <v>98257</v>
      </c>
      <c r="B93" t="s">
        <v>140</v>
      </c>
      <c r="C93">
        <v>75</v>
      </c>
      <c r="D93">
        <v>69</v>
      </c>
      <c r="E93">
        <v>81</v>
      </c>
      <c r="F93">
        <v>77</v>
      </c>
      <c r="G93">
        <v>74</v>
      </c>
      <c r="H93">
        <v>70</v>
      </c>
      <c r="I93">
        <v>71</v>
      </c>
      <c r="J93">
        <v>48</v>
      </c>
      <c r="K93">
        <v>76</v>
      </c>
      <c r="L93">
        <v>76</v>
      </c>
      <c r="N93" s="35">
        <v>85.15</v>
      </c>
      <c r="O93" s="35">
        <v>85.35</v>
      </c>
      <c r="P93" s="35">
        <v>78.52</v>
      </c>
      <c r="Q93" s="35">
        <v>73.45</v>
      </c>
      <c r="R93" s="35">
        <v>52.74</v>
      </c>
      <c r="S93" s="35">
        <v>46.85</v>
      </c>
      <c r="T93" s="35">
        <v>38.93</v>
      </c>
      <c r="U93" s="35">
        <v>22.77</v>
      </c>
      <c r="V93" s="35">
        <v>41.32</v>
      </c>
      <c r="W93" s="35">
        <v>61.67</v>
      </c>
      <c r="AU93" s="25">
        <v>98903</v>
      </c>
      <c r="AV93" s="16" t="s">
        <v>198</v>
      </c>
      <c r="AW93" s="16"/>
      <c r="AX93" s="16"/>
      <c r="AY93" s="16"/>
      <c r="AZ93" s="16">
        <v>1</v>
      </c>
      <c r="BA93" s="16">
        <v>1</v>
      </c>
      <c r="BB93" s="16"/>
      <c r="BC93" s="16"/>
      <c r="BD93" s="16">
        <v>2</v>
      </c>
      <c r="BE93" s="16">
        <v>1</v>
      </c>
      <c r="BF93" s="16"/>
      <c r="BH93" s="37"/>
      <c r="BI93" s="37"/>
      <c r="BJ93" s="37"/>
      <c r="BK93" s="37">
        <v>24</v>
      </c>
      <c r="BL93" s="37">
        <v>24</v>
      </c>
      <c r="BM93" s="37"/>
      <c r="BN93" s="37"/>
      <c r="BO93" s="37">
        <v>48</v>
      </c>
      <c r="BP93" s="37">
        <v>24</v>
      </c>
      <c r="BQ93" s="37"/>
      <c r="BR93" s="37"/>
      <c r="BS93" s="37"/>
    </row>
    <row r="94" spans="1:71" x14ac:dyDescent="0.25">
      <c r="A94" s="36">
        <v>98264</v>
      </c>
      <c r="B94" t="s">
        <v>140</v>
      </c>
      <c r="C94">
        <v>718</v>
      </c>
      <c r="D94">
        <v>645</v>
      </c>
      <c r="E94">
        <v>685</v>
      </c>
      <c r="F94">
        <v>670</v>
      </c>
      <c r="G94">
        <v>561</v>
      </c>
      <c r="H94">
        <v>617</v>
      </c>
      <c r="I94">
        <v>664</v>
      </c>
      <c r="J94">
        <v>555</v>
      </c>
      <c r="K94">
        <v>699</v>
      </c>
      <c r="L94">
        <v>677</v>
      </c>
      <c r="N94" s="35">
        <v>987.79</v>
      </c>
      <c r="O94" s="35">
        <v>855.09</v>
      </c>
      <c r="P94" s="35">
        <v>641.9</v>
      </c>
      <c r="Q94" s="35">
        <v>501.26</v>
      </c>
      <c r="R94" s="35">
        <v>338.55</v>
      </c>
      <c r="S94" s="35">
        <v>285.95999999999998</v>
      </c>
      <c r="T94" s="35">
        <v>257.77</v>
      </c>
      <c r="U94" s="35">
        <v>230.78</v>
      </c>
      <c r="V94" s="35">
        <v>404.23</v>
      </c>
      <c r="W94" s="35">
        <v>524.83000000000004</v>
      </c>
      <c r="AU94" s="25">
        <v>98908</v>
      </c>
      <c r="AV94" s="16" t="s">
        <v>198</v>
      </c>
      <c r="AW94" s="16"/>
      <c r="AX94" s="16"/>
      <c r="AY94" s="16"/>
      <c r="AZ94" s="16"/>
      <c r="BA94" s="16"/>
      <c r="BB94" s="16">
        <v>1</v>
      </c>
      <c r="BC94" s="16"/>
      <c r="BD94" s="16">
        <v>1</v>
      </c>
      <c r="BE94" s="16"/>
      <c r="BF94" s="16"/>
      <c r="BH94" s="37"/>
      <c r="BI94" s="37"/>
      <c r="BJ94" s="37"/>
      <c r="BK94" s="37"/>
      <c r="BL94" s="37"/>
      <c r="BM94" s="37">
        <v>24</v>
      </c>
      <c r="BN94" s="37"/>
      <c r="BO94" s="37">
        <v>24</v>
      </c>
      <c r="BP94" s="37"/>
      <c r="BQ94" s="37"/>
      <c r="BR94" s="37"/>
      <c r="BS94" s="37"/>
    </row>
    <row r="95" spans="1:71" x14ac:dyDescent="0.25">
      <c r="A95" s="36">
        <v>98271</v>
      </c>
      <c r="B95" t="s">
        <v>140</v>
      </c>
      <c r="C95">
        <v>147</v>
      </c>
      <c r="D95">
        <v>137</v>
      </c>
      <c r="E95">
        <v>119</v>
      </c>
      <c r="F95">
        <v>142</v>
      </c>
      <c r="G95">
        <v>125</v>
      </c>
      <c r="H95">
        <v>116</v>
      </c>
      <c r="I95">
        <v>125</v>
      </c>
      <c r="J95">
        <v>133</v>
      </c>
      <c r="K95">
        <v>122</v>
      </c>
      <c r="L95">
        <v>132</v>
      </c>
      <c r="N95" s="35">
        <v>157.66</v>
      </c>
      <c r="O95" s="35">
        <v>154.91999999999999</v>
      </c>
      <c r="P95" s="35">
        <v>111.14</v>
      </c>
      <c r="Q95" s="35">
        <v>104.01</v>
      </c>
      <c r="R95" s="35">
        <v>76.36</v>
      </c>
      <c r="S95" s="35">
        <v>64.53</v>
      </c>
      <c r="T95" s="35">
        <v>53.51</v>
      </c>
      <c r="U95" s="35">
        <v>59.73</v>
      </c>
      <c r="V95" s="35">
        <v>64.72</v>
      </c>
      <c r="W95" s="35">
        <v>98.29</v>
      </c>
      <c r="AU95" s="25">
        <v>98944</v>
      </c>
      <c r="AV95" s="16" t="s">
        <v>198</v>
      </c>
      <c r="AW95" s="16"/>
      <c r="AX95" s="16">
        <v>1</v>
      </c>
      <c r="AY95" s="16"/>
      <c r="AZ95" s="16">
        <v>1</v>
      </c>
      <c r="BA95" s="16"/>
      <c r="BB95" s="16">
        <v>1</v>
      </c>
      <c r="BC95" s="16"/>
      <c r="BD95" s="16">
        <v>1</v>
      </c>
      <c r="BE95" s="16">
        <v>1</v>
      </c>
      <c r="BF95" s="16">
        <v>1</v>
      </c>
      <c r="BH95" s="37"/>
      <c r="BI95" s="37">
        <v>24</v>
      </c>
      <c r="BJ95" s="37"/>
      <c r="BK95" s="37">
        <v>24</v>
      </c>
      <c r="BL95" s="37"/>
      <c r="BM95" s="37">
        <v>24</v>
      </c>
      <c r="BN95" s="37"/>
      <c r="BO95" s="37">
        <v>24</v>
      </c>
      <c r="BP95" s="37">
        <v>24</v>
      </c>
      <c r="BQ95" s="37">
        <v>24</v>
      </c>
      <c r="BR95" s="37"/>
      <c r="BS95" s="37"/>
    </row>
    <row r="96" spans="1:71" x14ac:dyDescent="0.25">
      <c r="A96" s="36">
        <v>98273</v>
      </c>
      <c r="B96" t="s">
        <v>140</v>
      </c>
      <c r="C96">
        <v>454</v>
      </c>
      <c r="D96">
        <v>850</v>
      </c>
      <c r="E96">
        <v>1173</v>
      </c>
      <c r="F96">
        <v>438</v>
      </c>
      <c r="G96">
        <v>759</v>
      </c>
      <c r="H96">
        <v>1055</v>
      </c>
      <c r="I96">
        <v>413</v>
      </c>
      <c r="J96">
        <v>971</v>
      </c>
      <c r="K96">
        <v>827</v>
      </c>
      <c r="L96">
        <v>377</v>
      </c>
      <c r="N96" s="35">
        <v>527.98</v>
      </c>
      <c r="O96" s="35">
        <v>976.96</v>
      </c>
      <c r="P96" s="35">
        <v>1092.8900000000001</v>
      </c>
      <c r="Q96" s="35">
        <v>348.37</v>
      </c>
      <c r="R96" s="35">
        <v>468.77</v>
      </c>
      <c r="S96" s="35">
        <v>452.78</v>
      </c>
      <c r="T96" s="35">
        <v>169.18</v>
      </c>
      <c r="U96" s="35">
        <v>357.56</v>
      </c>
      <c r="V96" s="35">
        <v>462</v>
      </c>
      <c r="W96" s="35">
        <v>287.14</v>
      </c>
      <c r="AU96" s="25">
        <v>98948</v>
      </c>
      <c r="AV96" s="16" t="s">
        <v>198</v>
      </c>
      <c r="AW96" s="16"/>
      <c r="AX96" s="16">
        <v>1</v>
      </c>
      <c r="AY96" s="16">
        <v>1</v>
      </c>
      <c r="AZ96" s="16"/>
      <c r="BA96" s="16"/>
      <c r="BB96" s="16"/>
      <c r="BC96" s="16">
        <v>1</v>
      </c>
      <c r="BD96" s="16"/>
      <c r="BE96" s="16"/>
      <c r="BF96" s="16"/>
      <c r="BH96" s="37"/>
      <c r="BI96" s="37">
        <v>24</v>
      </c>
      <c r="BJ96" s="37">
        <v>24</v>
      </c>
      <c r="BK96" s="37"/>
      <c r="BL96" s="37"/>
      <c r="BM96" s="37"/>
      <c r="BN96" s="37">
        <v>24</v>
      </c>
      <c r="BO96" s="37"/>
      <c r="BP96" s="37"/>
      <c r="BQ96" s="37"/>
      <c r="BR96" s="37"/>
      <c r="BS96" s="37"/>
    </row>
    <row r="97" spans="1:71" x14ac:dyDescent="0.25">
      <c r="A97" s="36">
        <v>98274</v>
      </c>
      <c r="B97" t="s">
        <v>140</v>
      </c>
      <c r="C97">
        <v>405</v>
      </c>
      <c r="D97">
        <v>414</v>
      </c>
      <c r="E97">
        <v>419</v>
      </c>
      <c r="F97">
        <v>378</v>
      </c>
      <c r="G97">
        <v>389</v>
      </c>
      <c r="H97">
        <v>387</v>
      </c>
      <c r="I97">
        <v>360</v>
      </c>
      <c r="J97">
        <v>357</v>
      </c>
      <c r="K97">
        <v>422</v>
      </c>
      <c r="L97">
        <v>376</v>
      </c>
      <c r="N97" s="35">
        <v>455.51</v>
      </c>
      <c r="O97" s="35">
        <v>480.69</v>
      </c>
      <c r="P97" s="35">
        <v>342.44</v>
      </c>
      <c r="Q97" s="35">
        <v>267.38</v>
      </c>
      <c r="R97" s="35">
        <v>180.66</v>
      </c>
      <c r="S97" s="35">
        <v>147.51</v>
      </c>
      <c r="T97" s="35">
        <v>132.24</v>
      </c>
      <c r="U97" s="35">
        <v>123.66</v>
      </c>
      <c r="V97" s="35">
        <v>194.22</v>
      </c>
      <c r="W97" s="35">
        <v>258.45</v>
      </c>
      <c r="AU97" s="25">
        <v>98951</v>
      </c>
      <c r="AV97" s="16" t="s">
        <v>198</v>
      </c>
      <c r="AW97" s="16"/>
      <c r="AX97" s="16"/>
      <c r="AY97" s="16"/>
      <c r="AZ97" s="16"/>
      <c r="BA97" s="16"/>
      <c r="BB97" s="16"/>
      <c r="BC97" s="16"/>
      <c r="BD97" s="16"/>
      <c r="BE97" s="16">
        <v>1</v>
      </c>
      <c r="BF97" s="16">
        <v>1</v>
      </c>
      <c r="BH97" s="37"/>
      <c r="BI97" s="37"/>
      <c r="BJ97" s="37"/>
      <c r="BK97" s="37"/>
      <c r="BL97" s="37"/>
      <c r="BM97" s="37"/>
      <c r="BN97" s="37"/>
      <c r="BO97" s="37"/>
      <c r="BP97" s="37">
        <v>24</v>
      </c>
      <c r="BQ97" s="37">
        <v>24</v>
      </c>
      <c r="BR97" s="37"/>
      <c r="BS97" s="37"/>
    </row>
    <row r="98" spans="1:71" x14ac:dyDescent="0.25">
      <c r="A98" s="36">
        <v>98276</v>
      </c>
      <c r="B98" t="s">
        <v>140</v>
      </c>
      <c r="C98">
        <v>50</v>
      </c>
      <c r="D98">
        <v>55</v>
      </c>
      <c r="E98">
        <v>56</v>
      </c>
      <c r="F98">
        <v>55</v>
      </c>
      <c r="G98">
        <v>45</v>
      </c>
      <c r="H98">
        <v>45</v>
      </c>
      <c r="I98">
        <v>47</v>
      </c>
      <c r="J98">
        <v>43</v>
      </c>
      <c r="K98">
        <v>43</v>
      </c>
      <c r="L98">
        <v>37</v>
      </c>
      <c r="N98" s="35">
        <v>57.89</v>
      </c>
      <c r="O98" s="35">
        <v>70.75</v>
      </c>
      <c r="P98" s="35">
        <v>52.72</v>
      </c>
      <c r="Q98" s="35">
        <v>43.25</v>
      </c>
      <c r="R98" s="35">
        <v>27.15</v>
      </c>
      <c r="S98" s="35">
        <v>26.13</v>
      </c>
      <c r="T98" s="35">
        <v>21.15</v>
      </c>
      <c r="U98" s="35">
        <v>16</v>
      </c>
      <c r="V98" s="35">
        <v>20.14</v>
      </c>
      <c r="W98" s="35">
        <v>28.49</v>
      </c>
      <c r="AU98" s="25">
        <v>98953</v>
      </c>
      <c r="AV98" s="16" t="s">
        <v>198</v>
      </c>
      <c r="AW98" s="16"/>
      <c r="AX98" s="16"/>
      <c r="AY98" s="16"/>
      <c r="AZ98" s="16">
        <v>1</v>
      </c>
      <c r="BA98" s="16"/>
      <c r="BB98" s="16"/>
      <c r="BC98" s="16"/>
      <c r="BD98" s="16"/>
      <c r="BE98" s="16"/>
      <c r="BF98" s="16"/>
      <c r="BH98" s="37"/>
      <c r="BI98" s="37"/>
      <c r="BJ98" s="37"/>
      <c r="BK98" s="37">
        <v>24</v>
      </c>
      <c r="BL98" s="37"/>
      <c r="BM98" s="37"/>
      <c r="BN98" s="37"/>
      <c r="BO98" s="37"/>
      <c r="BP98" s="37"/>
      <c r="BQ98" s="37"/>
      <c r="BR98" s="37"/>
      <c r="BS98" s="37"/>
    </row>
    <row r="99" spans="1:71" x14ac:dyDescent="0.25">
      <c r="A99" s="36">
        <v>98277</v>
      </c>
      <c r="B99" t="s">
        <v>140</v>
      </c>
      <c r="C99">
        <v>509</v>
      </c>
      <c r="D99">
        <v>481</v>
      </c>
      <c r="E99">
        <v>446</v>
      </c>
      <c r="F99">
        <v>531</v>
      </c>
      <c r="G99">
        <v>474</v>
      </c>
      <c r="H99">
        <v>436</v>
      </c>
      <c r="I99">
        <v>465</v>
      </c>
      <c r="J99">
        <v>419</v>
      </c>
      <c r="K99">
        <v>544</v>
      </c>
      <c r="L99">
        <v>466</v>
      </c>
      <c r="N99" s="35">
        <v>519.15</v>
      </c>
      <c r="O99" s="35">
        <v>572.72</v>
      </c>
      <c r="P99" s="35">
        <v>370.72</v>
      </c>
      <c r="Q99" s="35">
        <v>374.97</v>
      </c>
      <c r="R99" s="35">
        <v>305.45999999999998</v>
      </c>
      <c r="S99" s="35">
        <v>201.35</v>
      </c>
      <c r="T99" s="35">
        <v>179.68</v>
      </c>
      <c r="U99" s="35">
        <v>158.04</v>
      </c>
      <c r="V99" s="35">
        <v>266.98</v>
      </c>
      <c r="W99" s="35">
        <v>325.2</v>
      </c>
      <c r="AU99" s="25">
        <v>99301</v>
      </c>
      <c r="AV99" s="16" t="s">
        <v>198</v>
      </c>
      <c r="AW99" s="16">
        <v>2</v>
      </c>
      <c r="AX99" s="16">
        <v>1</v>
      </c>
      <c r="AY99" s="16">
        <v>1</v>
      </c>
      <c r="AZ99" s="16"/>
      <c r="BA99" s="16">
        <v>1</v>
      </c>
      <c r="BB99" s="16">
        <v>1</v>
      </c>
      <c r="BC99" s="16"/>
      <c r="BD99" s="16">
        <v>3</v>
      </c>
      <c r="BE99" s="16">
        <v>1</v>
      </c>
      <c r="BF99" s="16">
        <v>2</v>
      </c>
      <c r="BH99" s="37">
        <v>48</v>
      </c>
      <c r="BI99" s="37">
        <v>24</v>
      </c>
      <c r="BJ99" s="37">
        <v>24</v>
      </c>
      <c r="BK99" s="37"/>
      <c r="BL99" s="37">
        <v>24</v>
      </c>
      <c r="BM99" s="37">
        <v>24</v>
      </c>
      <c r="BN99" s="37"/>
      <c r="BO99" s="37">
        <v>72</v>
      </c>
      <c r="BP99" s="37">
        <v>24</v>
      </c>
      <c r="BQ99" s="37">
        <v>48</v>
      </c>
      <c r="BR99" s="37"/>
      <c r="BS99" s="37"/>
    </row>
    <row r="100" spans="1:71" x14ac:dyDescent="0.25">
      <c r="A100" s="36">
        <v>98278</v>
      </c>
      <c r="B100" t="s">
        <v>140</v>
      </c>
      <c r="J100">
        <v>1</v>
      </c>
      <c r="N100" s="35"/>
      <c r="O100" s="35"/>
      <c r="P100" s="35"/>
      <c r="Q100" s="35"/>
      <c r="R100" s="35"/>
      <c r="S100" s="35"/>
      <c r="T100" s="35"/>
      <c r="U100" s="35">
        <v>0.13</v>
      </c>
      <c r="V100" s="35"/>
      <c r="W100" s="35"/>
      <c r="AU100" s="25">
        <v>99336</v>
      </c>
      <c r="AV100" s="16" t="s">
        <v>198</v>
      </c>
      <c r="AW100" s="16">
        <v>2</v>
      </c>
      <c r="AX100" s="16"/>
      <c r="AY100" s="16"/>
      <c r="AZ100" s="16">
        <v>1</v>
      </c>
      <c r="BA100" s="16">
        <v>2</v>
      </c>
      <c r="BB100" s="16"/>
      <c r="BC100" s="16">
        <v>2</v>
      </c>
      <c r="BD100" s="16">
        <v>4</v>
      </c>
      <c r="BE100" s="16">
        <v>1</v>
      </c>
      <c r="BF100" s="16">
        <v>2</v>
      </c>
      <c r="BH100" s="37">
        <v>48</v>
      </c>
      <c r="BI100" s="37"/>
      <c r="BJ100" s="37"/>
      <c r="BK100" s="37">
        <v>24</v>
      </c>
      <c r="BL100" s="37">
        <v>48</v>
      </c>
      <c r="BM100" s="37"/>
      <c r="BN100" s="37">
        <v>48</v>
      </c>
      <c r="BO100" s="37">
        <v>96</v>
      </c>
      <c r="BP100" s="37">
        <v>24</v>
      </c>
      <c r="BQ100" s="37">
        <v>48</v>
      </c>
      <c r="BR100" s="37"/>
      <c r="BS100" s="37"/>
    </row>
    <row r="101" spans="1:71" x14ac:dyDescent="0.25">
      <c r="A101" s="36">
        <v>98282</v>
      </c>
      <c r="B101" t="s">
        <v>140</v>
      </c>
      <c r="C101">
        <v>50</v>
      </c>
      <c r="D101">
        <v>49</v>
      </c>
      <c r="E101">
        <v>48</v>
      </c>
      <c r="F101">
        <v>61</v>
      </c>
      <c r="G101">
        <v>54</v>
      </c>
      <c r="H101">
        <v>57</v>
      </c>
      <c r="I101">
        <v>57</v>
      </c>
      <c r="J101">
        <v>53</v>
      </c>
      <c r="K101">
        <v>49</v>
      </c>
      <c r="L101">
        <v>54</v>
      </c>
      <c r="N101" s="35">
        <v>56.18</v>
      </c>
      <c r="O101" s="35">
        <v>54.07</v>
      </c>
      <c r="P101" s="35">
        <v>43.87</v>
      </c>
      <c r="Q101" s="35">
        <v>42.56</v>
      </c>
      <c r="R101" s="35">
        <v>28.71</v>
      </c>
      <c r="S101" s="35">
        <v>22.74</v>
      </c>
      <c r="T101" s="35">
        <v>21.27</v>
      </c>
      <c r="U101" s="35">
        <v>14.49</v>
      </c>
      <c r="V101" s="35">
        <v>26.06</v>
      </c>
      <c r="W101" s="35">
        <v>37.36</v>
      </c>
      <c r="AU101" s="25">
        <v>99344</v>
      </c>
      <c r="AV101" s="16" t="s">
        <v>198</v>
      </c>
      <c r="AW101" s="16"/>
      <c r="AX101" s="16"/>
      <c r="AY101" s="16"/>
      <c r="AZ101" s="16"/>
      <c r="BA101" s="16">
        <v>1</v>
      </c>
      <c r="BB101" s="16"/>
      <c r="BC101" s="16"/>
      <c r="BD101" s="16"/>
      <c r="BE101" s="16"/>
      <c r="BF101" s="16"/>
      <c r="BH101" s="37"/>
      <c r="BI101" s="37"/>
      <c r="BJ101" s="37"/>
      <c r="BK101" s="37"/>
      <c r="BL101" s="37">
        <v>24</v>
      </c>
      <c r="BM101" s="37"/>
      <c r="BN101" s="37"/>
      <c r="BO101" s="37"/>
      <c r="BP101" s="37"/>
      <c r="BQ101" s="37"/>
      <c r="BR101" s="37"/>
      <c r="BS101" s="37"/>
    </row>
    <row r="102" spans="1:71" x14ac:dyDescent="0.25">
      <c r="A102" s="36">
        <v>98284</v>
      </c>
      <c r="B102" t="s">
        <v>140</v>
      </c>
      <c r="C102">
        <v>644</v>
      </c>
      <c r="D102">
        <v>605</v>
      </c>
      <c r="E102">
        <v>616</v>
      </c>
      <c r="F102">
        <v>640</v>
      </c>
      <c r="G102">
        <v>613</v>
      </c>
      <c r="H102">
        <v>507</v>
      </c>
      <c r="I102">
        <v>561</v>
      </c>
      <c r="J102">
        <v>511</v>
      </c>
      <c r="K102">
        <v>606</v>
      </c>
      <c r="L102">
        <v>551</v>
      </c>
      <c r="N102" s="35">
        <v>632.92999999999995</v>
      </c>
      <c r="O102" s="35">
        <v>676.22</v>
      </c>
      <c r="P102" s="35">
        <v>559.61</v>
      </c>
      <c r="Q102" s="35">
        <v>553.29</v>
      </c>
      <c r="R102" s="35">
        <v>381.28</v>
      </c>
      <c r="S102" s="35">
        <v>237.08</v>
      </c>
      <c r="T102" s="35">
        <v>203.73</v>
      </c>
      <c r="U102" s="35">
        <v>189.29</v>
      </c>
      <c r="V102" s="35">
        <v>242.37</v>
      </c>
      <c r="W102" s="35">
        <v>362.11</v>
      </c>
      <c r="AU102" s="25">
        <v>99350</v>
      </c>
      <c r="AV102" s="16" t="s">
        <v>198</v>
      </c>
      <c r="AW102" s="16"/>
      <c r="AX102" s="16"/>
      <c r="AY102" s="16"/>
      <c r="AZ102" s="16"/>
      <c r="BA102" s="16"/>
      <c r="BB102" s="16"/>
      <c r="BC102" s="16"/>
      <c r="BD102" s="16">
        <v>2</v>
      </c>
      <c r="BE102" s="16"/>
      <c r="BH102" s="37"/>
      <c r="BI102" s="37"/>
      <c r="BJ102" s="37"/>
      <c r="BK102" s="37"/>
      <c r="BL102" s="37"/>
      <c r="BM102" s="37"/>
      <c r="BN102" s="37"/>
      <c r="BO102" s="37">
        <v>48</v>
      </c>
      <c r="BP102" s="37"/>
      <c r="BQ102" s="37"/>
      <c r="BR102" s="37"/>
      <c r="BS102" s="37"/>
    </row>
    <row r="103" spans="1:71" x14ac:dyDescent="0.25">
      <c r="A103" s="36">
        <v>98292</v>
      </c>
      <c r="B103" t="s">
        <v>140</v>
      </c>
      <c r="C103">
        <v>240</v>
      </c>
      <c r="D103">
        <v>235</v>
      </c>
      <c r="E103">
        <v>221</v>
      </c>
      <c r="F103">
        <v>236</v>
      </c>
      <c r="G103">
        <v>208</v>
      </c>
      <c r="H103">
        <v>209</v>
      </c>
      <c r="I103">
        <v>231</v>
      </c>
      <c r="J103">
        <v>200</v>
      </c>
      <c r="K103">
        <v>209</v>
      </c>
      <c r="L103">
        <v>256</v>
      </c>
      <c r="N103" s="35">
        <v>296.44</v>
      </c>
      <c r="O103" s="35">
        <v>264.45999999999998</v>
      </c>
      <c r="P103" s="35">
        <v>198.71</v>
      </c>
      <c r="Q103" s="35">
        <v>180.74</v>
      </c>
      <c r="R103" s="35">
        <v>125.5</v>
      </c>
      <c r="S103" s="35">
        <v>99.45</v>
      </c>
      <c r="T103" s="35">
        <v>102.92</v>
      </c>
      <c r="U103" s="35">
        <v>87.01</v>
      </c>
      <c r="V103" s="35">
        <v>123.98</v>
      </c>
      <c r="W103" s="35">
        <v>212.8</v>
      </c>
      <c r="AU103" s="25">
        <v>99352</v>
      </c>
      <c r="AV103" s="16" t="s">
        <v>198</v>
      </c>
      <c r="AW103" s="16"/>
      <c r="AX103" s="16">
        <v>1</v>
      </c>
      <c r="AY103" s="16"/>
      <c r="AZ103" s="16"/>
      <c r="BA103" s="16"/>
      <c r="BB103" s="16"/>
      <c r="BC103" s="16"/>
      <c r="BD103" s="16">
        <v>2</v>
      </c>
      <c r="BE103" s="16"/>
      <c r="BH103" s="37"/>
      <c r="BI103" s="37">
        <v>24</v>
      </c>
      <c r="BJ103" s="37"/>
      <c r="BK103" s="37"/>
      <c r="BL103" s="37"/>
      <c r="BM103" s="37"/>
      <c r="BN103" s="37"/>
      <c r="BO103" s="37">
        <v>48</v>
      </c>
      <c r="BP103" s="37"/>
      <c r="BQ103" s="37"/>
      <c r="BR103" s="37"/>
      <c r="BS103" s="37"/>
    </row>
    <row r="104" spans="1:71" x14ac:dyDescent="0.25">
      <c r="A104" s="36">
        <v>98295</v>
      </c>
      <c r="B104" t="s">
        <v>140</v>
      </c>
      <c r="C104">
        <v>68</v>
      </c>
      <c r="D104">
        <v>60</v>
      </c>
      <c r="E104">
        <v>71</v>
      </c>
      <c r="F104">
        <v>63</v>
      </c>
      <c r="G104">
        <v>54</v>
      </c>
      <c r="H104">
        <v>65</v>
      </c>
      <c r="I104">
        <v>67</v>
      </c>
      <c r="J104">
        <v>49</v>
      </c>
      <c r="K104">
        <v>58</v>
      </c>
      <c r="L104">
        <v>58</v>
      </c>
      <c r="N104" s="35">
        <v>80.78</v>
      </c>
      <c r="O104" s="35">
        <v>80.319999999999993</v>
      </c>
      <c r="P104" s="35">
        <v>67.34</v>
      </c>
      <c r="Q104" s="35">
        <v>52.85</v>
      </c>
      <c r="R104" s="35">
        <v>30.01</v>
      </c>
      <c r="S104" s="35">
        <v>24.21</v>
      </c>
      <c r="T104" s="35">
        <v>23.15</v>
      </c>
      <c r="U104" s="35">
        <v>18.55</v>
      </c>
      <c r="V104" s="35">
        <v>22.84</v>
      </c>
      <c r="W104" s="35">
        <v>41.25</v>
      </c>
      <c r="AU104" s="25">
        <v>99354</v>
      </c>
      <c r="AV104" s="16" t="s">
        <v>198</v>
      </c>
      <c r="BB104">
        <v>1</v>
      </c>
      <c r="BH104" s="37"/>
      <c r="BI104" s="37"/>
      <c r="BJ104" s="37"/>
      <c r="BK104" s="37"/>
      <c r="BL104" s="37"/>
      <c r="BM104" s="37">
        <v>24</v>
      </c>
      <c r="BN104" s="37"/>
      <c r="BO104" s="37"/>
      <c r="BP104" s="37"/>
      <c r="BQ104" s="37"/>
      <c r="BR104" s="37"/>
      <c r="BS104" s="37"/>
    </row>
    <row r="105" spans="1:71" x14ac:dyDescent="0.25">
      <c r="A105" s="36">
        <v>98310</v>
      </c>
      <c r="B105" t="s">
        <v>140</v>
      </c>
      <c r="C105">
        <v>669</v>
      </c>
      <c r="D105">
        <v>664</v>
      </c>
      <c r="E105">
        <v>628</v>
      </c>
      <c r="F105">
        <v>654</v>
      </c>
      <c r="G105">
        <v>608</v>
      </c>
      <c r="H105">
        <v>595</v>
      </c>
      <c r="I105">
        <v>624</v>
      </c>
      <c r="J105">
        <v>546</v>
      </c>
      <c r="K105">
        <v>602</v>
      </c>
      <c r="L105">
        <v>636</v>
      </c>
      <c r="N105" s="35">
        <v>757.66</v>
      </c>
      <c r="O105" s="35">
        <v>731.11</v>
      </c>
      <c r="P105" s="35">
        <v>566.53</v>
      </c>
      <c r="Q105" s="35">
        <v>492.45</v>
      </c>
      <c r="R105" s="35">
        <v>389.05</v>
      </c>
      <c r="S105" s="35">
        <v>293.45</v>
      </c>
      <c r="T105" s="35">
        <v>291.22000000000003</v>
      </c>
      <c r="U105" s="35">
        <v>215.62</v>
      </c>
      <c r="V105" s="35">
        <v>318.43</v>
      </c>
      <c r="W105" s="35">
        <v>437.99</v>
      </c>
      <c r="AU105" s="25">
        <v>99362</v>
      </c>
      <c r="AV105" s="16" t="s">
        <v>198</v>
      </c>
      <c r="AZ105">
        <v>1</v>
      </c>
      <c r="BD105">
        <v>1</v>
      </c>
      <c r="BH105" s="37"/>
      <c r="BI105" s="37"/>
      <c r="BJ105" s="37"/>
      <c r="BK105" s="37">
        <v>24</v>
      </c>
      <c r="BL105" s="37"/>
      <c r="BM105" s="37"/>
      <c r="BN105" s="37"/>
      <c r="BO105" s="37">
        <v>24</v>
      </c>
      <c r="BP105" s="37"/>
      <c r="BQ105" s="37"/>
      <c r="BR105" s="37"/>
      <c r="BS105" s="37"/>
    </row>
    <row r="106" spans="1:71" x14ac:dyDescent="0.25">
      <c r="A106" s="36">
        <v>98311</v>
      </c>
      <c r="B106" t="s">
        <v>140</v>
      </c>
      <c r="C106">
        <v>737</v>
      </c>
      <c r="D106">
        <v>705</v>
      </c>
      <c r="E106">
        <v>668</v>
      </c>
      <c r="F106">
        <v>664</v>
      </c>
      <c r="G106">
        <v>592</v>
      </c>
      <c r="H106">
        <v>646</v>
      </c>
      <c r="I106">
        <v>623</v>
      </c>
      <c r="J106">
        <v>526</v>
      </c>
      <c r="K106">
        <v>638</v>
      </c>
      <c r="L106">
        <v>672</v>
      </c>
      <c r="N106" s="35">
        <v>965.62</v>
      </c>
      <c r="O106" s="35">
        <v>878.15</v>
      </c>
      <c r="P106" s="35">
        <v>671.72</v>
      </c>
      <c r="Q106" s="35">
        <v>526.27</v>
      </c>
      <c r="R106" s="35">
        <v>332.82</v>
      </c>
      <c r="S106" s="35">
        <v>310.37</v>
      </c>
      <c r="T106" s="35">
        <v>270.48</v>
      </c>
      <c r="U106" s="35">
        <v>232.85</v>
      </c>
      <c r="V106" s="35">
        <v>394.04</v>
      </c>
      <c r="W106" s="35">
        <v>595.37</v>
      </c>
      <c r="BH106" s="16"/>
      <c r="BI106" s="16"/>
      <c r="BJ106" s="16"/>
      <c r="BK106" s="16"/>
      <c r="BL106" s="16"/>
      <c r="BM106" s="16"/>
      <c r="BN106" s="16"/>
      <c r="BO106" s="16"/>
      <c r="BP106" s="16"/>
      <c r="BQ106" s="16"/>
      <c r="BR106" s="16"/>
      <c r="BS106" s="16"/>
    </row>
    <row r="107" spans="1:71" x14ac:dyDescent="0.25">
      <c r="A107" s="36">
        <v>98312</v>
      </c>
      <c r="B107" t="s">
        <v>140</v>
      </c>
      <c r="C107">
        <v>782</v>
      </c>
      <c r="D107">
        <v>734</v>
      </c>
      <c r="E107">
        <v>713</v>
      </c>
      <c r="F107">
        <v>811</v>
      </c>
      <c r="G107">
        <v>643</v>
      </c>
      <c r="H107">
        <v>668</v>
      </c>
      <c r="I107">
        <v>691</v>
      </c>
      <c r="J107">
        <v>626</v>
      </c>
      <c r="K107">
        <v>736</v>
      </c>
      <c r="L107">
        <v>704</v>
      </c>
      <c r="N107" s="35">
        <v>895.08</v>
      </c>
      <c r="O107" s="35">
        <v>828.32</v>
      </c>
      <c r="P107" s="35">
        <v>618.19000000000005</v>
      </c>
      <c r="Q107" s="35">
        <v>559.79</v>
      </c>
      <c r="R107" s="35">
        <v>378.25</v>
      </c>
      <c r="S107" s="35">
        <v>342.83</v>
      </c>
      <c r="T107" s="35">
        <v>327.97</v>
      </c>
      <c r="U107" s="35">
        <v>306.85000000000002</v>
      </c>
      <c r="V107" s="35">
        <v>468.89</v>
      </c>
      <c r="W107" s="35">
        <v>636.78</v>
      </c>
      <c r="BH107" s="16"/>
      <c r="BI107" s="16"/>
      <c r="BJ107" s="16"/>
      <c r="BK107" s="16"/>
      <c r="BL107" s="16"/>
      <c r="BM107" s="16"/>
      <c r="BN107" s="16"/>
      <c r="BO107" s="16"/>
      <c r="BP107" s="16"/>
      <c r="BQ107" s="16"/>
      <c r="BR107" s="16"/>
      <c r="BS107" s="16"/>
    </row>
    <row r="108" spans="1:71" x14ac:dyDescent="0.25">
      <c r="A108" s="36">
        <v>98314</v>
      </c>
      <c r="B108" t="s">
        <v>140</v>
      </c>
      <c r="C108">
        <v>1</v>
      </c>
      <c r="E108">
        <v>1</v>
      </c>
      <c r="H108">
        <v>1</v>
      </c>
      <c r="J108">
        <v>1</v>
      </c>
      <c r="N108" s="35">
        <v>0.63</v>
      </c>
      <c r="O108" s="35"/>
      <c r="P108" s="35">
        <v>0.23</v>
      </c>
      <c r="Q108" s="35"/>
      <c r="R108" s="35"/>
      <c r="S108" s="35">
        <v>0.16</v>
      </c>
      <c r="T108" s="35"/>
      <c r="U108" s="35">
        <v>0.14000000000000001</v>
      </c>
      <c r="V108" s="35"/>
      <c r="W108" s="35"/>
      <c r="BH108" s="16"/>
      <c r="BI108" s="16"/>
      <c r="BJ108" s="16"/>
      <c r="BK108" s="16"/>
      <c r="BL108" s="16"/>
      <c r="BM108" s="16"/>
      <c r="BN108" s="16"/>
      <c r="BO108" s="16"/>
      <c r="BP108" s="16"/>
      <c r="BQ108" s="16"/>
      <c r="BR108" s="16"/>
      <c r="BS108" s="16"/>
    </row>
    <row r="109" spans="1:71" x14ac:dyDescent="0.25">
      <c r="A109" s="36">
        <v>98337</v>
      </c>
      <c r="B109" t="s">
        <v>140</v>
      </c>
      <c r="C109">
        <v>290</v>
      </c>
      <c r="D109">
        <v>253</v>
      </c>
      <c r="E109">
        <v>250</v>
      </c>
      <c r="F109">
        <v>269</v>
      </c>
      <c r="G109">
        <v>235</v>
      </c>
      <c r="H109">
        <v>230</v>
      </c>
      <c r="I109">
        <v>233</v>
      </c>
      <c r="J109">
        <v>205</v>
      </c>
      <c r="K109">
        <v>254</v>
      </c>
      <c r="L109">
        <v>250</v>
      </c>
      <c r="N109" s="35">
        <v>319.33999999999997</v>
      </c>
      <c r="O109" s="35">
        <v>282.16000000000003</v>
      </c>
      <c r="P109" s="35">
        <v>236.54</v>
      </c>
      <c r="Q109" s="35">
        <v>209.63</v>
      </c>
      <c r="R109" s="35">
        <v>128.03</v>
      </c>
      <c r="S109" s="35">
        <v>121.49</v>
      </c>
      <c r="T109" s="35">
        <v>116.04</v>
      </c>
      <c r="U109" s="35">
        <v>108.61</v>
      </c>
      <c r="V109" s="35">
        <v>164.93</v>
      </c>
      <c r="W109" s="35">
        <v>206.26</v>
      </c>
      <c r="BH109" s="16"/>
      <c r="BI109" s="16"/>
      <c r="BJ109" s="16"/>
      <c r="BK109" s="16"/>
      <c r="BL109" s="16"/>
      <c r="BM109" s="16"/>
      <c r="BN109" s="16"/>
      <c r="BO109" s="16"/>
      <c r="BP109" s="16"/>
      <c r="BQ109" s="16"/>
      <c r="BR109" s="16"/>
      <c r="BS109" s="16"/>
    </row>
    <row r="110" spans="1:71" x14ac:dyDescent="0.25">
      <c r="A110" s="36">
        <v>98345</v>
      </c>
      <c r="B110" t="s">
        <v>140</v>
      </c>
      <c r="C110">
        <v>20</v>
      </c>
      <c r="D110">
        <v>15</v>
      </c>
      <c r="E110">
        <v>18</v>
      </c>
      <c r="F110">
        <v>16</v>
      </c>
      <c r="G110">
        <v>12</v>
      </c>
      <c r="H110">
        <v>11</v>
      </c>
      <c r="I110">
        <v>16</v>
      </c>
      <c r="J110">
        <v>13</v>
      </c>
      <c r="K110">
        <v>16</v>
      </c>
      <c r="L110">
        <v>16</v>
      </c>
      <c r="N110" s="35">
        <v>21.21</v>
      </c>
      <c r="O110" s="35">
        <v>14.65</v>
      </c>
      <c r="P110" s="35">
        <v>14.13</v>
      </c>
      <c r="Q110" s="35">
        <v>13.03</v>
      </c>
      <c r="R110" s="35">
        <v>9.02</v>
      </c>
      <c r="S110" s="35">
        <v>6</v>
      </c>
      <c r="T110" s="35">
        <v>7.42</v>
      </c>
      <c r="U110" s="35">
        <v>7.57</v>
      </c>
      <c r="V110" s="35">
        <v>7.8</v>
      </c>
      <c r="W110" s="35">
        <v>11</v>
      </c>
      <c r="BH110" s="16"/>
      <c r="BI110" s="16"/>
      <c r="BJ110" s="16"/>
      <c r="BK110" s="16"/>
      <c r="BL110" s="16"/>
      <c r="BM110" s="16"/>
      <c r="BN110" s="16"/>
      <c r="BO110" s="16"/>
      <c r="BP110" s="16"/>
      <c r="BQ110" s="16"/>
      <c r="BR110" s="16"/>
      <c r="BS110" s="16"/>
    </row>
    <row r="111" spans="1:71" x14ac:dyDescent="0.25">
      <c r="A111" s="36">
        <v>98366</v>
      </c>
      <c r="B111" t="s">
        <v>140</v>
      </c>
      <c r="C111">
        <v>1084</v>
      </c>
      <c r="D111">
        <v>988</v>
      </c>
      <c r="E111">
        <v>879</v>
      </c>
      <c r="F111">
        <v>937</v>
      </c>
      <c r="G111">
        <v>843</v>
      </c>
      <c r="H111">
        <v>792</v>
      </c>
      <c r="I111">
        <v>867</v>
      </c>
      <c r="J111">
        <v>822</v>
      </c>
      <c r="K111">
        <v>965</v>
      </c>
      <c r="L111">
        <v>850</v>
      </c>
      <c r="N111" s="35">
        <v>1240.2</v>
      </c>
      <c r="O111" s="35">
        <v>1236.08</v>
      </c>
      <c r="P111" s="35">
        <v>934.75</v>
      </c>
      <c r="Q111" s="35">
        <v>898.65</v>
      </c>
      <c r="R111" s="35">
        <v>540.28</v>
      </c>
      <c r="S111" s="35">
        <v>422.27</v>
      </c>
      <c r="T111" s="35">
        <v>383.32</v>
      </c>
      <c r="U111" s="35">
        <v>325.04000000000002</v>
      </c>
      <c r="V111" s="35">
        <v>477.16</v>
      </c>
      <c r="W111" s="35">
        <v>646.83000000000004</v>
      </c>
      <c r="BH111" s="16"/>
      <c r="BI111" s="16"/>
      <c r="BJ111" s="16"/>
      <c r="BK111" s="16"/>
      <c r="BL111" s="16"/>
      <c r="BM111" s="16"/>
      <c r="BN111" s="16"/>
      <c r="BO111" s="16"/>
      <c r="BP111" s="16"/>
      <c r="BQ111" s="16"/>
      <c r="BR111" s="16"/>
      <c r="BS111" s="16"/>
    </row>
    <row r="112" spans="1:71" x14ac:dyDescent="0.25">
      <c r="A112" s="36">
        <v>98367</v>
      </c>
      <c r="B112" t="s">
        <v>140</v>
      </c>
      <c r="C112">
        <v>306</v>
      </c>
      <c r="D112">
        <v>289</v>
      </c>
      <c r="E112">
        <v>277</v>
      </c>
      <c r="F112">
        <v>285</v>
      </c>
      <c r="G112">
        <v>222</v>
      </c>
      <c r="H112">
        <v>242</v>
      </c>
      <c r="I112">
        <v>253</v>
      </c>
      <c r="J112">
        <v>272</v>
      </c>
      <c r="K112">
        <v>289</v>
      </c>
      <c r="L112">
        <v>268</v>
      </c>
      <c r="N112" s="35">
        <v>362.22</v>
      </c>
      <c r="O112" s="35">
        <v>354.93</v>
      </c>
      <c r="P112" s="35">
        <v>260.70999999999998</v>
      </c>
      <c r="Q112" s="35">
        <v>210.48</v>
      </c>
      <c r="R112" s="35">
        <v>115.98</v>
      </c>
      <c r="S112" s="35">
        <v>110.5</v>
      </c>
      <c r="T112" s="35">
        <v>99.78</v>
      </c>
      <c r="U112" s="35">
        <v>108.56</v>
      </c>
      <c r="V112" s="35">
        <v>168.19</v>
      </c>
      <c r="W112" s="35">
        <v>220.32</v>
      </c>
      <c r="BH112" s="16"/>
      <c r="BI112" s="16"/>
      <c r="BJ112" s="16"/>
      <c r="BK112" s="16"/>
      <c r="BL112" s="16"/>
      <c r="BM112" s="16"/>
      <c r="BN112" s="16"/>
      <c r="BO112" s="16"/>
      <c r="BP112" s="16"/>
      <c r="BQ112" s="16"/>
      <c r="BR112" s="16"/>
      <c r="BS112" s="16"/>
    </row>
    <row r="113" spans="1:71" x14ac:dyDescent="0.25">
      <c r="A113" s="36">
        <v>98370</v>
      </c>
      <c r="B113" t="s">
        <v>140</v>
      </c>
      <c r="C113">
        <v>255</v>
      </c>
      <c r="D113">
        <v>229</v>
      </c>
      <c r="E113">
        <v>237</v>
      </c>
      <c r="F113">
        <v>235</v>
      </c>
      <c r="G113">
        <v>234</v>
      </c>
      <c r="H113">
        <v>217</v>
      </c>
      <c r="I113">
        <v>226</v>
      </c>
      <c r="J113">
        <v>204</v>
      </c>
      <c r="K113">
        <v>222</v>
      </c>
      <c r="L113">
        <v>217</v>
      </c>
      <c r="N113" s="35">
        <v>285.31</v>
      </c>
      <c r="O113" s="35">
        <v>276.14</v>
      </c>
      <c r="P113" s="35">
        <v>223.95</v>
      </c>
      <c r="Q113" s="35">
        <v>190.24</v>
      </c>
      <c r="R113" s="35">
        <v>139.12</v>
      </c>
      <c r="S113" s="35">
        <v>113.79</v>
      </c>
      <c r="T113" s="35">
        <v>94.9</v>
      </c>
      <c r="U113" s="35">
        <v>85.76</v>
      </c>
      <c r="V113" s="35">
        <v>111.48</v>
      </c>
      <c r="W113" s="35">
        <v>181.14</v>
      </c>
      <c r="BH113" s="16"/>
      <c r="BI113" s="16"/>
      <c r="BJ113" s="16"/>
      <c r="BK113" s="16"/>
      <c r="BL113" s="16"/>
      <c r="BM113" s="16"/>
      <c r="BN113" s="16"/>
      <c r="BO113" s="16"/>
      <c r="BP113" s="16"/>
      <c r="BQ113" s="16"/>
      <c r="BR113" s="16"/>
      <c r="BS113" s="16"/>
    </row>
    <row r="114" spans="1:71" x14ac:dyDescent="0.25">
      <c r="A114" s="36">
        <v>98383</v>
      </c>
      <c r="B114" t="s">
        <v>140</v>
      </c>
      <c r="C114">
        <v>364</v>
      </c>
      <c r="D114">
        <v>333</v>
      </c>
      <c r="E114">
        <v>348</v>
      </c>
      <c r="F114">
        <v>339</v>
      </c>
      <c r="G114">
        <v>300</v>
      </c>
      <c r="H114">
        <v>327</v>
      </c>
      <c r="I114">
        <v>343</v>
      </c>
      <c r="J114">
        <v>305</v>
      </c>
      <c r="K114">
        <v>354</v>
      </c>
      <c r="L114">
        <v>360</v>
      </c>
      <c r="N114" s="35">
        <v>456.48</v>
      </c>
      <c r="O114" s="35">
        <v>425.1</v>
      </c>
      <c r="P114" s="35">
        <v>352.62</v>
      </c>
      <c r="Q114" s="35">
        <v>244.62</v>
      </c>
      <c r="R114" s="35">
        <v>170.45</v>
      </c>
      <c r="S114" s="35">
        <v>157.88</v>
      </c>
      <c r="T114" s="35">
        <v>140.9</v>
      </c>
      <c r="U114" s="35">
        <v>126.67</v>
      </c>
      <c r="V114" s="35">
        <v>200.72</v>
      </c>
      <c r="W114" s="35">
        <v>294.79000000000002</v>
      </c>
      <c r="BH114" s="16"/>
      <c r="BI114" s="16"/>
      <c r="BJ114" s="16"/>
      <c r="BK114" s="16"/>
      <c r="BL114" s="16"/>
      <c r="BM114" s="16"/>
      <c r="BN114" s="16"/>
      <c r="BO114" s="16"/>
      <c r="BP114" s="16"/>
      <c r="BQ114" s="16"/>
      <c r="BR114" s="16"/>
      <c r="BS114" s="16"/>
    </row>
    <row r="115" spans="1:71" x14ac:dyDescent="0.25">
      <c r="A115" s="36">
        <v>98520</v>
      </c>
      <c r="B115" t="s">
        <v>140</v>
      </c>
      <c r="C115">
        <v>240</v>
      </c>
      <c r="D115">
        <v>243</v>
      </c>
      <c r="E115">
        <v>243</v>
      </c>
      <c r="F115">
        <v>253</v>
      </c>
      <c r="G115">
        <v>218</v>
      </c>
      <c r="H115">
        <v>225</v>
      </c>
      <c r="I115">
        <v>210</v>
      </c>
      <c r="J115">
        <v>178</v>
      </c>
      <c r="K115">
        <v>242</v>
      </c>
      <c r="L115">
        <v>225</v>
      </c>
      <c r="N115" s="35">
        <v>310.23</v>
      </c>
      <c r="O115" s="35">
        <v>353.4</v>
      </c>
      <c r="P115" s="35">
        <v>292.14</v>
      </c>
      <c r="Q115" s="35">
        <v>246.34</v>
      </c>
      <c r="R115" s="35">
        <v>160.83000000000001</v>
      </c>
      <c r="S115" s="35">
        <v>127.09</v>
      </c>
      <c r="T115" s="35">
        <v>82.5</v>
      </c>
      <c r="U115" s="35">
        <v>68.39</v>
      </c>
      <c r="V115" s="35">
        <v>115.55</v>
      </c>
      <c r="W115" s="35">
        <v>160.66999999999999</v>
      </c>
      <c r="BH115" s="16"/>
      <c r="BI115" s="16"/>
      <c r="BJ115" s="16"/>
      <c r="BK115" s="16"/>
      <c r="BL115" s="16"/>
      <c r="BM115" s="16"/>
      <c r="BN115" s="16"/>
      <c r="BO115" s="16"/>
      <c r="BP115" s="16"/>
      <c r="BQ115" s="16"/>
      <c r="BR115" s="16"/>
      <c r="BS115" s="16"/>
    </row>
    <row r="116" spans="1:71" x14ac:dyDescent="0.25">
      <c r="A116" s="36">
        <v>98524</v>
      </c>
      <c r="B116" t="s">
        <v>140</v>
      </c>
      <c r="C116">
        <v>8</v>
      </c>
      <c r="D116">
        <v>6</v>
      </c>
      <c r="E116">
        <v>5</v>
      </c>
      <c r="F116">
        <v>7</v>
      </c>
      <c r="G116">
        <v>4</v>
      </c>
      <c r="H116">
        <v>3</v>
      </c>
      <c r="I116">
        <v>6</v>
      </c>
      <c r="J116">
        <v>7</v>
      </c>
      <c r="K116">
        <v>8</v>
      </c>
      <c r="L116">
        <v>7</v>
      </c>
      <c r="N116" s="35">
        <v>5.66</v>
      </c>
      <c r="O116" s="35">
        <v>3.77</v>
      </c>
      <c r="P116" s="35">
        <v>3.78</v>
      </c>
      <c r="Q116" s="35">
        <v>3.15</v>
      </c>
      <c r="R116" s="35">
        <v>1.95</v>
      </c>
      <c r="S116" s="35">
        <v>1.04</v>
      </c>
      <c r="T116" s="35">
        <v>1.92</v>
      </c>
      <c r="U116" s="35">
        <v>2.65</v>
      </c>
      <c r="V116" s="35">
        <v>4.8099999999999996</v>
      </c>
      <c r="W116" s="35">
        <v>5.82</v>
      </c>
      <c r="BH116" s="16"/>
      <c r="BI116" s="16"/>
      <c r="BJ116" s="16"/>
      <c r="BK116" s="16"/>
      <c r="BL116" s="16"/>
      <c r="BM116" s="16"/>
      <c r="BN116" s="16"/>
      <c r="BO116" s="16"/>
      <c r="BP116" s="16"/>
      <c r="BQ116" s="16"/>
      <c r="BR116" s="16"/>
      <c r="BS116" s="16"/>
    </row>
    <row r="117" spans="1:71" x14ac:dyDescent="0.25">
      <c r="A117" s="36">
        <v>98528</v>
      </c>
      <c r="B117" t="s">
        <v>140</v>
      </c>
      <c r="C117">
        <v>14</v>
      </c>
      <c r="D117">
        <v>13</v>
      </c>
      <c r="E117">
        <v>16</v>
      </c>
      <c r="F117">
        <v>15</v>
      </c>
      <c r="G117">
        <v>13</v>
      </c>
      <c r="H117">
        <v>15</v>
      </c>
      <c r="I117">
        <v>10</v>
      </c>
      <c r="J117">
        <v>15</v>
      </c>
      <c r="K117">
        <v>12</v>
      </c>
      <c r="L117">
        <v>10</v>
      </c>
      <c r="N117" s="35">
        <v>19.5</v>
      </c>
      <c r="O117" s="35">
        <v>23.08</v>
      </c>
      <c r="P117" s="35">
        <v>11.29</v>
      </c>
      <c r="Q117" s="35">
        <v>8.8000000000000007</v>
      </c>
      <c r="R117" s="35">
        <v>6.55</v>
      </c>
      <c r="S117" s="35">
        <v>9.4</v>
      </c>
      <c r="T117" s="35">
        <v>4.58</v>
      </c>
      <c r="U117" s="35">
        <v>6.42</v>
      </c>
      <c r="V117" s="35">
        <v>9.44</v>
      </c>
      <c r="W117" s="35">
        <v>8.61</v>
      </c>
      <c r="BH117" s="16"/>
      <c r="BI117" s="16"/>
      <c r="BJ117" s="16"/>
      <c r="BK117" s="16"/>
      <c r="BL117" s="16"/>
      <c r="BM117" s="16"/>
      <c r="BN117" s="16"/>
      <c r="BO117" s="16"/>
      <c r="BP117" s="16"/>
      <c r="BQ117" s="16"/>
      <c r="BR117" s="16"/>
      <c r="BS117" s="16"/>
    </row>
    <row r="118" spans="1:71" x14ac:dyDescent="0.25">
      <c r="A118" s="36">
        <v>98541</v>
      </c>
      <c r="B118" t="s">
        <v>140</v>
      </c>
      <c r="C118">
        <v>52</v>
      </c>
      <c r="D118">
        <v>46</v>
      </c>
      <c r="E118">
        <v>50</v>
      </c>
      <c r="F118">
        <v>52</v>
      </c>
      <c r="G118">
        <v>45</v>
      </c>
      <c r="H118">
        <v>37</v>
      </c>
      <c r="I118">
        <v>51</v>
      </c>
      <c r="J118">
        <v>42</v>
      </c>
      <c r="K118">
        <v>50</v>
      </c>
      <c r="L118">
        <v>42</v>
      </c>
      <c r="N118" s="35">
        <v>50.7</v>
      </c>
      <c r="O118" s="35">
        <v>54.81</v>
      </c>
      <c r="P118" s="35">
        <v>49.18</v>
      </c>
      <c r="Q118" s="35">
        <v>44.76</v>
      </c>
      <c r="R118" s="35">
        <v>23.65</v>
      </c>
      <c r="S118" s="35">
        <v>17.41</v>
      </c>
      <c r="T118" s="35">
        <v>16.100000000000001</v>
      </c>
      <c r="U118" s="35">
        <v>10.64</v>
      </c>
      <c r="V118" s="35">
        <v>17.579999999999998</v>
      </c>
      <c r="W118" s="35">
        <v>26.94</v>
      </c>
      <c r="BH118" s="16"/>
      <c r="BI118" s="16"/>
      <c r="BJ118" s="16"/>
      <c r="BK118" s="16"/>
      <c r="BL118" s="16"/>
      <c r="BM118" s="16"/>
      <c r="BN118" s="16"/>
      <c r="BO118" s="16"/>
      <c r="BP118" s="16"/>
      <c r="BQ118" s="16"/>
      <c r="BR118" s="16"/>
      <c r="BS118" s="16"/>
    </row>
    <row r="119" spans="1:71" x14ac:dyDescent="0.25">
      <c r="A119" s="36">
        <v>98550</v>
      </c>
      <c r="B119" t="s">
        <v>140</v>
      </c>
      <c r="C119">
        <v>222</v>
      </c>
      <c r="D119">
        <v>239</v>
      </c>
      <c r="E119">
        <v>209</v>
      </c>
      <c r="F119">
        <v>243</v>
      </c>
      <c r="G119">
        <v>203</v>
      </c>
      <c r="H119">
        <v>208</v>
      </c>
      <c r="I119">
        <v>212</v>
      </c>
      <c r="J119">
        <v>176</v>
      </c>
      <c r="K119">
        <v>236</v>
      </c>
      <c r="L119">
        <v>212</v>
      </c>
      <c r="N119" s="35">
        <v>274.81</v>
      </c>
      <c r="O119" s="35">
        <v>315.49</v>
      </c>
      <c r="P119" s="35">
        <v>279.61</v>
      </c>
      <c r="Q119" s="35">
        <v>266.52999999999997</v>
      </c>
      <c r="R119" s="35">
        <v>182.33</v>
      </c>
      <c r="S119" s="35">
        <v>147.43</v>
      </c>
      <c r="T119" s="35">
        <v>99.99</v>
      </c>
      <c r="U119" s="35">
        <v>66.87</v>
      </c>
      <c r="V119" s="35">
        <v>117.9</v>
      </c>
      <c r="W119" s="35">
        <v>162.74</v>
      </c>
      <c r="BH119" s="16"/>
      <c r="BI119" s="16"/>
      <c r="BJ119" s="16"/>
      <c r="BK119" s="16"/>
      <c r="BL119" s="16"/>
      <c r="BM119" s="16"/>
      <c r="BN119" s="16"/>
      <c r="BO119" s="16"/>
      <c r="BP119" s="16"/>
      <c r="BQ119" s="16"/>
      <c r="BR119" s="16"/>
      <c r="BS119" s="16"/>
    </row>
    <row r="120" spans="1:71" x14ac:dyDescent="0.25">
      <c r="A120" s="36">
        <v>98557</v>
      </c>
      <c r="B120" t="s">
        <v>140</v>
      </c>
      <c r="C120">
        <v>22</v>
      </c>
      <c r="D120">
        <v>24</v>
      </c>
      <c r="E120">
        <v>28</v>
      </c>
      <c r="F120">
        <v>27</v>
      </c>
      <c r="G120">
        <v>29</v>
      </c>
      <c r="H120">
        <v>28</v>
      </c>
      <c r="I120">
        <v>22</v>
      </c>
      <c r="J120">
        <v>22</v>
      </c>
      <c r="K120">
        <v>27</v>
      </c>
      <c r="L120">
        <v>22</v>
      </c>
      <c r="N120" s="35">
        <v>25.61</v>
      </c>
      <c r="O120" s="35">
        <v>32.44</v>
      </c>
      <c r="P120" s="35">
        <v>34.67</v>
      </c>
      <c r="Q120" s="35">
        <v>19.79</v>
      </c>
      <c r="R120" s="35">
        <v>17.72</v>
      </c>
      <c r="S120" s="35">
        <v>12.22</v>
      </c>
      <c r="T120" s="35">
        <v>9.4600000000000009</v>
      </c>
      <c r="U120" s="35">
        <v>8.44</v>
      </c>
      <c r="V120" s="35">
        <v>11.97</v>
      </c>
      <c r="W120" s="35">
        <v>14.15</v>
      </c>
      <c r="BH120" s="16"/>
      <c r="BI120" s="16"/>
      <c r="BJ120" s="16"/>
      <c r="BK120" s="16"/>
      <c r="BL120" s="16"/>
      <c r="BM120" s="16"/>
      <c r="BN120" s="16"/>
      <c r="BO120" s="16"/>
      <c r="BP120" s="16"/>
      <c r="BQ120" s="16"/>
      <c r="BR120" s="16"/>
      <c r="BS120" s="16"/>
    </row>
    <row r="121" spans="1:71" x14ac:dyDescent="0.25">
      <c r="A121" s="36">
        <v>98563</v>
      </c>
      <c r="B121" t="s">
        <v>140</v>
      </c>
      <c r="C121">
        <v>64</v>
      </c>
      <c r="D121">
        <v>66</v>
      </c>
      <c r="E121">
        <v>68</v>
      </c>
      <c r="F121">
        <v>49</v>
      </c>
      <c r="G121">
        <v>58</v>
      </c>
      <c r="H121">
        <v>61</v>
      </c>
      <c r="I121">
        <v>54</v>
      </c>
      <c r="J121">
        <v>50</v>
      </c>
      <c r="K121">
        <v>67</v>
      </c>
      <c r="L121">
        <v>45</v>
      </c>
      <c r="N121" s="35">
        <v>78.3</v>
      </c>
      <c r="O121" s="35">
        <v>86.16</v>
      </c>
      <c r="P121" s="35">
        <v>81.86</v>
      </c>
      <c r="Q121" s="35">
        <v>52.28</v>
      </c>
      <c r="R121" s="35">
        <v>34.49</v>
      </c>
      <c r="S121" s="35">
        <v>32.51</v>
      </c>
      <c r="T121" s="35">
        <v>20.92</v>
      </c>
      <c r="U121" s="35">
        <v>19.260000000000002</v>
      </c>
      <c r="V121" s="35">
        <v>28.38</v>
      </c>
      <c r="W121" s="35">
        <v>32.549999999999997</v>
      </c>
      <c r="BH121" s="16"/>
      <c r="BI121" s="16"/>
      <c r="BJ121" s="16"/>
      <c r="BK121" s="16"/>
      <c r="BL121" s="16"/>
      <c r="BM121" s="16"/>
      <c r="BN121" s="16"/>
      <c r="BO121" s="16"/>
      <c r="BP121" s="16"/>
      <c r="BQ121" s="16"/>
      <c r="BR121" s="16"/>
      <c r="BS121" s="16"/>
    </row>
    <row r="122" spans="1:71" x14ac:dyDescent="0.25">
      <c r="A122" s="36">
        <v>98583</v>
      </c>
      <c r="B122" t="s">
        <v>140</v>
      </c>
      <c r="E122">
        <v>1</v>
      </c>
      <c r="G122">
        <v>1</v>
      </c>
      <c r="H122">
        <v>1</v>
      </c>
      <c r="K122">
        <v>1</v>
      </c>
      <c r="N122" s="35"/>
      <c r="O122" s="35"/>
      <c r="P122" s="35">
        <v>0.05</v>
      </c>
      <c r="Q122" s="35"/>
      <c r="R122" s="35">
        <v>0.05</v>
      </c>
      <c r="S122" s="35">
        <v>0.1</v>
      </c>
      <c r="T122" s="35"/>
      <c r="U122" s="35"/>
      <c r="V122" s="35">
        <v>0.1</v>
      </c>
      <c r="W122" s="35"/>
      <c r="BH122" s="16"/>
      <c r="BI122" s="16"/>
      <c r="BJ122" s="16"/>
      <c r="BK122" s="16"/>
      <c r="BL122" s="16"/>
      <c r="BM122" s="16"/>
      <c r="BN122" s="16"/>
      <c r="BO122" s="16"/>
      <c r="BP122" s="16"/>
      <c r="BQ122" s="16"/>
      <c r="BR122" s="16"/>
      <c r="BS122" s="16"/>
    </row>
    <row r="123" spans="1:71" x14ac:dyDescent="0.25">
      <c r="A123" s="36">
        <v>98584</v>
      </c>
      <c r="B123" t="s">
        <v>140</v>
      </c>
      <c r="C123">
        <v>319</v>
      </c>
      <c r="D123">
        <v>318</v>
      </c>
      <c r="E123">
        <v>324</v>
      </c>
      <c r="F123">
        <v>322</v>
      </c>
      <c r="G123">
        <v>305</v>
      </c>
      <c r="H123">
        <v>276</v>
      </c>
      <c r="I123">
        <v>296</v>
      </c>
      <c r="J123">
        <v>256</v>
      </c>
      <c r="K123">
        <v>323</v>
      </c>
      <c r="L123">
        <v>300</v>
      </c>
      <c r="N123" s="35">
        <v>327.08</v>
      </c>
      <c r="O123" s="35">
        <v>341.07</v>
      </c>
      <c r="P123" s="35">
        <v>311.51</v>
      </c>
      <c r="Q123" s="35">
        <v>260.82</v>
      </c>
      <c r="R123" s="35">
        <v>198.74</v>
      </c>
      <c r="S123" s="35">
        <v>127.64</v>
      </c>
      <c r="T123" s="35">
        <v>123.73</v>
      </c>
      <c r="U123" s="35">
        <v>102.91</v>
      </c>
      <c r="V123" s="35">
        <v>133.99</v>
      </c>
      <c r="W123" s="35">
        <v>187.87</v>
      </c>
      <c r="BH123" s="16"/>
      <c r="BI123" s="16"/>
      <c r="BJ123" s="16"/>
      <c r="BK123" s="16"/>
      <c r="BL123" s="16"/>
      <c r="BM123" s="16"/>
      <c r="BN123" s="16"/>
      <c r="BO123" s="16"/>
      <c r="BP123" s="16"/>
      <c r="BQ123" s="16"/>
      <c r="BR123" s="16"/>
      <c r="BS123" s="16"/>
    </row>
    <row r="124" spans="1:71" x14ac:dyDescent="0.25">
      <c r="A124" s="36">
        <v>98611</v>
      </c>
      <c r="B124" t="s">
        <v>140</v>
      </c>
      <c r="C124">
        <v>14</v>
      </c>
      <c r="D124">
        <v>10</v>
      </c>
      <c r="E124">
        <v>14</v>
      </c>
      <c r="F124">
        <v>15</v>
      </c>
      <c r="G124">
        <v>10</v>
      </c>
      <c r="H124">
        <v>13</v>
      </c>
      <c r="J124">
        <v>23</v>
      </c>
      <c r="K124">
        <v>17</v>
      </c>
      <c r="L124">
        <v>14</v>
      </c>
      <c r="N124" s="35">
        <v>15.77</v>
      </c>
      <c r="O124" s="35">
        <v>10.58</v>
      </c>
      <c r="P124" s="35">
        <v>13.17</v>
      </c>
      <c r="Q124" s="35">
        <v>8.92</v>
      </c>
      <c r="R124" s="35">
        <v>7.57</v>
      </c>
      <c r="S124" s="35">
        <v>4.42</v>
      </c>
      <c r="T124" s="35"/>
      <c r="U124" s="35">
        <v>9.01</v>
      </c>
      <c r="V124" s="35">
        <v>7.83</v>
      </c>
      <c r="W124" s="35">
        <v>8.27</v>
      </c>
      <c r="BH124" s="16"/>
      <c r="BI124" s="16"/>
      <c r="BJ124" s="16"/>
      <c r="BK124" s="16"/>
      <c r="BL124" s="16"/>
      <c r="BM124" s="16"/>
      <c r="BN124" s="16"/>
      <c r="BO124" s="16"/>
      <c r="BP124" s="16"/>
      <c r="BQ124" s="16"/>
      <c r="BR124" s="16"/>
      <c r="BS124" s="16"/>
    </row>
    <row r="125" spans="1:71" x14ac:dyDescent="0.25">
      <c r="A125" s="36">
        <v>98625</v>
      </c>
      <c r="B125" t="s">
        <v>140</v>
      </c>
      <c r="C125">
        <v>23</v>
      </c>
      <c r="D125">
        <v>17</v>
      </c>
      <c r="E125">
        <v>13</v>
      </c>
      <c r="F125">
        <v>20</v>
      </c>
      <c r="G125">
        <v>8</v>
      </c>
      <c r="H125">
        <v>19</v>
      </c>
      <c r="J125">
        <v>32</v>
      </c>
      <c r="K125">
        <v>16</v>
      </c>
      <c r="L125">
        <v>11</v>
      </c>
      <c r="N125" s="35">
        <v>28.95</v>
      </c>
      <c r="O125" s="35">
        <v>18.54</v>
      </c>
      <c r="P125" s="35">
        <v>12.12</v>
      </c>
      <c r="Q125" s="35">
        <v>11.62</v>
      </c>
      <c r="R125" s="35">
        <v>4.0999999999999996</v>
      </c>
      <c r="S125" s="35">
        <v>5.99</v>
      </c>
      <c r="T125" s="35"/>
      <c r="U125" s="35">
        <v>10.63</v>
      </c>
      <c r="V125" s="35">
        <v>7</v>
      </c>
      <c r="W125" s="35">
        <v>12.29</v>
      </c>
      <c r="BH125" s="16"/>
      <c r="BI125" s="16"/>
      <c r="BJ125" s="16"/>
      <c r="BK125" s="16"/>
      <c r="BL125" s="16"/>
      <c r="BM125" s="16"/>
      <c r="BN125" s="16"/>
      <c r="BO125" s="16"/>
      <c r="BP125" s="16"/>
      <c r="BQ125" s="16"/>
      <c r="BR125" s="16"/>
      <c r="BS125" s="16"/>
    </row>
    <row r="126" spans="1:71" x14ac:dyDescent="0.25">
      <c r="A126" s="36">
        <v>98626</v>
      </c>
      <c r="B126" t="s">
        <v>140</v>
      </c>
      <c r="C126">
        <v>55</v>
      </c>
      <c r="D126">
        <v>60</v>
      </c>
      <c r="E126">
        <v>63</v>
      </c>
      <c r="F126">
        <v>73</v>
      </c>
      <c r="G126">
        <v>50</v>
      </c>
      <c r="H126">
        <v>75</v>
      </c>
      <c r="J126">
        <v>117</v>
      </c>
      <c r="K126">
        <v>58</v>
      </c>
      <c r="L126">
        <v>68</v>
      </c>
      <c r="N126" s="35">
        <v>58.21</v>
      </c>
      <c r="O126" s="35">
        <v>53.82</v>
      </c>
      <c r="P126" s="35">
        <v>53</v>
      </c>
      <c r="Q126" s="35">
        <v>36.340000000000003</v>
      </c>
      <c r="R126" s="35">
        <v>24.59</v>
      </c>
      <c r="S126" s="35">
        <v>25.81</v>
      </c>
      <c r="T126" s="35"/>
      <c r="U126" s="35">
        <v>36.79</v>
      </c>
      <c r="V126" s="35">
        <v>27.27</v>
      </c>
      <c r="W126" s="35">
        <v>42.19</v>
      </c>
      <c r="BH126" s="16"/>
      <c r="BI126" s="16"/>
      <c r="BJ126" s="16"/>
      <c r="BK126" s="16"/>
      <c r="BL126" s="16"/>
      <c r="BM126" s="16"/>
      <c r="BN126" s="16"/>
      <c r="BO126" s="16"/>
      <c r="BP126" s="16"/>
      <c r="BQ126" s="16"/>
      <c r="BR126" s="16"/>
      <c r="BS126" s="16"/>
    </row>
    <row r="127" spans="1:71" x14ac:dyDescent="0.25">
      <c r="A127" s="36">
        <v>98632</v>
      </c>
      <c r="B127" t="s">
        <v>140</v>
      </c>
      <c r="C127">
        <v>179</v>
      </c>
      <c r="D127">
        <v>200</v>
      </c>
      <c r="E127">
        <v>181</v>
      </c>
      <c r="F127">
        <v>170</v>
      </c>
      <c r="G127">
        <v>170</v>
      </c>
      <c r="H127">
        <v>190</v>
      </c>
      <c r="I127">
        <v>183</v>
      </c>
      <c r="J127">
        <v>169</v>
      </c>
      <c r="K127">
        <v>167</v>
      </c>
      <c r="L127">
        <v>208</v>
      </c>
      <c r="N127" s="35">
        <v>204.74</v>
      </c>
      <c r="O127" s="35">
        <v>214.93</v>
      </c>
      <c r="P127" s="35">
        <v>146.38999999999999</v>
      </c>
      <c r="Q127" s="35">
        <v>145.72999999999999</v>
      </c>
      <c r="R127" s="35">
        <v>107.79</v>
      </c>
      <c r="S127" s="35">
        <v>81.93</v>
      </c>
      <c r="T127" s="35">
        <v>83.6</v>
      </c>
      <c r="U127" s="35">
        <v>63.34</v>
      </c>
      <c r="V127" s="35">
        <v>105.46</v>
      </c>
      <c r="W127" s="35">
        <v>144.46</v>
      </c>
      <c r="BH127" s="16"/>
      <c r="BI127" s="16"/>
      <c r="BJ127" s="16"/>
      <c r="BK127" s="16"/>
      <c r="BL127" s="16"/>
      <c r="BM127" s="16"/>
      <c r="BN127" s="16"/>
      <c r="BO127" s="16"/>
      <c r="BP127" s="16"/>
      <c r="BQ127" s="16"/>
      <c r="BR127" s="16"/>
      <c r="BS127" s="16"/>
    </row>
    <row r="128" spans="1:71" x14ac:dyDescent="0.25">
      <c r="A128" s="36">
        <v>98674</v>
      </c>
      <c r="B128" t="s">
        <v>140</v>
      </c>
      <c r="C128">
        <v>104</v>
      </c>
      <c r="D128">
        <v>112</v>
      </c>
      <c r="E128">
        <v>110</v>
      </c>
      <c r="F128">
        <v>110</v>
      </c>
      <c r="G128">
        <v>81</v>
      </c>
      <c r="H128">
        <v>111</v>
      </c>
      <c r="J128">
        <v>167</v>
      </c>
      <c r="K128">
        <v>103</v>
      </c>
      <c r="L128">
        <v>77</v>
      </c>
      <c r="N128" s="35">
        <v>106.46</v>
      </c>
      <c r="O128" s="35">
        <v>96.27</v>
      </c>
      <c r="P128" s="35">
        <v>72.33</v>
      </c>
      <c r="Q128" s="35">
        <v>50.21</v>
      </c>
      <c r="R128" s="35">
        <v>33.1</v>
      </c>
      <c r="S128" s="35">
        <v>35.65</v>
      </c>
      <c r="T128" s="35"/>
      <c r="U128" s="35">
        <v>62.31</v>
      </c>
      <c r="V128" s="35">
        <v>58.66</v>
      </c>
      <c r="W128" s="35">
        <v>61.16</v>
      </c>
      <c r="BH128" s="16"/>
      <c r="BI128" s="16"/>
      <c r="BJ128" s="16"/>
      <c r="BK128" s="16"/>
      <c r="BL128" s="16"/>
      <c r="BM128" s="16"/>
      <c r="BN128" s="16"/>
      <c r="BO128" s="16"/>
      <c r="BP128" s="16"/>
      <c r="BQ128" s="16"/>
      <c r="BR128" s="16"/>
      <c r="BS128" s="16"/>
    </row>
    <row r="129" spans="1:71" x14ac:dyDescent="0.25">
      <c r="A129" s="36">
        <v>98801</v>
      </c>
      <c r="B129" t="s">
        <v>140</v>
      </c>
      <c r="C129">
        <v>144</v>
      </c>
      <c r="D129">
        <v>150</v>
      </c>
      <c r="E129">
        <v>124</v>
      </c>
      <c r="F129">
        <v>148</v>
      </c>
      <c r="G129">
        <v>134</v>
      </c>
      <c r="H129">
        <v>118</v>
      </c>
      <c r="I129">
        <v>141</v>
      </c>
      <c r="J129">
        <v>114</v>
      </c>
      <c r="K129">
        <v>141</v>
      </c>
      <c r="L129">
        <v>133</v>
      </c>
      <c r="N129" s="35">
        <v>134.82</v>
      </c>
      <c r="O129" s="35">
        <v>130.80000000000001</v>
      </c>
      <c r="P129" s="35">
        <v>90.43</v>
      </c>
      <c r="Q129" s="35">
        <v>79.150000000000006</v>
      </c>
      <c r="R129" s="35">
        <v>61.37</v>
      </c>
      <c r="S129" s="35">
        <v>47.08</v>
      </c>
      <c r="T129" s="35">
        <v>45.08</v>
      </c>
      <c r="U129" s="35">
        <v>33.94</v>
      </c>
      <c r="V129" s="35">
        <v>61.85</v>
      </c>
      <c r="W129" s="35">
        <v>90.82</v>
      </c>
      <c r="BH129" s="16"/>
      <c r="BI129" s="16"/>
      <c r="BJ129" s="16"/>
      <c r="BK129" s="16"/>
      <c r="BL129" s="16"/>
      <c r="BM129" s="16"/>
      <c r="BN129" s="16"/>
      <c r="BO129" s="16"/>
      <c r="BP129" s="16"/>
      <c r="BQ129" s="16"/>
      <c r="BR129" s="16"/>
      <c r="BS129" s="16"/>
    </row>
    <row r="130" spans="1:71" x14ac:dyDescent="0.25">
      <c r="A130" s="36">
        <v>98802</v>
      </c>
      <c r="B130" t="s">
        <v>140</v>
      </c>
      <c r="C130">
        <v>29</v>
      </c>
      <c r="D130">
        <v>28</v>
      </c>
      <c r="E130">
        <v>23</v>
      </c>
      <c r="F130">
        <v>21</v>
      </c>
      <c r="G130">
        <v>28</v>
      </c>
      <c r="H130">
        <v>29</v>
      </c>
      <c r="I130">
        <v>31</v>
      </c>
      <c r="J130">
        <v>31</v>
      </c>
      <c r="K130">
        <v>22</v>
      </c>
      <c r="L130">
        <v>25</v>
      </c>
      <c r="N130" s="35">
        <v>18.940000000000001</v>
      </c>
      <c r="O130" s="35">
        <v>25.48</v>
      </c>
      <c r="P130" s="35">
        <v>22.45</v>
      </c>
      <c r="Q130" s="35">
        <v>15.79</v>
      </c>
      <c r="R130" s="35">
        <v>6.3</v>
      </c>
      <c r="S130" s="35">
        <v>7.93</v>
      </c>
      <c r="T130" s="35">
        <v>7.59</v>
      </c>
      <c r="U130" s="35">
        <v>7.51</v>
      </c>
      <c r="V130" s="35">
        <v>9.35</v>
      </c>
      <c r="W130" s="35">
        <v>15.87</v>
      </c>
      <c r="BH130" s="16"/>
      <c r="BI130" s="16"/>
      <c r="BJ130" s="16"/>
      <c r="BK130" s="16"/>
      <c r="BL130" s="16"/>
      <c r="BM130" s="16"/>
      <c r="BN130" s="16"/>
      <c r="BO130" s="16"/>
      <c r="BP130" s="16"/>
      <c r="BQ130" s="16"/>
      <c r="BR130" s="16"/>
      <c r="BS130" s="16"/>
    </row>
    <row r="131" spans="1:71" x14ac:dyDescent="0.25">
      <c r="A131" s="36">
        <v>98837</v>
      </c>
      <c r="B131" t="s">
        <v>140</v>
      </c>
      <c r="C131">
        <v>124</v>
      </c>
      <c r="D131">
        <v>130</v>
      </c>
      <c r="E131">
        <v>135</v>
      </c>
      <c r="F131">
        <v>139</v>
      </c>
      <c r="G131">
        <v>125</v>
      </c>
      <c r="H131">
        <v>115</v>
      </c>
      <c r="I131">
        <v>125</v>
      </c>
      <c r="J131">
        <v>116</v>
      </c>
      <c r="K131">
        <v>139</v>
      </c>
      <c r="L131">
        <v>133</v>
      </c>
      <c r="N131" s="35">
        <v>124.61</v>
      </c>
      <c r="O131" s="35">
        <v>145.86000000000001</v>
      </c>
      <c r="P131" s="35">
        <v>129.04</v>
      </c>
      <c r="Q131" s="35">
        <v>107.48</v>
      </c>
      <c r="R131" s="35">
        <v>67.48</v>
      </c>
      <c r="S131" s="35">
        <v>46.72</v>
      </c>
      <c r="T131" s="35">
        <v>47.24</v>
      </c>
      <c r="U131" s="35">
        <v>39.79</v>
      </c>
      <c r="V131" s="35">
        <v>48.59</v>
      </c>
      <c r="W131" s="35">
        <v>88.52</v>
      </c>
      <c r="BH131" s="16"/>
      <c r="BI131" s="16"/>
      <c r="BJ131" s="16"/>
      <c r="BK131" s="16"/>
      <c r="BL131" s="16"/>
      <c r="BM131" s="16"/>
      <c r="BN131" s="16"/>
      <c r="BO131" s="16"/>
      <c r="BP131" s="16"/>
      <c r="BQ131" s="16"/>
      <c r="BR131" s="16"/>
      <c r="BS131" s="16"/>
    </row>
    <row r="132" spans="1:71" x14ac:dyDescent="0.25">
      <c r="A132" s="36">
        <v>98848</v>
      </c>
      <c r="B132" t="s">
        <v>140</v>
      </c>
      <c r="C132">
        <v>5</v>
      </c>
      <c r="D132">
        <v>14</v>
      </c>
      <c r="E132">
        <v>12</v>
      </c>
      <c r="F132">
        <v>17</v>
      </c>
      <c r="G132">
        <v>8</v>
      </c>
      <c r="H132">
        <v>13</v>
      </c>
      <c r="I132">
        <v>13</v>
      </c>
      <c r="J132">
        <v>10</v>
      </c>
      <c r="K132">
        <v>8</v>
      </c>
      <c r="L132">
        <v>6</v>
      </c>
      <c r="N132" s="35">
        <v>8.3000000000000007</v>
      </c>
      <c r="O132" s="35">
        <v>6.4</v>
      </c>
      <c r="P132" s="35">
        <v>5.28</v>
      </c>
      <c r="Q132" s="35">
        <v>7.22</v>
      </c>
      <c r="R132" s="35">
        <v>3.42</v>
      </c>
      <c r="S132" s="35">
        <v>4.25</v>
      </c>
      <c r="T132" s="35">
        <v>6.31</v>
      </c>
      <c r="U132" s="35">
        <v>5.63</v>
      </c>
      <c r="V132" s="35">
        <v>3.29</v>
      </c>
      <c r="W132" s="35">
        <v>4.6399999999999997</v>
      </c>
      <c r="BH132" s="16"/>
      <c r="BI132" s="16"/>
      <c r="BJ132" s="16"/>
      <c r="BK132" s="16"/>
      <c r="BL132" s="16"/>
      <c r="BM132" s="16"/>
      <c r="BN132" s="16"/>
      <c r="BO132" s="16"/>
      <c r="BP132" s="16"/>
      <c r="BQ132" s="16"/>
      <c r="BR132" s="16"/>
      <c r="BS132" s="16"/>
    </row>
    <row r="133" spans="1:71" x14ac:dyDescent="0.25">
      <c r="A133" s="36">
        <v>98901</v>
      </c>
      <c r="B133" t="s">
        <v>140</v>
      </c>
      <c r="C133">
        <v>474</v>
      </c>
      <c r="D133">
        <v>530</v>
      </c>
      <c r="E133">
        <v>483</v>
      </c>
      <c r="F133">
        <v>467</v>
      </c>
      <c r="G133">
        <v>433</v>
      </c>
      <c r="H133">
        <v>437</v>
      </c>
      <c r="I133">
        <v>394</v>
      </c>
      <c r="J133">
        <v>388</v>
      </c>
      <c r="K133">
        <v>467</v>
      </c>
      <c r="L133">
        <v>433</v>
      </c>
      <c r="N133" s="35">
        <v>528.29</v>
      </c>
      <c r="O133" s="35">
        <v>709.31</v>
      </c>
      <c r="P133" s="35">
        <v>538.97</v>
      </c>
      <c r="Q133" s="35">
        <v>363.09</v>
      </c>
      <c r="R133" s="35">
        <v>226.25</v>
      </c>
      <c r="S133" s="35">
        <v>169.08</v>
      </c>
      <c r="T133" s="35">
        <v>130.81</v>
      </c>
      <c r="U133" s="35">
        <v>120.55</v>
      </c>
      <c r="V133" s="35">
        <v>182.91</v>
      </c>
      <c r="W133" s="35">
        <v>282.63</v>
      </c>
      <c r="BH133" s="16"/>
      <c r="BI133" s="16"/>
      <c r="BJ133" s="16"/>
      <c r="BK133" s="16"/>
      <c r="BL133" s="16"/>
      <c r="BM133" s="16"/>
      <c r="BN133" s="16"/>
      <c r="BO133" s="16"/>
      <c r="BP133" s="16"/>
      <c r="BQ133" s="16"/>
      <c r="BR133" s="16"/>
      <c r="BS133" s="16"/>
    </row>
    <row r="134" spans="1:71" x14ac:dyDescent="0.25">
      <c r="A134" s="36">
        <v>98902</v>
      </c>
      <c r="B134" t="s">
        <v>140</v>
      </c>
      <c r="C134">
        <v>1562</v>
      </c>
      <c r="D134">
        <v>1675</v>
      </c>
      <c r="E134">
        <v>1628</v>
      </c>
      <c r="F134">
        <v>1561</v>
      </c>
      <c r="G134">
        <v>1379</v>
      </c>
      <c r="H134">
        <v>1438</v>
      </c>
      <c r="I134">
        <v>895</v>
      </c>
      <c r="J134">
        <v>1790</v>
      </c>
      <c r="K134">
        <v>1456</v>
      </c>
      <c r="L134">
        <v>1401</v>
      </c>
      <c r="N134" s="35">
        <v>2041.19</v>
      </c>
      <c r="O134" s="35">
        <v>2276.61</v>
      </c>
      <c r="P134" s="35">
        <v>1737.22</v>
      </c>
      <c r="Q134" s="35">
        <v>1173.32</v>
      </c>
      <c r="R134" s="35">
        <v>805.85</v>
      </c>
      <c r="S134" s="35">
        <v>591.55999999999995</v>
      </c>
      <c r="T134" s="35">
        <v>309.32</v>
      </c>
      <c r="U134" s="35">
        <v>594.21</v>
      </c>
      <c r="V134" s="35">
        <v>695.58</v>
      </c>
      <c r="W134" s="35">
        <v>1181.74</v>
      </c>
      <c r="BH134" s="16"/>
      <c r="BI134" s="16"/>
      <c r="BJ134" s="16"/>
      <c r="BK134" s="16"/>
      <c r="BL134" s="16"/>
      <c r="BM134" s="16"/>
      <c r="BN134" s="16"/>
      <c r="BO134" s="16"/>
      <c r="BP134" s="16"/>
      <c r="BQ134" s="16"/>
      <c r="BR134" s="16"/>
      <c r="BS134" s="16"/>
    </row>
    <row r="135" spans="1:71" x14ac:dyDescent="0.25">
      <c r="A135" s="36">
        <v>98903</v>
      </c>
      <c r="B135" t="s">
        <v>140</v>
      </c>
      <c r="C135">
        <v>195</v>
      </c>
      <c r="D135">
        <v>203</v>
      </c>
      <c r="E135">
        <v>210</v>
      </c>
      <c r="F135">
        <v>221</v>
      </c>
      <c r="G135">
        <v>182</v>
      </c>
      <c r="H135">
        <v>196</v>
      </c>
      <c r="I135">
        <v>111</v>
      </c>
      <c r="J135">
        <v>234</v>
      </c>
      <c r="K135">
        <v>182</v>
      </c>
      <c r="L135">
        <v>200</v>
      </c>
      <c r="N135" s="35">
        <v>251.56</v>
      </c>
      <c r="O135" s="35">
        <v>272.60000000000002</v>
      </c>
      <c r="P135" s="35">
        <v>232.98</v>
      </c>
      <c r="Q135" s="35">
        <v>173.89</v>
      </c>
      <c r="R135" s="35">
        <v>110.52</v>
      </c>
      <c r="S135" s="35">
        <v>82.72</v>
      </c>
      <c r="T135" s="35">
        <v>39.049999999999997</v>
      </c>
      <c r="U135" s="35">
        <v>80.08</v>
      </c>
      <c r="V135" s="35">
        <v>83.81</v>
      </c>
      <c r="W135" s="35">
        <v>159.76</v>
      </c>
      <c r="BH135" s="16"/>
      <c r="BI135" s="16"/>
      <c r="BJ135" s="16"/>
      <c r="BK135" s="16"/>
      <c r="BL135" s="16"/>
      <c r="BM135" s="16"/>
      <c r="BN135" s="16"/>
      <c r="BO135" s="16"/>
      <c r="BP135" s="16"/>
      <c r="BQ135" s="16"/>
      <c r="BR135" s="16"/>
      <c r="BS135" s="16"/>
    </row>
    <row r="136" spans="1:71" x14ac:dyDescent="0.25">
      <c r="A136" s="36">
        <v>98908</v>
      </c>
      <c r="B136" t="s">
        <v>140</v>
      </c>
      <c r="C136">
        <v>773</v>
      </c>
      <c r="D136">
        <v>839</v>
      </c>
      <c r="E136">
        <v>750</v>
      </c>
      <c r="F136">
        <v>773</v>
      </c>
      <c r="G136">
        <v>693</v>
      </c>
      <c r="H136">
        <v>694</v>
      </c>
      <c r="I136">
        <v>709</v>
      </c>
      <c r="J136">
        <v>655</v>
      </c>
      <c r="K136">
        <v>830</v>
      </c>
      <c r="L136">
        <v>809</v>
      </c>
      <c r="N136" s="35">
        <v>1116.56</v>
      </c>
      <c r="O136" s="35">
        <v>1289.51</v>
      </c>
      <c r="P136" s="35">
        <v>826.24</v>
      </c>
      <c r="Q136" s="35">
        <v>547.49</v>
      </c>
      <c r="R136" s="35">
        <v>392.8</v>
      </c>
      <c r="S136" s="35">
        <v>315.94</v>
      </c>
      <c r="T136" s="35">
        <v>262.73</v>
      </c>
      <c r="U136" s="35">
        <v>243.06</v>
      </c>
      <c r="V136" s="35">
        <v>434.27</v>
      </c>
      <c r="W136" s="35">
        <v>734.95</v>
      </c>
      <c r="BH136" s="16"/>
      <c r="BI136" s="16"/>
      <c r="BJ136" s="16"/>
      <c r="BK136" s="16"/>
      <c r="BL136" s="16"/>
      <c r="BM136" s="16"/>
      <c r="BN136" s="16"/>
      <c r="BO136" s="16"/>
      <c r="BP136" s="16"/>
      <c r="BQ136" s="16"/>
      <c r="BR136" s="16"/>
      <c r="BS136" s="16"/>
    </row>
    <row r="137" spans="1:71" x14ac:dyDescent="0.25">
      <c r="A137" s="36">
        <v>98930</v>
      </c>
      <c r="B137" t="s">
        <v>140</v>
      </c>
      <c r="C137">
        <v>213</v>
      </c>
      <c r="D137">
        <v>244</v>
      </c>
      <c r="E137">
        <v>216</v>
      </c>
      <c r="F137">
        <v>236</v>
      </c>
      <c r="G137">
        <v>192</v>
      </c>
      <c r="H137">
        <v>185</v>
      </c>
      <c r="I137">
        <v>170</v>
      </c>
      <c r="J137">
        <v>199</v>
      </c>
      <c r="K137">
        <v>195</v>
      </c>
      <c r="L137">
        <v>181</v>
      </c>
      <c r="N137" s="35">
        <v>265.48</v>
      </c>
      <c r="O137" s="35">
        <v>264.81</v>
      </c>
      <c r="P137" s="35">
        <v>173.65</v>
      </c>
      <c r="Q137" s="35">
        <v>141.21</v>
      </c>
      <c r="R137" s="35">
        <v>96.92</v>
      </c>
      <c r="S137" s="35">
        <v>69.55</v>
      </c>
      <c r="T137" s="35">
        <v>54.04</v>
      </c>
      <c r="U137" s="35">
        <v>65.760000000000005</v>
      </c>
      <c r="V137" s="35">
        <v>94.09</v>
      </c>
      <c r="W137" s="35">
        <v>175.55</v>
      </c>
      <c r="BH137" s="16"/>
      <c r="BI137" s="16"/>
      <c r="BJ137" s="16"/>
      <c r="BK137" s="16"/>
      <c r="BL137" s="16"/>
      <c r="BM137" s="16"/>
      <c r="BN137" s="16"/>
      <c r="BO137" s="16"/>
      <c r="BP137" s="16"/>
      <c r="BQ137" s="16"/>
      <c r="BR137" s="16"/>
      <c r="BS137" s="16"/>
    </row>
    <row r="138" spans="1:71" x14ac:dyDescent="0.25">
      <c r="A138" s="36">
        <v>98932</v>
      </c>
      <c r="B138" t="s">
        <v>140</v>
      </c>
      <c r="C138">
        <v>53</v>
      </c>
      <c r="D138">
        <v>65</v>
      </c>
      <c r="E138">
        <v>67</v>
      </c>
      <c r="F138">
        <v>56</v>
      </c>
      <c r="G138">
        <v>54</v>
      </c>
      <c r="H138">
        <v>60</v>
      </c>
      <c r="I138">
        <v>51</v>
      </c>
      <c r="J138">
        <v>60</v>
      </c>
      <c r="K138">
        <v>57</v>
      </c>
      <c r="L138">
        <v>43</v>
      </c>
      <c r="N138" s="35">
        <v>72.72</v>
      </c>
      <c r="O138" s="35">
        <v>80.180000000000007</v>
      </c>
      <c r="P138" s="35">
        <v>57.16</v>
      </c>
      <c r="Q138" s="35">
        <v>37.979999999999997</v>
      </c>
      <c r="R138" s="35">
        <v>24.63</v>
      </c>
      <c r="S138" s="35">
        <v>22.07</v>
      </c>
      <c r="T138" s="35">
        <v>21.52</v>
      </c>
      <c r="U138" s="35">
        <v>24.76</v>
      </c>
      <c r="V138" s="35">
        <v>34.840000000000003</v>
      </c>
      <c r="W138" s="35">
        <v>42.42</v>
      </c>
      <c r="BH138" s="16"/>
      <c r="BI138" s="16"/>
      <c r="BJ138" s="16"/>
      <c r="BK138" s="16"/>
      <c r="BL138" s="16"/>
      <c r="BM138" s="16"/>
      <c r="BN138" s="16"/>
      <c r="BO138" s="16"/>
      <c r="BP138" s="16"/>
      <c r="BQ138" s="16"/>
      <c r="BR138" s="16"/>
      <c r="BS138" s="16"/>
    </row>
    <row r="139" spans="1:71" x14ac:dyDescent="0.25">
      <c r="A139" s="36">
        <v>98936</v>
      </c>
      <c r="B139" t="s">
        <v>140</v>
      </c>
      <c r="C139">
        <v>147</v>
      </c>
      <c r="D139">
        <v>164</v>
      </c>
      <c r="E139">
        <v>159</v>
      </c>
      <c r="F139">
        <v>170</v>
      </c>
      <c r="G139">
        <v>141</v>
      </c>
      <c r="H139">
        <v>150</v>
      </c>
      <c r="I139">
        <v>147</v>
      </c>
      <c r="J139">
        <v>142</v>
      </c>
      <c r="K139">
        <v>185</v>
      </c>
      <c r="L139">
        <v>167</v>
      </c>
      <c r="N139" s="35">
        <v>184.41</v>
      </c>
      <c r="O139" s="35">
        <v>245.2</v>
      </c>
      <c r="P139" s="35">
        <v>194.37</v>
      </c>
      <c r="Q139" s="35">
        <v>156.54</v>
      </c>
      <c r="R139" s="35">
        <v>91.66</v>
      </c>
      <c r="S139" s="35">
        <v>64.959999999999994</v>
      </c>
      <c r="T139" s="35">
        <v>49.59</v>
      </c>
      <c r="U139" s="35">
        <v>54.78</v>
      </c>
      <c r="V139" s="35">
        <v>74.77</v>
      </c>
      <c r="W139" s="35">
        <v>108.77</v>
      </c>
      <c r="BH139" s="16"/>
      <c r="BI139" s="16"/>
      <c r="BJ139" s="16"/>
      <c r="BK139" s="16"/>
      <c r="BL139" s="16"/>
      <c r="BM139" s="16"/>
      <c r="BN139" s="16"/>
      <c r="BO139" s="16"/>
      <c r="BP139" s="16"/>
      <c r="BQ139" s="16"/>
      <c r="BR139" s="16"/>
      <c r="BS139" s="16"/>
    </row>
    <row r="140" spans="1:71" x14ac:dyDescent="0.25">
      <c r="A140" s="36">
        <v>98942</v>
      </c>
      <c r="B140" t="s">
        <v>140</v>
      </c>
      <c r="C140">
        <v>243</v>
      </c>
      <c r="D140">
        <v>245</v>
      </c>
      <c r="E140">
        <v>231</v>
      </c>
      <c r="F140">
        <v>232</v>
      </c>
      <c r="G140">
        <v>228</v>
      </c>
      <c r="H140">
        <v>221</v>
      </c>
      <c r="I140">
        <v>246</v>
      </c>
      <c r="J140">
        <v>207</v>
      </c>
      <c r="K140">
        <v>245</v>
      </c>
      <c r="L140">
        <v>233</v>
      </c>
      <c r="N140" s="35">
        <v>332.27</v>
      </c>
      <c r="O140" s="35">
        <v>372.24</v>
      </c>
      <c r="P140" s="35">
        <v>251.04</v>
      </c>
      <c r="Q140" s="35">
        <v>182.39</v>
      </c>
      <c r="R140" s="35">
        <v>122.17</v>
      </c>
      <c r="S140" s="35">
        <v>99.41</v>
      </c>
      <c r="T140" s="35">
        <v>96.5</v>
      </c>
      <c r="U140" s="35">
        <v>81.099999999999994</v>
      </c>
      <c r="V140" s="35">
        <v>113.57</v>
      </c>
      <c r="W140" s="35">
        <v>189.19</v>
      </c>
      <c r="BH140" s="16"/>
      <c r="BI140" s="16"/>
      <c r="BJ140" s="16"/>
      <c r="BK140" s="16"/>
      <c r="BL140" s="16"/>
      <c r="BM140" s="16"/>
      <c r="BN140" s="16"/>
      <c r="BO140" s="16"/>
      <c r="BP140" s="16"/>
      <c r="BQ140" s="16"/>
      <c r="BR140" s="16"/>
      <c r="BS140" s="16"/>
    </row>
    <row r="141" spans="1:71" x14ac:dyDescent="0.25">
      <c r="A141" s="36">
        <v>98944</v>
      </c>
      <c r="B141" t="s">
        <v>140</v>
      </c>
      <c r="C141">
        <v>419</v>
      </c>
      <c r="D141">
        <v>442</v>
      </c>
      <c r="E141">
        <v>438</v>
      </c>
      <c r="F141">
        <v>405</v>
      </c>
      <c r="G141">
        <v>355</v>
      </c>
      <c r="H141">
        <v>365</v>
      </c>
      <c r="I141">
        <v>365</v>
      </c>
      <c r="J141">
        <v>326</v>
      </c>
      <c r="K141">
        <v>429</v>
      </c>
      <c r="L141">
        <v>346</v>
      </c>
      <c r="N141" s="35">
        <v>487.12</v>
      </c>
      <c r="O141" s="35">
        <v>594.77</v>
      </c>
      <c r="P141" s="35">
        <v>483.51</v>
      </c>
      <c r="Q141" s="35">
        <v>353.01</v>
      </c>
      <c r="R141" s="35">
        <v>198.66</v>
      </c>
      <c r="S141" s="35">
        <v>133.61000000000001</v>
      </c>
      <c r="T141" s="35">
        <v>116.26</v>
      </c>
      <c r="U141" s="35">
        <v>112.17</v>
      </c>
      <c r="V141" s="35">
        <v>164.67</v>
      </c>
      <c r="W141" s="35">
        <v>240.62</v>
      </c>
      <c r="BH141" s="16"/>
      <c r="BI141" s="16"/>
      <c r="BJ141" s="16"/>
      <c r="BK141" s="16"/>
      <c r="BL141" s="16"/>
      <c r="BM141" s="16"/>
      <c r="BN141" s="16"/>
      <c r="BO141" s="16"/>
      <c r="BP141" s="16"/>
      <c r="BQ141" s="16"/>
      <c r="BR141" s="16"/>
      <c r="BS141" s="16"/>
    </row>
    <row r="142" spans="1:71" x14ac:dyDescent="0.25">
      <c r="A142" s="36">
        <v>98948</v>
      </c>
      <c r="B142" t="s">
        <v>140</v>
      </c>
      <c r="C142">
        <v>237</v>
      </c>
      <c r="D142">
        <v>260</v>
      </c>
      <c r="E142">
        <v>246</v>
      </c>
      <c r="F142">
        <v>268</v>
      </c>
      <c r="G142">
        <v>242</v>
      </c>
      <c r="H142">
        <v>220</v>
      </c>
      <c r="I142">
        <v>221</v>
      </c>
      <c r="J142">
        <v>201</v>
      </c>
      <c r="K142">
        <v>217</v>
      </c>
      <c r="L142">
        <v>235</v>
      </c>
      <c r="N142" s="35">
        <v>311.39999999999998</v>
      </c>
      <c r="O142" s="35">
        <v>356.74</v>
      </c>
      <c r="P142" s="35">
        <v>255.84</v>
      </c>
      <c r="Q142" s="35">
        <v>225.13</v>
      </c>
      <c r="R142" s="35">
        <v>128.38999999999999</v>
      </c>
      <c r="S142" s="35">
        <v>91.68</v>
      </c>
      <c r="T142" s="35">
        <v>76.239999999999995</v>
      </c>
      <c r="U142" s="35">
        <v>73.010000000000005</v>
      </c>
      <c r="V142" s="35">
        <v>97.5</v>
      </c>
      <c r="W142" s="35">
        <v>180.71</v>
      </c>
      <c r="BR142" s="16"/>
      <c r="BS142" s="16"/>
    </row>
    <row r="143" spans="1:71" x14ac:dyDescent="0.25">
      <c r="A143" s="36">
        <v>98951</v>
      </c>
      <c r="B143" t="s">
        <v>140</v>
      </c>
      <c r="C143">
        <v>98</v>
      </c>
      <c r="D143">
        <v>97</v>
      </c>
      <c r="E143">
        <v>99</v>
      </c>
      <c r="F143">
        <v>112</v>
      </c>
      <c r="G143">
        <v>83</v>
      </c>
      <c r="H143">
        <v>95</v>
      </c>
      <c r="I143">
        <v>88</v>
      </c>
      <c r="J143">
        <v>77</v>
      </c>
      <c r="K143">
        <v>83</v>
      </c>
      <c r="L143">
        <v>78</v>
      </c>
      <c r="N143" s="35">
        <v>114.38</v>
      </c>
      <c r="O143" s="35">
        <v>136.99</v>
      </c>
      <c r="P143" s="35">
        <v>103.44</v>
      </c>
      <c r="Q143" s="35">
        <v>86.3</v>
      </c>
      <c r="R143" s="35">
        <v>49.18</v>
      </c>
      <c r="S143" s="35">
        <v>42.01</v>
      </c>
      <c r="T143" s="35">
        <v>35.270000000000003</v>
      </c>
      <c r="U143" s="35">
        <v>25.86</v>
      </c>
      <c r="V143" s="35">
        <v>30.44</v>
      </c>
      <c r="W143" s="35">
        <v>54.73</v>
      </c>
      <c r="BR143" s="16"/>
      <c r="BS143" s="16"/>
    </row>
    <row r="144" spans="1:71" x14ac:dyDescent="0.25">
      <c r="A144" s="36">
        <v>98953</v>
      </c>
      <c r="B144" t="s">
        <v>140</v>
      </c>
      <c r="C144">
        <v>62</v>
      </c>
      <c r="D144">
        <v>77</v>
      </c>
      <c r="E144">
        <v>66</v>
      </c>
      <c r="F144">
        <v>73</v>
      </c>
      <c r="G144">
        <v>56</v>
      </c>
      <c r="H144">
        <v>75</v>
      </c>
      <c r="I144">
        <v>59</v>
      </c>
      <c r="J144">
        <v>81</v>
      </c>
      <c r="K144">
        <v>57</v>
      </c>
      <c r="L144">
        <v>67</v>
      </c>
      <c r="N144" s="35">
        <v>89.47</v>
      </c>
      <c r="O144" s="35">
        <v>114.38</v>
      </c>
      <c r="P144" s="35">
        <v>69.03</v>
      </c>
      <c r="Q144" s="35">
        <v>43.42</v>
      </c>
      <c r="R144" s="35">
        <v>27.94</v>
      </c>
      <c r="S144" s="35">
        <v>24.94</v>
      </c>
      <c r="T144" s="35">
        <v>20.82</v>
      </c>
      <c r="U144" s="35">
        <v>24.44</v>
      </c>
      <c r="V144" s="35">
        <v>36.15</v>
      </c>
      <c r="W144" s="35">
        <v>61.31</v>
      </c>
      <c r="BR144" s="16"/>
      <c r="BS144" s="16"/>
    </row>
    <row r="145" spans="1:71" x14ac:dyDescent="0.25">
      <c r="A145" s="36">
        <v>99301</v>
      </c>
      <c r="B145" t="s">
        <v>140</v>
      </c>
      <c r="C145">
        <v>1561</v>
      </c>
      <c r="D145">
        <v>1599</v>
      </c>
      <c r="E145">
        <v>1570</v>
      </c>
      <c r="F145">
        <v>1801</v>
      </c>
      <c r="G145">
        <v>1329</v>
      </c>
      <c r="H145">
        <v>1717</v>
      </c>
      <c r="I145">
        <v>265</v>
      </c>
      <c r="J145">
        <v>2789</v>
      </c>
      <c r="K145">
        <v>1635</v>
      </c>
      <c r="L145">
        <v>1580</v>
      </c>
      <c r="N145" s="35">
        <v>2028.34</v>
      </c>
      <c r="O145" s="35">
        <v>1934.53</v>
      </c>
      <c r="P145" s="35">
        <v>1347.9</v>
      </c>
      <c r="Q145" s="35">
        <v>1067.1199999999999</v>
      </c>
      <c r="R145" s="35">
        <v>691.76</v>
      </c>
      <c r="S145" s="35">
        <v>697.74</v>
      </c>
      <c r="T145" s="35">
        <v>96.83</v>
      </c>
      <c r="U145" s="35">
        <v>1084.68</v>
      </c>
      <c r="V145" s="35">
        <v>909.82</v>
      </c>
      <c r="W145" s="35">
        <v>1518.5</v>
      </c>
      <c r="BR145" s="16"/>
      <c r="BS145" s="16"/>
    </row>
    <row r="146" spans="1:71" x14ac:dyDescent="0.25">
      <c r="A146" s="36">
        <v>99323</v>
      </c>
      <c r="B146" t="s">
        <v>140</v>
      </c>
      <c r="C146">
        <v>14</v>
      </c>
      <c r="D146">
        <v>15</v>
      </c>
      <c r="E146">
        <v>16</v>
      </c>
      <c r="F146">
        <v>17</v>
      </c>
      <c r="G146">
        <v>12</v>
      </c>
      <c r="H146">
        <v>8</v>
      </c>
      <c r="I146">
        <v>17</v>
      </c>
      <c r="J146">
        <v>13</v>
      </c>
      <c r="K146">
        <v>14</v>
      </c>
      <c r="L146">
        <v>17</v>
      </c>
      <c r="N146" s="35">
        <v>17.32</v>
      </c>
      <c r="O146" s="35">
        <v>19.809999999999999</v>
      </c>
      <c r="P146" s="35">
        <v>12.81</v>
      </c>
      <c r="Q146" s="35">
        <v>9.31</v>
      </c>
      <c r="R146" s="35">
        <v>7.23</v>
      </c>
      <c r="S146" s="35">
        <v>2.59</v>
      </c>
      <c r="T146" s="35">
        <v>3.32</v>
      </c>
      <c r="U146" s="35">
        <v>3.75</v>
      </c>
      <c r="V146" s="35">
        <v>4.78</v>
      </c>
      <c r="W146" s="35">
        <v>10.23</v>
      </c>
      <c r="BR146" s="16"/>
      <c r="BS146" s="16"/>
    </row>
    <row r="147" spans="1:71" x14ac:dyDescent="0.25">
      <c r="A147" s="36">
        <v>99324</v>
      </c>
      <c r="B147" t="s">
        <v>140</v>
      </c>
      <c r="C147">
        <v>252</v>
      </c>
      <c r="D147">
        <v>253</v>
      </c>
      <c r="E147">
        <v>245</v>
      </c>
      <c r="F147">
        <v>247</v>
      </c>
      <c r="G147">
        <v>217</v>
      </c>
      <c r="H147">
        <v>197</v>
      </c>
      <c r="I147">
        <v>211</v>
      </c>
      <c r="J147">
        <v>194</v>
      </c>
      <c r="K147">
        <v>257</v>
      </c>
      <c r="L147">
        <v>246</v>
      </c>
      <c r="N147" s="35">
        <v>262.04000000000002</v>
      </c>
      <c r="O147" s="35">
        <v>284.27999999999997</v>
      </c>
      <c r="P147" s="35">
        <v>193.4</v>
      </c>
      <c r="Q147" s="35">
        <v>160.01</v>
      </c>
      <c r="R147" s="35">
        <v>101.89</v>
      </c>
      <c r="S147" s="35">
        <v>71.42</v>
      </c>
      <c r="T147" s="35">
        <v>61.34</v>
      </c>
      <c r="U147" s="35">
        <v>54.42</v>
      </c>
      <c r="V147" s="35">
        <v>96.72</v>
      </c>
      <c r="W147" s="35">
        <v>157.87</v>
      </c>
      <c r="BR147" s="16"/>
      <c r="BS147" s="16"/>
    </row>
    <row r="148" spans="1:71" x14ac:dyDescent="0.25">
      <c r="A148" s="36">
        <v>99336</v>
      </c>
      <c r="B148" t="s">
        <v>140</v>
      </c>
      <c r="C148">
        <v>497</v>
      </c>
      <c r="D148">
        <v>530</v>
      </c>
      <c r="E148">
        <v>494</v>
      </c>
      <c r="F148">
        <v>488</v>
      </c>
      <c r="G148">
        <v>507</v>
      </c>
      <c r="H148">
        <v>458</v>
      </c>
      <c r="I148">
        <v>521</v>
      </c>
      <c r="J148">
        <v>495</v>
      </c>
      <c r="K148">
        <v>545</v>
      </c>
      <c r="L148">
        <v>438</v>
      </c>
      <c r="N148" s="35">
        <v>522.33000000000004</v>
      </c>
      <c r="O148" s="35">
        <v>642.73</v>
      </c>
      <c r="P148" s="35">
        <v>394.43</v>
      </c>
      <c r="Q148" s="35">
        <v>287.39999999999998</v>
      </c>
      <c r="R148" s="35">
        <v>230.38</v>
      </c>
      <c r="S148" s="35">
        <v>174.14</v>
      </c>
      <c r="T148" s="35">
        <v>175.39</v>
      </c>
      <c r="U148" s="35">
        <v>164.15</v>
      </c>
      <c r="V148" s="35">
        <v>205.29</v>
      </c>
      <c r="W148" s="35">
        <v>269.07</v>
      </c>
      <c r="BR148" s="16"/>
      <c r="BS148" s="16"/>
    </row>
    <row r="149" spans="1:71" x14ac:dyDescent="0.25">
      <c r="A149" s="36">
        <v>99337</v>
      </c>
      <c r="B149" t="s">
        <v>140</v>
      </c>
      <c r="C149">
        <v>273</v>
      </c>
      <c r="D149">
        <v>262</v>
      </c>
      <c r="E149">
        <v>229</v>
      </c>
      <c r="F149">
        <v>234</v>
      </c>
      <c r="G149">
        <v>196</v>
      </c>
      <c r="H149">
        <v>210</v>
      </c>
      <c r="I149">
        <v>197</v>
      </c>
      <c r="J149">
        <v>223</v>
      </c>
      <c r="K149">
        <v>294</v>
      </c>
      <c r="L149">
        <v>213</v>
      </c>
      <c r="N149" s="35">
        <v>318.83999999999997</v>
      </c>
      <c r="O149" s="35">
        <v>386.16</v>
      </c>
      <c r="P149" s="35">
        <v>233.97</v>
      </c>
      <c r="Q149" s="35">
        <v>173.02</v>
      </c>
      <c r="R149" s="35">
        <v>99.98</v>
      </c>
      <c r="S149" s="35">
        <v>83.4</v>
      </c>
      <c r="T149" s="35">
        <v>72.88</v>
      </c>
      <c r="U149" s="35">
        <v>73.41</v>
      </c>
      <c r="V149" s="35">
        <v>105.15</v>
      </c>
      <c r="W149" s="35">
        <v>158.68</v>
      </c>
      <c r="BR149" s="16"/>
      <c r="BS149" s="16"/>
    </row>
    <row r="150" spans="1:71" x14ac:dyDescent="0.25">
      <c r="A150" s="36">
        <v>99338</v>
      </c>
      <c r="B150" t="s">
        <v>140</v>
      </c>
      <c r="C150">
        <v>126</v>
      </c>
      <c r="D150">
        <v>146</v>
      </c>
      <c r="E150">
        <v>103</v>
      </c>
      <c r="F150">
        <v>126</v>
      </c>
      <c r="G150">
        <v>118</v>
      </c>
      <c r="H150">
        <v>131</v>
      </c>
      <c r="I150">
        <v>131</v>
      </c>
      <c r="J150">
        <v>111</v>
      </c>
      <c r="K150">
        <v>145</v>
      </c>
      <c r="L150">
        <v>107</v>
      </c>
      <c r="N150" s="35">
        <v>147.78</v>
      </c>
      <c r="O150" s="35">
        <v>197.21</v>
      </c>
      <c r="P150" s="35">
        <v>84.64</v>
      </c>
      <c r="Q150" s="35">
        <v>67.7</v>
      </c>
      <c r="R150" s="35">
        <v>49.8</v>
      </c>
      <c r="S150" s="35">
        <v>45.28</v>
      </c>
      <c r="T150" s="35">
        <v>36.729999999999997</v>
      </c>
      <c r="U150" s="35">
        <v>32.03</v>
      </c>
      <c r="V150" s="35">
        <v>51.29</v>
      </c>
      <c r="W150" s="35">
        <v>70.59</v>
      </c>
    </row>
    <row r="151" spans="1:71" x14ac:dyDescent="0.25">
      <c r="A151" s="36">
        <v>99344</v>
      </c>
      <c r="B151" t="s">
        <v>140</v>
      </c>
      <c r="C151">
        <v>234</v>
      </c>
      <c r="D151">
        <v>235</v>
      </c>
      <c r="E151">
        <v>218</v>
      </c>
      <c r="F151">
        <v>206</v>
      </c>
      <c r="G151">
        <v>200</v>
      </c>
      <c r="H151">
        <v>187</v>
      </c>
      <c r="I151">
        <v>219</v>
      </c>
      <c r="J151">
        <v>192</v>
      </c>
      <c r="K151">
        <v>211</v>
      </c>
      <c r="L151">
        <v>189</v>
      </c>
      <c r="N151" s="35">
        <v>259.87</v>
      </c>
      <c r="O151" s="35">
        <v>281.92</v>
      </c>
      <c r="P151" s="35">
        <v>239.21</v>
      </c>
      <c r="Q151" s="35">
        <v>170.95</v>
      </c>
      <c r="R151" s="35">
        <v>123.5</v>
      </c>
      <c r="S151" s="35">
        <v>80.05</v>
      </c>
      <c r="T151" s="35">
        <v>79.77</v>
      </c>
      <c r="U151" s="35">
        <v>60.5</v>
      </c>
      <c r="V151" s="35">
        <v>88.72</v>
      </c>
      <c r="W151" s="35">
        <v>131.69999999999999</v>
      </c>
    </row>
    <row r="152" spans="1:71" x14ac:dyDescent="0.25">
      <c r="A152" s="36">
        <v>99345</v>
      </c>
      <c r="B152" t="s">
        <v>140</v>
      </c>
      <c r="K152">
        <v>1</v>
      </c>
      <c r="N152" s="35"/>
      <c r="O152" s="35"/>
      <c r="P152" s="35"/>
      <c r="Q152" s="35"/>
      <c r="R152" s="35"/>
      <c r="S152" s="35"/>
      <c r="T152" s="35"/>
      <c r="U152" s="35"/>
      <c r="V152" s="35">
        <v>0.05</v>
      </c>
      <c r="W152" s="35"/>
    </row>
    <row r="153" spans="1:71" x14ac:dyDescent="0.25">
      <c r="A153" s="36">
        <v>99350</v>
      </c>
      <c r="B153" t="s">
        <v>140</v>
      </c>
      <c r="C153">
        <v>60</v>
      </c>
      <c r="D153">
        <v>70</v>
      </c>
      <c r="E153">
        <v>63</v>
      </c>
      <c r="F153">
        <v>73</v>
      </c>
      <c r="G153">
        <v>55</v>
      </c>
      <c r="H153">
        <v>60</v>
      </c>
      <c r="I153">
        <v>60</v>
      </c>
      <c r="J153">
        <v>68</v>
      </c>
      <c r="K153">
        <v>55</v>
      </c>
      <c r="L153">
        <v>58</v>
      </c>
      <c r="N153" s="35">
        <v>85.62</v>
      </c>
      <c r="O153" s="35">
        <v>76.760000000000005</v>
      </c>
      <c r="P153" s="35">
        <v>55.88</v>
      </c>
      <c r="Q153" s="35">
        <v>42.16</v>
      </c>
      <c r="R153" s="35">
        <v>29.46</v>
      </c>
      <c r="S153" s="35">
        <v>19.350000000000001</v>
      </c>
      <c r="T153" s="35">
        <v>18.010000000000002</v>
      </c>
      <c r="U153" s="35">
        <v>22.07</v>
      </c>
      <c r="V153" s="35">
        <v>28.2</v>
      </c>
      <c r="W153" s="35">
        <v>63.38</v>
      </c>
    </row>
    <row r="154" spans="1:71" x14ac:dyDescent="0.25">
      <c r="A154" s="36">
        <v>99352</v>
      </c>
      <c r="B154" t="s">
        <v>140</v>
      </c>
      <c r="C154">
        <v>474</v>
      </c>
      <c r="D154">
        <v>444</v>
      </c>
      <c r="E154">
        <v>466</v>
      </c>
      <c r="F154">
        <v>453</v>
      </c>
      <c r="G154">
        <v>453</v>
      </c>
      <c r="H154">
        <v>423</v>
      </c>
      <c r="I154">
        <v>426</v>
      </c>
      <c r="J154">
        <v>391</v>
      </c>
      <c r="K154">
        <v>433</v>
      </c>
      <c r="L154">
        <v>492</v>
      </c>
      <c r="N154" s="35">
        <v>584.04999999999995</v>
      </c>
      <c r="O154" s="35">
        <v>557.27</v>
      </c>
      <c r="P154" s="35">
        <v>392.33</v>
      </c>
      <c r="Q154" s="35">
        <v>273.13</v>
      </c>
      <c r="R154" s="35">
        <v>245.19</v>
      </c>
      <c r="S154" s="35">
        <v>198.6</v>
      </c>
      <c r="T154" s="35">
        <v>154.88</v>
      </c>
      <c r="U154" s="35">
        <v>151.4</v>
      </c>
      <c r="V154" s="35">
        <v>197.18</v>
      </c>
      <c r="W154" s="35">
        <v>409.35</v>
      </c>
    </row>
    <row r="155" spans="1:71" x14ac:dyDescent="0.25">
      <c r="A155" s="36">
        <v>99353</v>
      </c>
      <c r="B155" t="s">
        <v>140</v>
      </c>
      <c r="C155">
        <v>52</v>
      </c>
      <c r="D155">
        <v>55</v>
      </c>
      <c r="E155">
        <v>50</v>
      </c>
      <c r="F155">
        <v>59</v>
      </c>
      <c r="G155">
        <v>52</v>
      </c>
      <c r="H155">
        <v>50</v>
      </c>
      <c r="I155">
        <v>53</v>
      </c>
      <c r="J155">
        <v>54</v>
      </c>
      <c r="K155">
        <v>52</v>
      </c>
      <c r="L155">
        <v>63</v>
      </c>
      <c r="N155" s="35">
        <v>51.73</v>
      </c>
      <c r="O155" s="35">
        <v>63.25</v>
      </c>
      <c r="P155" s="35">
        <v>32.17</v>
      </c>
      <c r="Q155" s="35">
        <v>22.22</v>
      </c>
      <c r="R155" s="35">
        <v>15.4</v>
      </c>
      <c r="S155" s="35">
        <v>14.4</v>
      </c>
      <c r="T155" s="35">
        <v>15.1</v>
      </c>
      <c r="U155" s="35">
        <v>13.87</v>
      </c>
      <c r="V155" s="35">
        <v>18.100000000000001</v>
      </c>
      <c r="W155" s="35">
        <v>43.79</v>
      </c>
    </row>
    <row r="156" spans="1:71" x14ac:dyDescent="0.25">
      <c r="A156" s="36">
        <v>99354</v>
      </c>
      <c r="B156" t="s">
        <v>140</v>
      </c>
      <c r="C156">
        <v>251</v>
      </c>
      <c r="D156">
        <v>234</v>
      </c>
      <c r="E156">
        <v>223</v>
      </c>
      <c r="F156">
        <v>227</v>
      </c>
      <c r="G156">
        <v>205</v>
      </c>
      <c r="H156">
        <v>200</v>
      </c>
      <c r="I156">
        <v>222</v>
      </c>
      <c r="J156">
        <v>191</v>
      </c>
      <c r="K156">
        <v>221</v>
      </c>
      <c r="L156">
        <v>242</v>
      </c>
      <c r="N156" s="35">
        <v>319.5</v>
      </c>
      <c r="O156" s="35">
        <v>305.08</v>
      </c>
      <c r="P156" s="35">
        <v>207.6</v>
      </c>
      <c r="Q156" s="35">
        <v>143.69</v>
      </c>
      <c r="R156" s="35">
        <v>104.87</v>
      </c>
      <c r="S156" s="35">
        <v>77.81</v>
      </c>
      <c r="T156" s="35">
        <v>82.25</v>
      </c>
      <c r="U156" s="35">
        <v>63.87</v>
      </c>
      <c r="V156" s="35">
        <v>97.49</v>
      </c>
      <c r="W156" s="35">
        <v>184.71</v>
      </c>
    </row>
    <row r="157" spans="1:71" x14ac:dyDescent="0.25">
      <c r="A157" s="36">
        <v>99362</v>
      </c>
      <c r="B157" t="s">
        <v>140</v>
      </c>
      <c r="C157">
        <v>1172</v>
      </c>
      <c r="D157">
        <v>1178</v>
      </c>
      <c r="E157">
        <v>1053</v>
      </c>
      <c r="F157">
        <v>1157</v>
      </c>
      <c r="G157">
        <v>1001</v>
      </c>
      <c r="H157">
        <v>1069</v>
      </c>
      <c r="I157">
        <v>1115</v>
      </c>
      <c r="J157">
        <v>951</v>
      </c>
      <c r="K157">
        <v>1128</v>
      </c>
      <c r="L157">
        <v>1153</v>
      </c>
      <c r="N157" s="35">
        <v>1341.87</v>
      </c>
      <c r="O157" s="35">
        <v>1520.78</v>
      </c>
      <c r="P157" s="35">
        <v>1046.9100000000001</v>
      </c>
      <c r="Q157" s="35">
        <v>774.62</v>
      </c>
      <c r="R157" s="35">
        <v>460.42</v>
      </c>
      <c r="S157" s="35">
        <v>383.33</v>
      </c>
      <c r="T157" s="35">
        <v>374.49</v>
      </c>
      <c r="U157" s="35">
        <v>320.14999999999998</v>
      </c>
      <c r="V157" s="35">
        <v>513.5</v>
      </c>
      <c r="W157" s="35">
        <v>891.21</v>
      </c>
    </row>
    <row r="158" spans="1:71" x14ac:dyDescent="0.25">
      <c r="A158" s="36">
        <v>98220</v>
      </c>
      <c r="B158" t="s">
        <v>198</v>
      </c>
      <c r="C158">
        <v>2</v>
      </c>
      <c r="D158">
        <v>2</v>
      </c>
      <c r="E158">
        <v>1</v>
      </c>
      <c r="F158">
        <v>1</v>
      </c>
      <c r="G158">
        <v>2</v>
      </c>
      <c r="H158">
        <v>1</v>
      </c>
      <c r="I158">
        <v>2</v>
      </c>
      <c r="J158">
        <v>2</v>
      </c>
      <c r="K158">
        <v>2</v>
      </c>
      <c r="L158">
        <v>1</v>
      </c>
      <c r="N158" s="35">
        <v>29.21</v>
      </c>
      <c r="O158" s="35">
        <v>11.53</v>
      </c>
      <c r="P158" s="35">
        <v>2.98</v>
      </c>
      <c r="Q158" s="35">
        <v>5.64</v>
      </c>
      <c r="R158" s="35">
        <v>11.11</v>
      </c>
      <c r="S158" s="35">
        <v>5.08</v>
      </c>
      <c r="T158" s="35">
        <v>10.52</v>
      </c>
      <c r="U158" s="35">
        <v>4.18</v>
      </c>
      <c r="V158" s="35">
        <v>4.04</v>
      </c>
      <c r="W158" s="35">
        <v>5.37</v>
      </c>
    </row>
    <row r="159" spans="1:71" x14ac:dyDescent="0.25">
      <c r="A159" s="36">
        <v>98221</v>
      </c>
      <c r="B159" t="s">
        <v>198</v>
      </c>
      <c r="C159">
        <v>72</v>
      </c>
      <c r="D159">
        <v>64</v>
      </c>
      <c r="E159">
        <v>53</v>
      </c>
      <c r="F159">
        <v>52</v>
      </c>
      <c r="G159">
        <v>57</v>
      </c>
      <c r="H159">
        <v>46</v>
      </c>
      <c r="I159">
        <v>62</v>
      </c>
      <c r="J159">
        <v>51</v>
      </c>
      <c r="K159">
        <v>66</v>
      </c>
      <c r="L159">
        <v>72</v>
      </c>
      <c r="N159" s="35">
        <v>352.6</v>
      </c>
      <c r="O159" s="35">
        <v>198.78</v>
      </c>
      <c r="P159" s="35">
        <v>197.07</v>
      </c>
      <c r="Q159" s="35">
        <v>113.64</v>
      </c>
      <c r="R159" s="35">
        <v>101.2</v>
      </c>
      <c r="S159" s="35">
        <v>79.069999999999993</v>
      </c>
      <c r="T159" s="35">
        <v>137.28</v>
      </c>
      <c r="U159" s="35">
        <v>87.92</v>
      </c>
      <c r="V159" s="35">
        <v>128.22</v>
      </c>
      <c r="W159" s="35">
        <v>184.42</v>
      </c>
    </row>
    <row r="160" spans="1:71" x14ac:dyDescent="0.25">
      <c r="A160" s="36">
        <v>98223</v>
      </c>
      <c r="B160" t="s">
        <v>198</v>
      </c>
      <c r="C160">
        <v>88</v>
      </c>
      <c r="D160">
        <v>58</v>
      </c>
      <c r="E160">
        <v>70</v>
      </c>
      <c r="F160">
        <v>62</v>
      </c>
      <c r="G160">
        <v>75</v>
      </c>
      <c r="H160">
        <v>53</v>
      </c>
      <c r="I160">
        <v>62</v>
      </c>
      <c r="J160">
        <v>59</v>
      </c>
      <c r="K160">
        <v>70</v>
      </c>
      <c r="L160">
        <v>71</v>
      </c>
      <c r="N160" s="35">
        <v>418.31</v>
      </c>
      <c r="O160" s="35">
        <v>348.79</v>
      </c>
      <c r="P160" s="35">
        <v>299.27999999999997</v>
      </c>
      <c r="Q160" s="35">
        <v>185.15</v>
      </c>
      <c r="R160" s="35">
        <v>142.44999999999999</v>
      </c>
      <c r="S160" s="35">
        <v>157.32</v>
      </c>
      <c r="T160" s="35">
        <v>187.28</v>
      </c>
      <c r="U160" s="35">
        <v>79.790000000000006</v>
      </c>
      <c r="V160" s="35">
        <v>180.28</v>
      </c>
      <c r="W160" s="35">
        <v>199</v>
      </c>
    </row>
    <row r="161" spans="1:23" x14ac:dyDescent="0.25">
      <c r="A161" s="36">
        <v>98225</v>
      </c>
      <c r="B161" t="s">
        <v>198</v>
      </c>
      <c r="C161">
        <v>171</v>
      </c>
      <c r="D161">
        <v>157</v>
      </c>
      <c r="E161">
        <v>155</v>
      </c>
      <c r="F161">
        <v>156</v>
      </c>
      <c r="G161">
        <v>135</v>
      </c>
      <c r="H161">
        <v>159</v>
      </c>
      <c r="I161">
        <v>54</v>
      </c>
      <c r="J161">
        <v>203</v>
      </c>
      <c r="K161">
        <v>168</v>
      </c>
      <c r="L161">
        <v>142</v>
      </c>
      <c r="N161" s="35">
        <v>499.49</v>
      </c>
      <c r="O161" s="35">
        <v>411.79</v>
      </c>
      <c r="P161" s="35">
        <v>307.04000000000002</v>
      </c>
      <c r="Q161" s="35">
        <v>294.22000000000003</v>
      </c>
      <c r="R161" s="35">
        <v>213.62</v>
      </c>
      <c r="S161" s="35">
        <v>172.76</v>
      </c>
      <c r="T161" s="35">
        <v>73.989999999999995</v>
      </c>
      <c r="U161" s="35">
        <v>259.01</v>
      </c>
      <c r="V161" s="35">
        <v>277.95</v>
      </c>
      <c r="W161" s="35">
        <v>275.45</v>
      </c>
    </row>
    <row r="162" spans="1:23" x14ac:dyDescent="0.25">
      <c r="A162" s="36">
        <v>98226</v>
      </c>
      <c r="B162" t="s">
        <v>198</v>
      </c>
      <c r="C162">
        <v>117</v>
      </c>
      <c r="D162">
        <v>108</v>
      </c>
      <c r="E162">
        <v>105</v>
      </c>
      <c r="F162">
        <v>94</v>
      </c>
      <c r="G162">
        <v>85</v>
      </c>
      <c r="H162">
        <v>100</v>
      </c>
      <c r="I162">
        <v>75</v>
      </c>
      <c r="J162">
        <v>137</v>
      </c>
      <c r="K162">
        <v>131</v>
      </c>
      <c r="L162">
        <v>113</v>
      </c>
      <c r="N162" s="35">
        <v>350.37</v>
      </c>
      <c r="O162" s="35">
        <v>259.54000000000002</v>
      </c>
      <c r="P162" s="35">
        <v>167.55</v>
      </c>
      <c r="Q162" s="35">
        <v>156.44999999999999</v>
      </c>
      <c r="R162" s="35">
        <v>107.97</v>
      </c>
      <c r="S162" s="35">
        <v>124.52</v>
      </c>
      <c r="T162" s="35">
        <v>79.25</v>
      </c>
      <c r="U162" s="35">
        <v>153.94</v>
      </c>
      <c r="V162" s="35">
        <v>230.54</v>
      </c>
      <c r="W162" s="35">
        <v>246.21</v>
      </c>
    </row>
    <row r="163" spans="1:23" x14ac:dyDescent="0.25">
      <c r="A163" s="36">
        <v>98229</v>
      </c>
      <c r="B163" t="s">
        <v>198</v>
      </c>
      <c r="C163">
        <v>34</v>
      </c>
      <c r="D163">
        <v>36</v>
      </c>
      <c r="E163">
        <v>34</v>
      </c>
      <c r="F163">
        <v>32</v>
      </c>
      <c r="G163">
        <v>23</v>
      </c>
      <c r="H163">
        <v>28</v>
      </c>
      <c r="I163">
        <v>23</v>
      </c>
      <c r="J163">
        <v>36</v>
      </c>
      <c r="K163">
        <v>32</v>
      </c>
      <c r="L163">
        <v>32</v>
      </c>
      <c r="N163" s="35">
        <v>99.03</v>
      </c>
      <c r="O163" s="35">
        <v>121.61</v>
      </c>
      <c r="P163" s="35">
        <v>79.23</v>
      </c>
      <c r="Q163" s="35">
        <v>74.58</v>
      </c>
      <c r="R163" s="35">
        <v>63.27</v>
      </c>
      <c r="S163" s="35">
        <v>41.88</v>
      </c>
      <c r="T163" s="35">
        <v>31.27</v>
      </c>
      <c r="U163" s="35">
        <v>44.45</v>
      </c>
      <c r="V163" s="35">
        <v>56.14</v>
      </c>
      <c r="W163" s="35">
        <v>66.930000000000007</v>
      </c>
    </row>
    <row r="164" spans="1:23" x14ac:dyDescent="0.25">
      <c r="A164" s="36">
        <v>98230</v>
      </c>
      <c r="B164" t="s">
        <v>198</v>
      </c>
      <c r="C164">
        <v>43</v>
      </c>
      <c r="D164">
        <v>29</v>
      </c>
      <c r="E164">
        <v>24</v>
      </c>
      <c r="F164">
        <v>32</v>
      </c>
      <c r="G164">
        <v>15</v>
      </c>
      <c r="H164">
        <v>20</v>
      </c>
      <c r="I164">
        <v>28</v>
      </c>
      <c r="J164">
        <v>23</v>
      </c>
      <c r="K164">
        <v>40</v>
      </c>
      <c r="L164">
        <v>33</v>
      </c>
      <c r="N164" s="35">
        <v>453.36</v>
      </c>
      <c r="O164" s="35">
        <v>401.88</v>
      </c>
      <c r="P164" s="35">
        <v>175.76</v>
      </c>
      <c r="Q164" s="35">
        <v>103.54</v>
      </c>
      <c r="R164" s="35">
        <v>50.55</v>
      </c>
      <c r="S164" s="35">
        <v>92.64</v>
      </c>
      <c r="T164" s="35">
        <v>134.76</v>
      </c>
      <c r="U164" s="35">
        <v>85.55</v>
      </c>
      <c r="V164" s="35">
        <v>124</v>
      </c>
      <c r="W164" s="35">
        <v>140.74</v>
      </c>
    </row>
    <row r="165" spans="1:23" x14ac:dyDescent="0.25">
      <c r="A165" s="36">
        <v>98232</v>
      </c>
      <c r="B165" t="s">
        <v>198</v>
      </c>
      <c r="F165">
        <v>1</v>
      </c>
      <c r="N165" s="35"/>
      <c r="O165" s="35"/>
      <c r="P165" s="35"/>
      <c r="Q165" s="35">
        <v>0.21</v>
      </c>
      <c r="R165" s="35"/>
      <c r="S165" s="35"/>
      <c r="T165" s="35"/>
      <c r="U165" s="35"/>
      <c r="V165" s="35"/>
      <c r="W165" s="35"/>
    </row>
    <row r="166" spans="1:23" x14ac:dyDescent="0.25">
      <c r="A166" s="36">
        <v>98233</v>
      </c>
      <c r="B166" t="s">
        <v>198</v>
      </c>
      <c r="C166">
        <v>80</v>
      </c>
      <c r="D166">
        <v>59</v>
      </c>
      <c r="E166">
        <v>66</v>
      </c>
      <c r="F166">
        <v>59</v>
      </c>
      <c r="G166">
        <v>55</v>
      </c>
      <c r="H166">
        <v>61</v>
      </c>
      <c r="I166">
        <v>43</v>
      </c>
      <c r="J166">
        <v>65</v>
      </c>
      <c r="K166">
        <v>69</v>
      </c>
      <c r="L166">
        <v>44</v>
      </c>
      <c r="N166" s="35">
        <v>348.73</v>
      </c>
      <c r="O166" s="35">
        <v>144.72</v>
      </c>
      <c r="P166" s="35">
        <v>149.49</v>
      </c>
      <c r="Q166" s="35">
        <v>129.63999999999999</v>
      </c>
      <c r="R166" s="35">
        <v>37.700000000000003</v>
      </c>
      <c r="S166" s="35">
        <v>49.88</v>
      </c>
      <c r="T166" s="35">
        <v>30.85</v>
      </c>
      <c r="U166" s="35">
        <v>48.45</v>
      </c>
      <c r="V166" s="35">
        <v>110.19</v>
      </c>
      <c r="W166" s="35">
        <v>141.69</v>
      </c>
    </row>
    <row r="167" spans="1:23" x14ac:dyDescent="0.25">
      <c r="A167" s="36">
        <v>98240</v>
      </c>
      <c r="B167" t="s">
        <v>198</v>
      </c>
      <c r="C167">
        <v>4</v>
      </c>
      <c r="D167">
        <v>3</v>
      </c>
      <c r="F167">
        <v>1</v>
      </c>
      <c r="G167">
        <v>1</v>
      </c>
      <c r="H167">
        <v>1</v>
      </c>
      <c r="I167">
        <v>5</v>
      </c>
      <c r="K167">
        <v>3</v>
      </c>
      <c r="L167">
        <v>3</v>
      </c>
      <c r="N167" s="35">
        <v>16.850000000000001</v>
      </c>
      <c r="O167" s="35">
        <v>6.39</v>
      </c>
      <c r="P167" s="35"/>
      <c r="Q167" s="35">
        <v>0.57999999999999996</v>
      </c>
      <c r="R167" s="35">
        <v>0.74</v>
      </c>
      <c r="S167" s="35">
        <v>0.88</v>
      </c>
      <c r="T167" s="35">
        <v>1.81</v>
      </c>
      <c r="U167" s="35"/>
      <c r="V167" s="35">
        <v>20.87</v>
      </c>
      <c r="W167" s="35">
        <v>22.15</v>
      </c>
    </row>
    <row r="168" spans="1:23" x14ac:dyDescent="0.25">
      <c r="A168" s="36">
        <v>98244</v>
      </c>
      <c r="B168" t="s">
        <v>198</v>
      </c>
      <c r="G168">
        <v>2</v>
      </c>
      <c r="N168" s="35"/>
      <c r="O168" s="35"/>
      <c r="P168" s="35"/>
      <c r="Q168" s="35"/>
      <c r="R168" s="35">
        <v>1.77</v>
      </c>
      <c r="S168" s="35"/>
      <c r="T168" s="35"/>
      <c r="U168" s="35"/>
      <c r="V168" s="35"/>
      <c r="W168" s="35"/>
    </row>
    <row r="169" spans="1:23" x14ac:dyDescent="0.25">
      <c r="A169" s="36">
        <v>98247</v>
      </c>
      <c r="B169" t="s">
        <v>198</v>
      </c>
      <c r="C169">
        <v>14</v>
      </c>
      <c r="D169">
        <v>10</v>
      </c>
      <c r="E169">
        <v>16</v>
      </c>
      <c r="F169">
        <v>16</v>
      </c>
      <c r="G169">
        <v>7</v>
      </c>
      <c r="H169">
        <v>15</v>
      </c>
      <c r="I169">
        <v>15</v>
      </c>
      <c r="J169">
        <v>13</v>
      </c>
      <c r="K169">
        <v>8</v>
      </c>
      <c r="L169">
        <v>9</v>
      </c>
      <c r="N169" s="35">
        <v>16.02</v>
      </c>
      <c r="O169" s="35">
        <v>21.95</v>
      </c>
      <c r="P169" s="35">
        <v>15.22</v>
      </c>
      <c r="Q169" s="35">
        <v>25.35</v>
      </c>
      <c r="R169" s="35">
        <v>4.97</v>
      </c>
      <c r="S169" s="35">
        <v>3.71</v>
      </c>
      <c r="T169" s="35">
        <v>13.98</v>
      </c>
      <c r="U169" s="35">
        <v>7.57</v>
      </c>
      <c r="V169" s="35">
        <v>3.8</v>
      </c>
      <c r="W169" s="35">
        <v>6.73</v>
      </c>
    </row>
    <row r="170" spans="1:23" x14ac:dyDescent="0.25">
      <c r="A170" s="36">
        <v>98248</v>
      </c>
      <c r="B170" t="s">
        <v>198</v>
      </c>
      <c r="C170">
        <v>72</v>
      </c>
      <c r="D170">
        <v>47</v>
      </c>
      <c r="E170">
        <v>41</v>
      </c>
      <c r="F170">
        <v>42</v>
      </c>
      <c r="G170">
        <v>49</v>
      </c>
      <c r="H170">
        <v>48</v>
      </c>
      <c r="I170">
        <v>53</v>
      </c>
      <c r="J170">
        <v>41</v>
      </c>
      <c r="K170">
        <v>66</v>
      </c>
      <c r="L170">
        <v>83</v>
      </c>
      <c r="N170" s="35">
        <v>180.89</v>
      </c>
      <c r="O170" s="35">
        <v>84.88</v>
      </c>
      <c r="P170" s="35">
        <v>49.98</v>
      </c>
      <c r="Q170" s="35">
        <v>44.25</v>
      </c>
      <c r="R170" s="35">
        <v>34</v>
      </c>
      <c r="S170" s="35">
        <v>30.65</v>
      </c>
      <c r="T170" s="35">
        <v>34.99</v>
      </c>
      <c r="U170" s="35">
        <v>42.35</v>
      </c>
      <c r="V170" s="35">
        <v>74.38</v>
      </c>
      <c r="W170" s="35">
        <v>143.66999999999999</v>
      </c>
    </row>
    <row r="171" spans="1:23" x14ac:dyDescent="0.25">
      <c r="A171" s="36">
        <v>98257</v>
      </c>
      <c r="B171" t="s">
        <v>198</v>
      </c>
      <c r="C171">
        <v>17</v>
      </c>
      <c r="D171">
        <v>18</v>
      </c>
      <c r="E171">
        <v>17</v>
      </c>
      <c r="F171">
        <v>14</v>
      </c>
      <c r="G171">
        <v>14</v>
      </c>
      <c r="H171">
        <v>20</v>
      </c>
      <c r="I171">
        <v>24</v>
      </c>
      <c r="J171">
        <v>19</v>
      </c>
      <c r="K171">
        <v>21</v>
      </c>
      <c r="L171">
        <v>21</v>
      </c>
      <c r="N171" s="35">
        <v>33.270000000000003</v>
      </c>
      <c r="O171" s="35">
        <v>51.85</v>
      </c>
      <c r="P171" s="35">
        <v>48.34</v>
      </c>
      <c r="Q171" s="35">
        <v>51.56</v>
      </c>
      <c r="R171" s="35">
        <v>34.51</v>
      </c>
      <c r="S171" s="35">
        <v>19.670000000000002</v>
      </c>
      <c r="T171" s="35">
        <v>33.79</v>
      </c>
      <c r="U171" s="35">
        <v>44.11</v>
      </c>
      <c r="V171" s="35">
        <v>64.2</v>
      </c>
      <c r="W171" s="35">
        <v>53.51</v>
      </c>
    </row>
    <row r="172" spans="1:23" x14ac:dyDescent="0.25">
      <c r="A172" s="36">
        <v>98264</v>
      </c>
      <c r="B172" t="s">
        <v>198</v>
      </c>
      <c r="C172">
        <v>76</v>
      </c>
      <c r="D172">
        <v>52</v>
      </c>
      <c r="E172">
        <v>49</v>
      </c>
      <c r="F172">
        <v>54</v>
      </c>
      <c r="G172">
        <v>44</v>
      </c>
      <c r="H172">
        <v>43</v>
      </c>
      <c r="I172">
        <v>42</v>
      </c>
      <c r="J172">
        <v>36</v>
      </c>
      <c r="K172">
        <v>68</v>
      </c>
      <c r="L172">
        <v>52</v>
      </c>
      <c r="N172" s="35">
        <v>277.08999999999997</v>
      </c>
      <c r="O172" s="35">
        <v>234.68</v>
      </c>
      <c r="P172" s="35">
        <v>132.06</v>
      </c>
      <c r="Q172" s="35">
        <v>73.09</v>
      </c>
      <c r="R172" s="35">
        <v>42.93</v>
      </c>
      <c r="S172" s="35">
        <v>41.93</v>
      </c>
      <c r="T172" s="35">
        <v>41.56</v>
      </c>
      <c r="U172" s="35">
        <v>36.4</v>
      </c>
      <c r="V172" s="35">
        <v>118.55</v>
      </c>
      <c r="W172" s="35">
        <v>139.58000000000001</v>
      </c>
    </row>
    <row r="173" spans="1:23" x14ac:dyDescent="0.25">
      <c r="A173" s="36">
        <v>98271</v>
      </c>
      <c r="B173" t="s">
        <v>198</v>
      </c>
      <c r="C173">
        <v>2</v>
      </c>
      <c r="D173">
        <v>1</v>
      </c>
      <c r="E173">
        <v>2</v>
      </c>
      <c r="G173">
        <v>2</v>
      </c>
      <c r="H173">
        <v>2</v>
      </c>
      <c r="I173">
        <v>2</v>
      </c>
      <c r="J173">
        <v>3</v>
      </c>
      <c r="K173">
        <v>3</v>
      </c>
      <c r="L173">
        <v>4</v>
      </c>
      <c r="N173" s="35">
        <v>12.39</v>
      </c>
      <c r="O173" s="35">
        <v>22.56</v>
      </c>
      <c r="P173" s="35">
        <v>7.32</v>
      </c>
      <c r="Q173" s="35"/>
      <c r="R173" s="35">
        <v>0.66</v>
      </c>
      <c r="S173" s="35">
        <v>0.59</v>
      </c>
      <c r="T173" s="35">
        <v>5.0599999999999996</v>
      </c>
      <c r="U173" s="35">
        <v>5.07</v>
      </c>
      <c r="V173" s="35">
        <v>10.97</v>
      </c>
      <c r="W173" s="35">
        <v>26.91</v>
      </c>
    </row>
    <row r="174" spans="1:23" x14ac:dyDescent="0.25">
      <c r="A174" s="36">
        <v>98273</v>
      </c>
      <c r="B174" t="s">
        <v>198</v>
      </c>
      <c r="C174">
        <v>47</v>
      </c>
      <c r="D174">
        <v>86</v>
      </c>
      <c r="E174">
        <v>115</v>
      </c>
      <c r="F174">
        <v>50</v>
      </c>
      <c r="G174">
        <v>88</v>
      </c>
      <c r="H174">
        <v>114</v>
      </c>
      <c r="I174">
        <v>56</v>
      </c>
      <c r="J174">
        <v>105</v>
      </c>
      <c r="K174">
        <v>96</v>
      </c>
      <c r="L174">
        <v>54</v>
      </c>
      <c r="N174" s="35">
        <v>146.97999999999999</v>
      </c>
      <c r="O174" s="35">
        <v>280.3</v>
      </c>
      <c r="P174" s="35">
        <v>270.49</v>
      </c>
      <c r="Q174" s="35">
        <v>109.05</v>
      </c>
      <c r="R174" s="35">
        <v>104.03</v>
      </c>
      <c r="S174" s="35">
        <v>133.49</v>
      </c>
      <c r="T174" s="35">
        <v>46.01</v>
      </c>
      <c r="U174" s="35">
        <v>150.47999999999999</v>
      </c>
      <c r="V174" s="35">
        <v>149.36000000000001</v>
      </c>
      <c r="W174" s="35">
        <v>110.11</v>
      </c>
    </row>
    <row r="175" spans="1:23" x14ac:dyDescent="0.25">
      <c r="A175" s="36">
        <v>98274</v>
      </c>
      <c r="B175" t="s">
        <v>198</v>
      </c>
      <c r="C175">
        <v>10</v>
      </c>
      <c r="D175">
        <v>12</v>
      </c>
      <c r="E175">
        <v>7</v>
      </c>
      <c r="F175">
        <v>9</v>
      </c>
      <c r="G175">
        <v>7</v>
      </c>
      <c r="H175">
        <v>5</v>
      </c>
      <c r="I175">
        <v>5</v>
      </c>
      <c r="J175">
        <v>8</v>
      </c>
      <c r="K175">
        <v>6</v>
      </c>
      <c r="L175">
        <v>7</v>
      </c>
      <c r="N175" s="35">
        <v>35.979999999999997</v>
      </c>
      <c r="O175" s="35">
        <v>28.23</v>
      </c>
      <c r="P175" s="35">
        <v>18.239999999999998</v>
      </c>
      <c r="Q175" s="35">
        <v>22.67</v>
      </c>
      <c r="R175" s="35">
        <v>22.02</v>
      </c>
      <c r="S175" s="35">
        <v>27.99</v>
      </c>
      <c r="T175" s="35">
        <v>9.0500000000000007</v>
      </c>
      <c r="U175" s="35">
        <v>15.06</v>
      </c>
      <c r="V175" s="35">
        <v>6.96</v>
      </c>
      <c r="W175" s="35">
        <v>31.35</v>
      </c>
    </row>
    <row r="176" spans="1:23" x14ac:dyDescent="0.25">
      <c r="A176" s="36">
        <v>98276</v>
      </c>
      <c r="B176" t="s">
        <v>198</v>
      </c>
      <c r="C176">
        <v>3</v>
      </c>
      <c r="D176">
        <v>4</v>
      </c>
      <c r="E176">
        <v>3</v>
      </c>
      <c r="F176">
        <v>2</v>
      </c>
      <c r="G176">
        <v>3</v>
      </c>
      <c r="H176">
        <v>1</v>
      </c>
      <c r="I176">
        <v>4</v>
      </c>
      <c r="J176">
        <v>4</v>
      </c>
      <c r="K176">
        <v>2</v>
      </c>
      <c r="L176">
        <v>3</v>
      </c>
      <c r="N176" s="35">
        <v>2.79</v>
      </c>
      <c r="O176" s="35">
        <v>8.26</v>
      </c>
      <c r="P176" s="35">
        <v>1.9</v>
      </c>
      <c r="Q176" s="35">
        <v>1.93</v>
      </c>
      <c r="R176" s="35">
        <v>2.5099999999999998</v>
      </c>
      <c r="S176" s="35">
        <v>1.26</v>
      </c>
      <c r="T176" s="35">
        <v>2</v>
      </c>
      <c r="U176" s="35">
        <v>1.1100000000000001</v>
      </c>
      <c r="V176" s="35">
        <v>0.88</v>
      </c>
      <c r="W176" s="35">
        <v>1.51</v>
      </c>
    </row>
    <row r="177" spans="1:23" x14ac:dyDescent="0.25">
      <c r="A177" s="36">
        <v>98277</v>
      </c>
      <c r="B177" t="s">
        <v>198</v>
      </c>
      <c r="C177">
        <v>76</v>
      </c>
      <c r="D177">
        <v>66</v>
      </c>
      <c r="E177">
        <v>41</v>
      </c>
      <c r="F177">
        <v>85</v>
      </c>
      <c r="G177">
        <v>53</v>
      </c>
      <c r="H177">
        <v>59</v>
      </c>
      <c r="I177">
        <v>83</v>
      </c>
      <c r="J177">
        <v>65</v>
      </c>
      <c r="K177">
        <v>85</v>
      </c>
      <c r="L177">
        <v>68</v>
      </c>
      <c r="N177" s="35">
        <v>157.13999999999999</v>
      </c>
      <c r="O177" s="35">
        <v>182.21</v>
      </c>
      <c r="P177" s="35">
        <v>105</v>
      </c>
      <c r="Q177" s="35">
        <v>158.12</v>
      </c>
      <c r="R177" s="35">
        <v>83.65</v>
      </c>
      <c r="S177" s="35">
        <v>89.37</v>
      </c>
      <c r="T177" s="35">
        <v>71.650000000000006</v>
      </c>
      <c r="U177" s="35">
        <v>63.48</v>
      </c>
      <c r="V177" s="35">
        <v>113.2</v>
      </c>
      <c r="W177" s="35">
        <v>95.84</v>
      </c>
    </row>
    <row r="178" spans="1:23" x14ac:dyDescent="0.25">
      <c r="A178" s="36">
        <v>98282</v>
      </c>
      <c r="B178" t="s">
        <v>198</v>
      </c>
      <c r="C178">
        <v>8</v>
      </c>
      <c r="D178">
        <v>13</v>
      </c>
      <c r="E178">
        <v>8</v>
      </c>
      <c r="F178">
        <v>9</v>
      </c>
      <c r="G178">
        <v>9</v>
      </c>
      <c r="H178">
        <v>9</v>
      </c>
      <c r="I178">
        <v>6</v>
      </c>
      <c r="J178">
        <v>11</v>
      </c>
      <c r="K178">
        <v>7</v>
      </c>
      <c r="L178">
        <v>4</v>
      </c>
      <c r="N178" s="35">
        <v>11.46</v>
      </c>
      <c r="O178" s="35">
        <v>17.190000000000001</v>
      </c>
      <c r="P178" s="35">
        <v>6.3</v>
      </c>
      <c r="Q178" s="35">
        <v>4.1100000000000003</v>
      </c>
      <c r="R178" s="35">
        <v>3.91</v>
      </c>
      <c r="S178" s="35">
        <v>5.05</v>
      </c>
      <c r="T178" s="35">
        <v>2.5099999999999998</v>
      </c>
      <c r="U178" s="35">
        <v>3.7</v>
      </c>
      <c r="V178" s="35">
        <v>8.1199999999999992</v>
      </c>
      <c r="W178" s="35">
        <v>2.5499999999999998</v>
      </c>
    </row>
    <row r="179" spans="1:23" x14ac:dyDescent="0.25">
      <c r="A179" s="36">
        <v>98284</v>
      </c>
      <c r="B179" t="s">
        <v>198</v>
      </c>
      <c r="C179">
        <v>54</v>
      </c>
      <c r="D179">
        <v>33</v>
      </c>
      <c r="E179">
        <v>36</v>
      </c>
      <c r="F179">
        <v>43</v>
      </c>
      <c r="G179">
        <v>38</v>
      </c>
      <c r="H179">
        <v>32</v>
      </c>
      <c r="I179">
        <v>42</v>
      </c>
      <c r="J179">
        <v>34</v>
      </c>
      <c r="K179">
        <v>46</v>
      </c>
      <c r="L179">
        <v>35</v>
      </c>
      <c r="N179" s="35">
        <v>194.36</v>
      </c>
      <c r="O179" s="35">
        <v>114.27</v>
      </c>
      <c r="P179" s="35">
        <v>149.69999999999999</v>
      </c>
      <c r="Q179" s="35">
        <v>88.04</v>
      </c>
      <c r="R179" s="35">
        <v>36.56</v>
      </c>
      <c r="S179" s="35">
        <v>28.36</v>
      </c>
      <c r="T179" s="35">
        <v>48.95</v>
      </c>
      <c r="U179" s="35">
        <v>27.5</v>
      </c>
      <c r="V179" s="35">
        <v>56.3</v>
      </c>
      <c r="W179" s="35">
        <v>79</v>
      </c>
    </row>
    <row r="180" spans="1:23" x14ac:dyDescent="0.25">
      <c r="A180" s="36">
        <v>98292</v>
      </c>
      <c r="B180" t="s">
        <v>198</v>
      </c>
      <c r="C180">
        <v>39</v>
      </c>
      <c r="D180">
        <v>27</v>
      </c>
      <c r="E180">
        <v>26</v>
      </c>
      <c r="F180">
        <v>34</v>
      </c>
      <c r="G180">
        <v>19</v>
      </c>
      <c r="H180">
        <v>26</v>
      </c>
      <c r="I180">
        <v>23</v>
      </c>
      <c r="J180">
        <v>24</v>
      </c>
      <c r="K180">
        <v>23</v>
      </c>
      <c r="L180">
        <v>20</v>
      </c>
      <c r="N180" s="35">
        <v>142.19</v>
      </c>
      <c r="O180" s="35">
        <v>96.04</v>
      </c>
      <c r="P180" s="35">
        <v>50.29</v>
      </c>
      <c r="Q180" s="35">
        <v>62.18</v>
      </c>
      <c r="R180" s="35">
        <v>49.99</v>
      </c>
      <c r="S180" s="35">
        <v>29.77</v>
      </c>
      <c r="T180" s="35">
        <v>20.67</v>
      </c>
      <c r="U180" s="35">
        <v>22.88</v>
      </c>
      <c r="V180" s="35">
        <v>26.23</v>
      </c>
      <c r="W180" s="35">
        <v>72.72</v>
      </c>
    </row>
    <row r="181" spans="1:23" x14ac:dyDescent="0.25">
      <c r="A181" s="36">
        <v>98295</v>
      </c>
      <c r="B181" t="s">
        <v>198</v>
      </c>
      <c r="C181">
        <v>6</v>
      </c>
      <c r="D181">
        <v>8</v>
      </c>
      <c r="E181">
        <v>7</v>
      </c>
      <c r="F181">
        <v>4</v>
      </c>
      <c r="G181">
        <v>7</v>
      </c>
      <c r="H181">
        <v>5</v>
      </c>
      <c r="I181">
        <v>11</v>
      </c>
      <c r="J181">
        <v>3</v>
      </c>
      <c r="K181">
        <v>10</v>
      </c>
      <c r="L181">
        <v>6</v>
      </c>
      <c r="N181" s="35">
        <v>6.16</v>
      </c>
      <c r="O181" s="35">
        <v>19.579999999999998</v>
      </c>
      <c r="P181" s="35">
        <v>7.15</v>
      </c>
      <c r="Q181" s="35">
        <v>2.64</v>
      </c>
      <c r="R181" s="35">
        <v>4.32</v>
      </c>
      <c r="S181" s="35">
        <v>1.26</v>
      </c>
      <c r="T181" s="35">
        <v>10.029999999999999</v>
      </c>
      <c r="U181" s="35">
        <v>0.42</v>
      </c>
      <c r="V181" s="35">
        <v>2.75</v>
      </c>
      <c r="W181" s="35">
        <v>4.93</v>
      </c>
    </row>
    <row r="182" spans="1:23" x14ac:dyDescent="0.25">
      <c r="A182" s="36">
        <v>98310</v>
      </c>
      <c r="B182" t="s">
        <v>198</v>
      </c>
      <c r="C182">
        <v>64</v>
      </c>
      <c r="D182">
        <v>51</v>
      </c>
      <c r="E182">
        <v>49</v>
      </c>
      <c r="F182">
        <v>62</v>
      </c>
      <c r="G182">
        <v>57</v>
      </c>
      <c r="H182">
        <v>64</v>
      </c>
      <c r="I182">
        <v>74</v>
      </c>
      <c r="J182">
        <v>41</v>
      </c>
      <c r="K182">
        <v>58</v>
      </c>
      <c r="L182">
        <v>57</v>
      </c>
      <c r="N182" s="35">
        <v>322.20999999999998</v>
      </c>
      <c r="O182" s="35">
        <v>280.68</v>
      </c>
      <c r="P182" s="35">
        <v>170.79</v>
      </c>
      <c r="Q182" s="35">
        <v>158.72</v>
      </c>
      <c r="R182" s="35">
        <v>136.07</v>
      </c>
      <c r="S182" s="35">
        <v>121.97</v>
      </c>
      <c r="T182" s="35">
        <v>110.56</v>
      </c>
      <c r="U182" s="35">
        <v>118.87</v>
      </c>
      <c r="V182" s="35">
        <v>179.76</v>
      </c>
      <c r="W182" s="35">
        <v>166.45</v>
      </c>
    </row>
    <row r="183" spans="1:23" x14ac:dyDescent="0.25">
      <c r="A183" s="36">
        <v>98311</v>
      </c>
      <c r="B183" t="s">
        <v>198</v>
      </c>
      <c r="C183">
        <v>18</v>
      </c>
      <c r="D183">
        <v>9</v>
      </c>
      <c r="E183">
        <v>14</v>
      </c>
      <c r="F183">
        <v>13</v>
      </c>
      <c r="G183">
        <v>8</v>
      </c>
      <c r="H183">
        <v>12</v>
      </c>
      <c r="I183">
        <v>11</v>
      </c>
      <c r="J183">
        <v>9</v>
      </c>
      <c r="K183">
        <v>19</v>
      </c>
      <c r="L183">
        <v>11</v>
      </c>
      <c r="N183" s="35">
        <v>45.03</v>
      </c>
      <c r="O183" s="35">
        <v>15.66</v>
      </c>
      <c r="P183" s="35">
        <v>11.7</v>
      </c>
      <c r="Q183" s="35">
        <v>6.85</v>
      </c>
      <c r="R183" s="35">
        <v>5.51</v>
      </c>
      <c r="S183" s="35">
        <v>9.7899999999999991</v>
      </c>
      <c r="T183" s="35">
        <v>9.52</v>
      </c>
      <c r="U183" s="35">
        <v>4.4400000000000004</v>
      </c>
      <c r="V183" s="35">
        <v>31.75</v>
      </c>
      <c r="W183" s="35">
        <v>13.17</v>
      </c>
    </row>
    <row r="184" spans="1:23" x14ac:dyDescent="0.25">
      <c r="A184" s="36">
        <v>98312</v>
      </c>
      <c r="B184" t="s">
        <v>198</v>
      </c>
      <c r="C184">
        <v>67</v>
      </c>
      <c r="D184">
        <v>44</v>
      </c>
      <c r="E184">
        <v>40</v>
      </c>
      <c r="F184">
        <v>57</v>
      </c>
      <c r="G184">
        <v>43</v>
      </c>
      <c r="H184">
        <v>42</v>
      </c>
      <c r="I184">
        <v>43</v>
      </c>
      <c r="J184">
        <v>38</v>
      </c>
      <c r="K184">
        <v>52</v>
      </c>
      <c r="L184">
        <v>45</v>
      </c>
      <c r="N184" s="35">
        <v>422.72</v>
      </c>
      <c r="O184" s="35">
        <v>149.06</v>
      </c>
      <c r="P184" s="35">
        <v>82.06</v>
      </c>
      <c r="Q184" s="35">
        <v>74.67</v>
      </c>
      <c r="R184" s="35">
        <v>75.42</v>
      </c>
      <c r="S184" s="35">
        <v>48.92</v>
      </c>
      <c r="T184" s="35">
        <v>43.49</v>
      </c>
      <c r="U184" s="35">
        <v>47.29</v>
      </c>
      <c r="V184" s="35">
        <v>96.35</v>
      </c>
      <c r="W184" s="35">
        <v>101.36</v>
      </c>
    </row>
    <row r="185" spans="1:23" x14ac:dyDescent="0.25">
      <c r="A185" s="36">
        <v>98337</v>
      </c>
      <c r="B185" t="s">
        <v>198</v>
      </c>
      <c r="C185">
        <v>19</v>
      </c>
      <c r="D185">
        <v>23</v>
      </c>
      <c r="E185">
        <v>20</v>
      </c>
      <c r="F185">
        <v>18</v>
      </c>
      <c r="G185">
        <v>19</v>
      </c>
      <c r="H185">
        <v>17</v>
      </c>
      <c r="I185">
        <v>18</v>
      </c>
      <c r="J185">
        <v>12</v>
      </c>
      <c r="K185">
        <v>16</v>
      </c>
      <c r="L185">
        <v>18</v>
      </c>
      <c r="N185" s="35">
        <v>117.27</v>
      </c>
      <c r="O185" s="35">
        <v>142.72999999999999</v>
      </c>
      <c r="P185" s="35">
        <v>107.93</v>
      </c>
      <c r="Q185" s="35">
        <v>84.07</v>
      </c>
      <c r="R185" s="35">
        <v>52.1</v>
      </c>
      <c r="S185" s="35">
        <v>38.93</v>
      </c>
      <c r="T185" s="35">
        <v>39.17</v>
      </c>
      <c r="U185" s="35">
        <v>27.84</v>
      </c>
      <c r="V185" s="35">
        <v>43.32</v>
      </c>
      <c r="W185" s="35">
        <v>63.66</v>
      </c>
    </row>
    <row r="186" spans="1:23" x14ac:dyDescent="0.25">
      <c r="A186" s="36">
        <v>98345</v>
      </c>
      <c r="B186" t="s">
        <v>198</v>
      </c>
      <c r="C186">
        <v>1</v>
      </c>
      <c r="D186">
        <v>1</v>
      </c>
      <c r="E186">
        <v>1</v>
      </c>
      <c r="F186">
        <v>1</v>
      </c>
      <c r="H186">
        <v>1</v>
      </c>
      <c r="I186">
        <v>1</v>
      </c>
      <c r="J186">
        <v>1</v>
      </c>
      <c r="K186">
        <v>1</v>
      </c>
      <c r="L186">
        <v>1</v>
      </c>
      <c r="N186" s="35">
        <v>13.32</v>
      </c>
      <c r="O186" s="35">
        <v>5.13</v>
      </c>
      <c r="P186" s="35">
        <v>9.43</v>
      </c>
      <c r="Q186" s="35">
        <v>13.66</v>
      </c>
      <c r="R186" s="35"/>
      <c r="S186" s="35">
        <v>3</v>
      </c>
      <c r="T186" s="35">
        <v>6.73</v>
      </c>
      <c r="U186" s="35">
        <v>10.61</v>
      </c>
      <c r="V186" s="35">
        <v>15.6</v>
      </c>
      <c r="W186" s="35">
        <v>21.05</v>
      </c>
    </row>
    <row r="187" spans="1:23" x14ac:dyDescent="0.25">
      <c r="A187" s="36">
        <v>98366</v>
      </c>
      <c r="B187" t="s">
        <v>198</v>
      </c>
      <c r="C187">
        <v>77</v>
      </c>
      <c r="D187">
        <v>55</v>
      </c>
      <c r="E187">
        <v>55</v>
      </c>
      <c r="F187">
        <v>57</v>
      </c>
      <c r="G187">
        <v>56</v>
      </c>
      <c r="H187">
        <v>44</v>
      </c>
      <c r="I187">
        <v>55</v>
      </c>
      <c r="J187">
        <v>44</v>
      </c>
      <c r="K187">
        <v>72</v>
      </c>
      <c r="L187">
        <v>56</v>
      </c>
      <c r="N187" s="35">
        <v>147.51</v>
      </c>
      <c r="O187" s="35">
        <v>143.61000000000001</v>
      </c>
      <c r="P187" s="35">
        <v>81.62</v>
      </c>
      <c r="Q187" s="35">
        <v>83.29</v>
      </c>
      <c r="R187" s="35">
        <v>52.24</v>
      </c>
      <c r="S187" s="35">
        <v>32.61</v>
      </c>
      <c r="T187" s="35">
        <v>68.81</v>
      </c>
      <c r="U187" s="35">
        <v>51.93</v>
      </c>
      <c r="V187" s="35">
        <v>79.13</v>
      </c>
      <c r="W187" s="35">
        <v>94.08</v>
      </c>
    </row>
    <row r="188" spans="1:23" x14ac:dyDescent="0.25">
      <c r="A188" s="36">
        <v>98367</v>
      </c>
      <c r="B188" t="s">
        <v>198</v>
      </c>
      <c r="C188">
        <v>3</v>
      </c>
      <c r="D188">
        <v>2</v>
      </c>
      <c r="E188">
        <v>4</v>
      </c>
      <c r="F188">
        <v>4</v>
      </c>
      <c r="G188">
        <v>1</v>
      </c>
      <c r="H188">
        <v>2</v>
      </c>
      <c r="I188">
        <v>1</v>
      </c>
      <c r="J188">
        <v>6</v>
      </c>
      <c r="K188">
        <v>4</v>
      </c>
      <c r="L188">
        <v>5</v>
      </c>
      <c r="N188" s="35">
        <v>3.32</v>
      </c>
      <c r="O188" s="35">
        <v>5.28</v>
      </c>
      <c r="P188" s="35">
        <v>4.96</v>
      </c>
      <c r="Q188" s="35">
        <v>0.81</v>
      </c>
      <c r="R188" s="35">
        <v>0.95</v>
      </c>
      <c r="S188" s="35">
        <v>1.94</v>
      </c>
      <c r="T188" s="35">
        <v>2.0699999999999998</v>
      </c>
      <c r="U188" s="35">
        <v>5.32</v>
      </c>
      <c r="V188" s="35">
        <v>3.09</v>
      </c>
      <c r="W188" s="35">
        <v>2.2599999999999998</v>
      </c>
    </row>
    <row r="189" spans="1:23" x14ac:dyDescent="0.25">
      <c r="A189" s="36">
        <v>98370</v>
      </c>
      <c r="B189" t="s">
        <v>198</v>
      </c>
      <c r="C189">
        <v>26</v>
      </c>
      <c r="D189">
        <v>16</v>
      </c>
      <c r="E189">
        <v>16</v>
      </c>
      <c r="F189">
        <v>15</v>
      </c>
      <c r="G189">
        <v>18</v>
      </c>
      <c r="H189">
        <v>22</v>
      </c>
      <c r="I189">
        <v>15</v>
      </c>
      <c r="J189">
        <v>14</v>
      </c>
      <c r="K189">
        <v>17</v>
      </c>
      <c r="L189">
        <v>14</v>
      </c>
      <c r="N189" s="35">
        <v>85.26</v>
      </c>
      <c r="O189" s="35">
        <v>71.849999999999994</v>
      </c>
      <c r="P189" s="35">
        <v>53.26</v>
      </c>
      <c r="Q189" s="35">
        <v>41.57</v>
      </c>
      <c r="R189" s="35">
        <v>48.15</v>
      </c>
      <c r="S189" s="35">
        <v>57.21</v>
      </c>
      <c r="T189" s="35">
        <v>39.61</v>
      </c>
      <c r="U189" s="35">
        <v>43.46</v>
      </c>
      <c r="V189" s="35">
        <v>51.42</v>
      </c>
      <c r="W189" s="35">
        <v>34.020000000000003</v>
      </c>
    </row>
    <row r="190" spans="1:23" x14ac:dyDescent="0.25">
      <c r="A190" s="36">
        <v>98383</v>
      </c>
      <c r="B190" t="s">
        <v>198</v>
      </c>
      <c r="C190">
        <v>46</v>
      </c>
      <c r="D190">
        <v>52</v>
      </c>
      <c r="E190">
        <v>46</v>
      </c>
      <c r="F190">
        <v>30</v>
      </c>
      <c r="G190">
        <v>53</v>
      </c>
      <c r="H190">
        <v>37</v>
      </c>
      <c r="I190">
        <v>25</v>
      </c>
      <c r="J190">
        <v>42</v>
      </c>
      <c r="K190">
        <v>44</v>
      </c>
      <c r="L190">
        <v>53</v>
      </c>
      <c r="N190" s="35">
        <v>178.22</v>
      </c>
      <c r="O190" s="35">
        <v>236.36</v>
      </c>
      <c r="P190" s="35">
        <v>117.41</v>
      </c>
      <c r="Q190" s="35">
        <v>89.16</v>
      </c>
      <c r="R190" s="35">
        <v>154.43</v>
      </c>
      <c r="S190" s="35">
        <v>65.510000000000005</v>
      </c>
      <c r="T190" s="35">
        <v>43.72</v>
      </c>
      <c r="U190" s="35">
        <v>55.86</v>
      </c>
      <c r="V190" s="35">
        <v>53.37</v>
      </c>
      <c r="W190" s="35">
        <v>175.1</v>
      </c>
    </row>
    <row r="191" spans="1:23" x14ac:dyDescent="0.25">
      <c r="A191" s="36">
        <v>98520</v>
      </c>
      <c r="B191" t="s">
        <v>198</v>
      </c>
      <c r="C191">
        <v>39</v>
      </c>
      <c r="D191">
        <v>33</v>
      </c>
      <c r="E191">
        <v>32</v>
      </c>
      <c r="F191">
        <v>34</v>
      </c>
      <c r="G191">
        <v>32</v>
      </c>
      <c r="H191">
        <v>33</v>
      </c>
      <c r="I191">
        <v>37</v>
      </c>
      <c r="J191">
        <v>30</v>
      </c>
      <c r="K191">
        <v>48</v>
      </c>
      <c r="L191">
        <v>44</v>
      </c>
      <c r="N191" s="35">
        <v>61.92</v>
      </c>
      <c r="O191" s="35">
        <v>95.5</v>
      </c>
      <c r="P191" s="35">
        <v>77.05</v>
      </c>
      <c r="Q191" s="35">
        <v>93.85</v>
      </c>
      <c r="R191" s="35">
        <v>40.53</v>
      </c>
      <c r="S191" s="35">
        <v>51.3</v>
      </c>
      <c r="T191" s="35">
        <v>27.99</v>
      </c>
      <c r="U191" s="35">
        <v>40.35</v>
      </c>
      <c r="V191" s="35">
        <v>44.53</v>
      </c>
      <c r="W191" s="35">
        <v>50.41</v>
      </c>
    </row>
    <row r="192" spans="1:23" x14ac:dyDescent="0.25">
      <c r="A192" s="36">
        <v>98528</v>
      </c>
      <c r="B192" t="s">
        <v>198</v>
      </c>
      <c r="C192">
        <v>15</v>
      </c>
      <c r="D192">
        <v>12</v>
      </c>
      <c r="E192">
        <v>13</v>
      </c>
      <c r="F192">
        <v>13</v>
      </c>
      <c r="G192">
        <v>11</v>
      </c>
      <c r="H192">
        <v>7</v>
      </c>
      <c r="I192">
        <v>10</v>
      </c>
      <c r="J192">
        <v>10</v>
      </c>
      <c r="K192">
        <v>14</v>
      </c>
      <c r="L192">
        <v>14</v>
      </c>
      <c r="N192" s="35">
        <v>39.450000000000003</v>
      </c>
      <c r="O192" s="35">
        <v>77.02</v>
      </c>
      <c r="P192" s="35">
        <v>50.33</v>
      </c>
      <c r="Q192" s="35">
        <v>50.8</v>
      </c>
      <c r="R192" s="35">
        <v>36.04</v>
      </c>
      <c r="S192" s="35">
        <v>23.22</v>
      </c>
      <c r="T192" s="35">
        <v>31.57</v>
      </c>
      <c r="U192" s="35">
        <v>41.11</v>
      </c>
      <c r="V192" s="35">
        <v>36.21</v>
      </c>
      <c r="W192" s="35">
        <v>82.28</v>
      </c>
    </row>
    <row r="193" spans="1:23" x14ac:dyDescent="0.25">
      <c r="A193" s="36">
        <v>98541</v>
      </c>
      <c r="B193" t="s">
        <v>198</v>
      </c>
      <c r="C193">
        <v>18</v>
      </c>
      <c r="D193">
        <v>16</v>
      </c>
      <c r="E193">
        <v>8</v>
      </c>
      <c r="F193">
        <v>12</v>
      </c>
      <c r="G193">
        <v>8</v>
      </c>
      <c r="H193">
        <v>11</v>
      </c>
      <c r="I193">
        <v>8</v>
      </c>
      <c r="J193">
        <v>5</v>
      </c>
      <c r="K193">
        <v>11</v>
      </c>
      <c r="L193">
        <v>10</v>
      </c>
      <c r="N193" s="35">
        <v>46.48</v>
      </c>
      <c r="O193" s="35">
        <v>43.07</v>
      </c>
      <c r="P193" s="35">
        <v>18.649999999999999</v>
      </c>
      <c r="Q193" s="35">
        <v>16.59</v>
      </c>
      <c r="R193" s="35">
        <v>17.989999999999998</v>
      </c>
      <c r="S193" s="35">
        <v>21.51</v>
      </c>
      <c r="T193" s="35">
        <v>10.28</v>
      </c>
      <c r="U193" s="35">
        <v>15.48</v>
      </c>
      <c r="V193" s="35">
        <v>20.46</v>
      </c>
      <c r="W193" s="35">
        <v>31.57</v>
      </c>
    </row>
    <row r="194" spans="1:23" x14ac:dyDescent="0.25">
      <c r="A194" s="36">
        <v>98550</v>
      </c>
      <c r="B194" t="s">
        <v>198</v>
      </c>
      <c r="C194">
        <v>22</v>
      </c>
      <c r="D194">
        <v>23</v>
      </c>
      <c r="E194">
        <v>20</v>
      </c>
      <c r="F194">
        <v>18</v>
      </c>
      <c r="G194">
        <v>18</v>
      </c>
      <c r="H194">
        <v>12</v>
      </c>
      <c r="I194">
        <v>23</v>
      </c>
      <c r="J194">
        <v>13</v>
      </c>
      <c r="K194">
        <v>19</v>
      </c>
      <c r="L194">
        <v>26</v>
      </c>
      <c r="N194" s="35">
        <v>49.44</v>
      </c>
      <c r="O194" s="35">
        <v>55.59</v>
      </c>
      <c r="P194" s="35">
        <v>58.8</v>
      </c>
      <c r="Q194" s="35">
        <v>40.43</v>
      </c>
      <c r="R194" s="35">
        <v>18.13</v>
      </c>
      <c r="S194" s="35">
        <v>20.65</v>
      </c>
      <c r="T194" s="35">
        <v>18.82</v>
      </c>
      <c r="U194" s="35">
        <v>16.61</v>
      </c>
      <c r="V194" s="35">
        <v>20.56</v>
      </c>
      <c r="W194" s="35">
        <v>31.7</v>
      </c>
    </row>
    <row r="195" spans="1:23" x14ac:dyDescent="0.25">
      <c r="A195" s="36">
        <v>98557</v>
      </c>
      <c r="B195" t="s">
        <v>198</v>
      </c>
      <c r="C195">
        <v>3</v>
      </c>
      <c r="D195">
        <v>2</v>
      </c>
      <c r="E195">
        <v>4</v>
      </c>
      <c r="F195">
        <v>4</v>
      </c>
      <c r="G195">
        <v>3</v>
      </c>
      <c r="H195">
        <v>2</v>
      </c>
      <c r="I195">
        <v>2</v>
      </c>
      <c r="J195">
        <v>1</v>
      </c>
      <c r="K195">
        <v>1</v>
      </c>
      <c r="L195">
        <v>4</v>
      </c>
      <c r="N195" s="35">
        <v>3.43</v>
      </c>
      <c r="O195" s="35">
        <v>3.6</v>
      </c>
      <c r="P195" s="35">
        <v>6.38</v>
      </c>
      <c r="Q195" s="35">
        <v>11.02</v>
      </c>
      <c r="R195" s="35">
        <v>9.42</v>
      </c>
      <c r="S195" s="35">
        <v>4.58</v>
      </c>
      <c r="T195" s="35">
        <v>6.94</v>
      </c>
      <c r="U195" s="35">
        <v>3.1</v>
      </c>
      <c r="V195" s="35">
        <v>0.25</v>
      </c>
      <c r="W195" s="35">
        <v>4.47</v>
      </c>
    </row>
    <row r="196" spans="1:23" x14ac:dyDescent="0.25">
      <c r="A196" s="36">
        <v>98563</v>
      </c>
      <c r="B196" t="s">
        <v>198</v>
      </c>
      <c r="C196">
        <v>7</v>
      </c>
      <c r="D196">
        <v>6</v>
      </c>
      <c r="E196">
        <v>7</v>
      </c>
      <c r="F196">
        <v>4</v>
      </c>
      <c r="G196">
        <v>9</v>
      </c>
      <c r="H196">
        <v>5</v>
      </c>
      <c r="I196">
        <v>6</v>
      </c>
      <c r="J196">
        <v>7</v>
      </c>
      <c r="K196">
        <v>4</v>
      </c>
      <c r="L196">
        <v>7</v>
      </c>
      <c r="N196" s="35">
        <v>19.989999999999998</v>
      </c>
      <c r="O196" s="35">
        <v>14.15</v>
      </c>
      <c r="P196" s="35">
        <v>26.18</v>
      </c>
      <c r="Q196" s="35">
        <v>11.78</v>
      </c>
      <c r="R196" s="35">
        <v>15.91</v>
      </c>
      <c r="S196" s="35">
        <v>13.04</v>
      </c>
      <c r="T196" s="35">
        <v>18.38</v>
      </c>
      <c r="U196" s="35">
        <v>11.38</v>
      </c>
      <c r="V196" s="35">
        <v>16.29</v>
      </c>
      <c r="W196" s="35">
        <v>16.940000000000001</v>
      </c>
    </row>
    <row r="197" spans="1:23" x14ac:dyDescent="0.25">
      <c r="A197" s="36">
        <v>98583</v>
      </c>
      <c r="B197" t="s">
        <v>198</v>
      </c>
      <c r="C197">
        <v>1</v>
      </c>
      <c r="E197">
        <v>1</v>
      </c>
      <c r="I197">
        <v>1</v>
      </c>
      <c r="N197" s="35">
        <v>1.73</v>
      </c>
      <c r="O197" s="35"/>
      <c r="P197" s="35">
        <v>0.51</v>
      </c>
      <c r="Q197" s="35"/>
      <c r="R197" s="35"/>
      <c r="S197" s="35"/>
      <c r="T197" s="35">
        <v>0.16</v>
      </c>
      <c r="U197" s="35"/>
      <c r="V197" s="35"/>
      <c r="W197" s="35"/>
    </row>
    <row r="198" spans="1:23" x14ac:dyDescent="0.25">
      <c r="A198" s="36">
        <v>98584</v>
      </c>
      <c r="B198" t="s">
        <v>198</v>
      </c>
      <c r="C198">
        <v>43</v>
      </c>
      <c r="D198">
        <v>26</v>
      </c>
      <c r="E198">
        <v>27</v>
      </c>
      <c r="F198">
        <v>31</v>
      </c>
      <c r="G198">
        <v>25</v>
      </c>
      <c r="H198">
        <v>30</v>
      </c>
      <c r="I198">
        <v>32</v>
      </c>
      <c r="J198">
        <v>29</v>
      </c>
      <c r="K198">
        <v>37</v>
      </c>
      <c r="L198">
        <v>28</v>
      </c>
      <c r="N198" s="35">
        <v>107.31</v>
      </c>
      <c r="O198" s="35">
        <v>118.19</v>
      </c>
      <c r="P198" s="35">
        <v>77.150000000000006</v>
      </c>
      <c r="Q198" s="35">
        <v>61.42</v>
      </c>
      <c r="R198" s="35">
        <v>56.89</v>
      </c>
      <c r="S198" s="35">
        <v>59.39</v>
      </c>
      <c r="T198" s="35">
        <v>25.68</v>
      </c>
      <c r="U198" s="35">
        <v>36</v>
      </c>
      <c r="V198" s="35">
        <v>79.02</v>
      </c>
      <c r="W198" s="35">
        <v>34.57</v>
      </c>
    </row>
    <row r="199" spans="1:23" x14ac:dyDescent="0.25">
      <c r="A199" s="36">
        <v>98611</v>
      </c>
      <c r="B199" t="s">
        <v>198</v>
      </c>
      <c r="C199">
        <v>3</v>
      </c>
      <c r="D199">
        <v>3</v>
      </c>
      <c r="E199">
        <v>1</v>
      </c>
      <c r="F199">
        <v>6</v>
      </c>
      <c r="G199">
        <v>3</v>
      </c>
      <c r="H199">
        <v>5</v>
      </c>
      <c r="J199">
        <v>5</v>
      </c>
      <c r="K199">
        <v>2</v>
      </c>
      <c r="L199">
        <v>5</v>
      </c>
      <c r="N199" s="35">
        <v>3.62</v>
      </c>
      <c r="O199" s="35">
        <v>4.67</v>
      </c>
      <c r="P199" s="35">
        <v>0.14000000000000001</v>
      </c>
      <c r="Q199" s="35">
        <v>3.16</v>
      </c>
      <c r="R199" s="35">
        <v>6.71</v>
      </c>
      <c r="S199" s="35">
        <v>3.48</v>
      </c>
      <c r="T199" s="35"/>
      <c r="U199" s="35">
        <v>3.9</v>
      </c>
      <c r="V199" s="35">
        <v>8.1</v>
      </c>
      <c r="W199" s="35">
        <v>21.99</v>
      </c>
    </row>
    <row r="200" spans="1:23" x14ac:dyDescent="0.25">
      <c r="A200" s="36">
        <v>98625</v>
      </c>
      <c r="B200" t="s">
        <v>198</v>
      </c>
      <c r="C200">
        <v>7</v>
      </c>
      <c r="D200">
        <v>3</v>
      </c>
      <c r="E200">
        <v>6</v>
      </c>
      <c r="F200">
        <v>3</v>
      </c>
      <c r="G200">
        <v>2</v>
      </c>
      <c r="H200">
        <v>6</v>
      </c>
      <c r="J200">
        <v>5</v>
      </c>
      <c r="K200">
        <v>3</v>
      </c>
      <c r="L200">
        <v>3</v>
      </c>
      <c r="N200" s="35">
        <v>17.670000000000002</v>
      </c>
      <c r="O200" s="35">
        <v>3.43</v>
      </c>
      <c r="P200" s="35">
        <v>12.83</v>
      </c>
      <c r="Q200" s="35">
        <v>5.7</v>
      </c>
      <c r="R200" s="35">
        <v>0.28999999999999998</v>
      </c>
      <c r="S200" s="35">
        <v>3.14</v>
      </c>
      <c r="T200" s="35"/>
      <c r="U200" s="35">
        <v>4.3899999999999997</v>
      </c>
      <c r="V200" s="35">
        <v>2.76</v>
      </c>
      <c r="W200" s="35">
        <v>2.27</v>
      </c>
    </row>
    <row r="201" spans="1:23" x14ac:dyDescent="0.25">
      <c r="A201" s="36">
        <v>98626</v>
      </c>
      <c r="B201" t="s">
        <v>198</v>
      </c>
      <c r="C201">
        <v>23</v>
      </c>
      <c r="D201">
        <v>25</v>
      </c>
      <c r="E201">
        <v>27</v>
      </c>
      <c r="F201">
        <v>28</v>
      </c>
      <c r="G201">
        <v>13</v>
      </c>
      <c r="H201">
        <v>23</v>
      </c>
      <c r="J201">
        <v>47</v>
      </c>
      <c r="K201">
        <v>23</v>
      </c>
      <c r="L201">
        <v>22</v>
      </c>
      <c r="N201" s="35">
        <v>119.49</v>
      </c>
      <c r="O201" s="35">
        <v>82.77</v>
      </c>
      <c r="P201" s="35">
        <v>90.41</v>
      </c>
      <c r="Q201" s="35">
        <v>81.06</v>
      </c>
      <c r="R201" s="35">
        <v>16.82</v>
      </c>
      <c r="S201" s="35">
        <v>25.97</v>
      </c>
      <c r="T201" s="35"/>
      <c r="U201" s="35">
        <v>83.4</v>
      </c>
      <c r="V201" s="35">
        <v>76.44</v>
      </c>
      <c r="W201" s="35">
        <v>97.54</v>
      </c>
    </row>
    <row r="202" spans="1:23" x14ac:dyDescent="0.25">
      <c r="A202" s="36">
        <v>98632</v>
      </c>
      <c r="B202" t="s">
        <v>198</v>
      </c>
      <c r="C202">
        <v>86</v>
      </c>
      <c r="D202">
        <v>59</v>
      </c>
      <c r="E202">
        <v>58</v>
      </c>
      <c r="F202">
        <v>62</v>
      </c>
      <c r="G202">
        <v>51</v>
      </c>
      <c r="H202">
        <v>50</v>
      </c>
      <c r="I202">
        <v>62</v>
      </c>
      <c r="J202">
        <v>50</v>
      </c>
      <c r="K202">
        <v>62</v>
      </c>
      <c r="L202">
        <v>75</v>
      </c>
      <c r="N202" s="35">
        <v>293.99</v>
      </c>
      <c r="O202" s="35">
        <v>257.43</v>
      </c>
      <c r="P202" s="35">
        <v>152.03</v>
      </c>
      <c r="Q202" s="35">
        <v>125.05</v>
      </c>
      <c r="R202" s="35">
        <v>102.9</v>
      </c>
      <c r="S202" s="35">
        <v>120.56</v>
      </c>
      <c r="T202" s="35">
        <v>83.28</v>
      </c>
      <c r="U202" s="35">
        <v>68.489999999999995</v>
      </c>
      <c r="V202" s="35">
        <v>117.18</v>
      </c>
      <c r="W202" s="35">
        <v>186.44</v>
      </c>
    </row>
    <row r="203" spans="1:23" x14ac:dyDescent="0.25">
      <c r="A203" s="36">
        <v>98674</v>
      </c>
      <c r="B203" t="s">
        <v>198</v>
      </c>
      <c r="C203">
        <v>24</v>
      </c>
      <c r="D203">
        <v>34</v>
      </c>
      <c r="E203">
        <v>30</v>
      </c>
      <c r="F203">
        <v>33</v>
      </c>
      <c r="G203">
        <v>20</v>
      </c>
      <c r="H203">
        <v>31</v>
      </c>
      <c r="J203">
        <v>54</v>
      </c>
      <c r="K203">
        <v>21</v>
      </c>
      <c r="L203">
        <v>21</v>
      </c>
      <c r="N203" s="35">
        <v>59.72</v>
      </c>
      <c r="O203" s="35">
        <v>114.02</v>
      </c>
      <c r="P203" s="35">
        <v>87.74</v>
      </c>
      <c r="Q203" s="35">
        <v>84.45</v>
      </c>
      <c r="R203" s="35">
        <v>20.41</v>
      </c>
      <c r="S203" s="35">
        <v>76.97</v>
      </c>
      <c r="T203" s="35"/>
      <c r="U203" s="35">
        <v>38.17</v>
      </c>
      <c r="V203" s="35">
        <v>39.46</v>
      </c>
      <c r="W203" s="35">
        <v>47.79</v>
      </c>
    </row>
    <row r="204" spans="1:23" x14ac:dyDescent="0.25">
      <c r="A204" s="36">
        <v>98801</v>
      </c>
      <c r="B204" t="s">
        <v>198</v>
      </c>
      <c r="C204">
        <v>63</v>
      </c>
      <c r="D204">
        <v>57</v>
      </c>
      <c r="E204">
        <v>51</v>
      </c>
      <c r="F204">
        <v>52</v>
      </c>
      <c r="G204">
        <v>60</v>
      </c>
      <c r="H204">
        <v>51</v>
      </c>
      <c r="I204">
        <v>54</v>
      </c>
      <c r="J204">
        <v>42</v>
      </c>
      <c r="K204">
        <v>49</v>
      </c>
      <c r="L204">
        <v>52</v>
      </c>
      <c r="N204" s="35">
        <v>307.01</v>
      </c>
      <c r="O204" s="35">
        <v>241.18</v>
      </c>
      <c r="P204" s="35">
        <v>152.19999999999999</v>
      </c>
      <c r="Q204" s="35">
        <v>107.8</v>
      </c>
      <c r="R204" s="35">
        <v>121.34</v>
      </c>
      <c r="S204" s="35">
        <v>87.58</v>
      </c>
      <c r="T204" s="35">
        <v>75.569999999999993</v>
      </c>
      <c r="U204" s="35">
        <v>76.569999999999993</v>
      </c>
      <c r="V204" s="35">
        <v>114.58</v>
      </c>
      <c r="W204" s="35">
        <v>167.51</v>
      </c>
    </row>
    <row r="205" spans="1:23" x14ac:dyDescent="0.25">
      <c r="A205" s="36">
        <v>98802</v>
      </c>
      <c r="B205" t="s">
        <v>198</v>
      </c>
      <c r="C205">
        <v>14</v>
      </c>
      <c r="D205">
        <v>11</v>
      </c>
      <c r="E205">
        <v>11</v>
      </c>
      <c r="F205">
        <v>11</v>
      </c>
      <c r="G205">
        <v>6</v>
      </c>
      <c r="H205">
        <v>12</v>
      </c>
      <c r="I205">
        <v>13</v>
      </c>
      <c r="J205">
        <v>11</v>
      </c>
      <c r="K205">
        <v>13</v>
      </c>
      <c r="L205">
        <v>11</v>
      </c>
      <c r="N205" s="35">
        <v>75.27</v>
      </c>
      <c r="O205" s="35">
        <v>66.09</v>
      </c>
      <c r="P205" s="35">
        <v>51.51</v>
      </c>
      <c r="Q205" s="35">
        <v>55.13</v>
      </c>
      <c r="R205" s="35">
        <v>29.87</v>
      </c>
      <c r="S205" s="35">
        <v>46.38</v>
      </c>
      <c r="T205" s="35">
        <v>51.4</v>
      </c>
      <c r="U205" s="35">
        <v>49.75</v>
      </c>
      <c r="V205" s="35">
        <v>49.29</v>
      </c>
      <c r="W205" s="35">
        <v>68.790000000000006</v>
      </c>
    </row>
    <row r="206" spans="1:23" x14ac:dyDescent="0.25">
      <c r="A206" s="36">
        <v>98837</v>
      </c>
      <c r="B206" t="s">
        <v>198</v>
      </c>
      <c r="C206">
        <v>56</v>
      </c>
      <c r="D206">
        <v>45</v>
      </c>
      <c r="E206">
        <v>30</v>
      </c>
      <c r="F206">
        <v>41</v>
      </c>
      <c r="G206">
        <v>36</v>
      </c>
      <c r="H206">
        <v>30</v>
      </c>
      <c r="I206">
        <v>36</v>
      </c>
      <c r="J206">
        <v>35</v>
      </c>
      <c r="K206">
        <v>41</v>
      </c>
      <c r="L206">
        <v>47</v>
      </c>
      <c r="N206" s="35">
        <v>965.57</v>
      </c>
      <c r="O206" s="35">
        <v>185.58</v>
      </c>
      <c r="P206" s="35">
        <v>653.65</v>
      </c>
      <c r="Q206" s="35">
        <v>113.8</v>
      </c>
      <c r="R206" s="35">
        <v>108.18</v>
      </c>
      <c r="S206" s="35">
        <v>78.94</v>
      </c>
      <c r="T206" s="35">
        <v>88.96</v>
      </c>
      <c r="U206" s="35">
        <v>64.510000000000005</v>
      </c>
      <c r="V206" s="35">
        <v>84.21</v>
      </c>
      <c r="W206" s="35">
        <v>215.39</v>
      </c>
    </row>
    <row r="207" spans="1:23" x14ac:dyDescent="0.25">
      <c r="A207" s="36">
        <v>98848</v>
      </c>
      <c r="B207" t="s">
        <v>198</v>
      </c>
      <c r="C207">
        <v>10</v>
      </c>
      <c r="D207">
        <v>12</v>
      </c>
      <c r="E207">
        <v>5</v>
      </c>
      <c r="F207">
        <v>8</v>
      </c>
      <c r="G207">
        <v>8</v>
      </c>
      <c r="H207">
        <v>12</v>
      </c>
      <c r="I207">
        <v>5</v>
      </c>
      <c r="J207">
        <v>7</v>
      </c>
      <c r="K207">
        <v>16</v>
      </c>
      <c r="L207">
        <v>9</v>
      </c>
      <c r="N207" s="35">
        <v>36.770000000000003</v>
      </c>
      <c r="O207" s="35">
        <v>156.41</v>
      </c>
      <c r="P207" s="35">
        <v>95.84</v>
      </c>
      <c r="Q207" s="35">
        <v>57</v>
      </c>
      <c r="R207" s="35">
        <v>30.24</v>
      </c>
      <c r="S207" s="35">
        <v>16.920000000000002</v>
      </c>
      <c r="T207" s="35">
        <v>30.45</v>
      </c>
      <c r="U207" s="35">
        <v>25.8</v>
      </c>
      <c r="V207" s="35">
        <v>25.81</v>
      </c>
      <c r="W207" s="35">
        <v>31.08</v>
      </c>
    </row>
    <row r="208" spans="1:23" x14ac:dyDescent="0.25">
      <c r="A208" s="36">
        <v>98901</v>
      </c>
      <c r="B208" t="s">
        <v>198</v>
      </c>
      <c r="C208">
        <v>103</v>
      </c>
      <c r="D208">
        <v>89</v>
      </c>
      <c r="E208">
        <v>82</v>
      </c>
      <c r="F208">
        <v>77</v>
      </c>
      <c r="G208">
        <v>73</v>
      </c>
      <c r="H208">
        <v>79</v>
      </c>
      <c r="I208">
        <v>76</v>
      </c>
      <c r="J208">
        <v>75</v>
      </c>
      <c r="K208">
        <v>95</v>
      </c>
      <c r="L208">
        <v>81</v>
      </c>
      <c r="N208" s="35">
        <v>446.6</v>
      </c>
      <c r="O208" s="35">
        <v>420.71</v>
      </c>
      <c r="P208" s="35">
        <v>278.24</v>
      </c>
      <c r="Q208" s="35">
        <v>183.27</v>
      </c>
      <c r="R208" s="35">
        <v>116.72</v>
      </c>
      <c r="S208" s="35">
        <v>151.63999999999999</v>
      </c>
      <c r="T208" s="35">
        <v>141.93</v>
      </c>
      <c r="U208" s="35">
        <v>131.62</v>
      </c>
      <c r="V208" s="35">
        <v>123.38</v>
      </c>
      <c r="W208" s="35">
        <v>196.34</v>
      </c>
    </row>
    <row r="209" spans="1:23" x14ac:dyDescent="0.25">
      <c r="A209" s="36">
        <v>98902</v>
      </c>
      <c r="B209" t="s">
        <v>198</v>
      </c>
      <c r="C209">
        <v>190</v>
      </c>
      <c r="D209">
        <v>181</v>
      </c>
      <c r="E209">
        <v>163</v>
      </c>
      <c r="F209">
        <v>148</v>
      </c>
      <c r="G209">
        <v>137</v>
      </c>
      <c r="H209">
        <v>151</v>
      </c>
      <c r="I209">
        <v>105</v>
      </c>
      <c r="J209">
        <v>169</v>
      </c>
      <c r="K209">
        <v>158</v>
      </c>
      <c r="L209">
        <v>146</v>
      </c>
      <c r="N209" s="35">
        <v>663.79</v>
      </c>
      <c r="O209" s="35">
        <v>671.23</v>
      </c>
      <c r="P209" s="35">
        <v>397.82</v>
      </c>
      <c r="Q209" s="35">
        <v>191.66</v>
      </c>
      <c r="R209" s="35">
        <v>134.72</v>
      </c>
      <c r="S209" s="35">
        <v>139.44</v>
      </c>
      <c r="T209" s="35">
        <v>96.48</v>
      </c>
      <c r="U209" s="35">
        <v>132.83000000000001</v>
      </c>
      <c r="V209" s="35">
        <v>172.23</v>
      </c>
      <c r="W209" s="35">
        <v>291.77</v>
      </c>
    </row>
    <row r="210" spans="1:23" x14ac:dyDescent="0.25">
      <c r="A210" s="36">
        <v>98903</v>
      </c>
      <c r="B210" t="s">
        <v>198</v>
      </c>
      <c r="C210">
        <v>75</v>
      </c>
      <c r="D210">
        <v>54</v>
      </c>
      <c r="E210">
        <v>50</v>
      </c>
      <c r="F210">
        <v>55</v>
      </c>
      <c r="G210">
        <v>42</v>
      </c>
      <c r="H210">
        <v>47</v>
      </c>
      <c r="I210">
        <v>52</v>
      </c>
      <c r="J210">
        <v>43</v>
      </c>
      <c r="K210">
        <v>63</v>
      </c>
      <c r="L210">
        <v>48</v>
      </c>
      <c r="N210" s="35">
        <v>323.58999999999997</v>
      </c>
      <c r="O210" s="35">
        <v>236.24</v>
      </c>
      <c r="P210" s="35">
        <v>168.78</v>
      </c>
      <c r="Q210" s="35">
        <v>146.82</v>
      </c>
      <c r="R210" s="35">
        <v>88.39</v>
      </c>
      <c r="S210" s="35">
        <v>73.86</v>
      </c>
      <c r="T210" s="35">
        <v>75.41</v>
      </c>
      <c r="U210" s="35">
        <v>81.48</v>
      </c>
      <c r="V210" s="35">
        <v>88.97</v>
      </c>
      <c r="W210" s="35">
        <v>96.77</v>
      </c>
    </row>
    <row r="211" spans="1:23" x14ac:dyDescent="0.25">
      <c r="A211" s="36">
        <v>98908</v>
      </c>
      <c r="B211" t="s">
        <v>198</v>
      </c>
      <c r="C211">
        <v>49</v>
      </c>
      <c r="D211">
        <v>39</v>
      </c>
      <c r="E211">
        <v>42</v>
      </c>
      <c r="F211">
        <v>45</v>
      </c>
      <c r="G211">
        <v>49</v>
      </c>
      <c r="H211">
        <v>43</v>
      </c>
      <c r="I211">
        <v>40</v>
      </c>
      <c r="J211">
        <v>30</v>
      </c>
      <c r="K211">
        <v>45</v>
      </c>
      <c r="L211">
        <v>48</v>
      </c>
      <c r="N211" s="35">
        <v>183.63</v>
      </c>
      <c r="O211" s="35">
        <v>132.83000000000001</v>
      </c>
      <c r="P211" s="35">
        <v>94.94</v>
      </c>
      <c r="Q211" s="35">
        <v>77.48</v>
      </c>
      <c r="R211" s="35">
        <v>86.67</v>
      </c>
      <c r="S211" s="35">
        <v>82.03</v>
      </c>
      <c r="T211" s="35">
        <v>60.96</v>
      </c>
      <c r="U211" s="35">
        <v>36.71</v>
      </c>
      <c r="V211" s="35">
        <v>85.56</v>
      </c>
      <c r="W211" s="35">
        <v>117.97</v>
      </c>
    </row>
    <row r="212" spans="1:23" x14ac:dyDescent="0.25">
      <c r="A212" s="36">
        <v>98930</v>
      </c>
      <c r="B212" t="s">
        <v>198</v>
      </c>
      <c r="C212">
        <v>29</v>
      </c>
      <c r="D212">
        <v>22</v>
      </c>
      <c r="E212">
        <v>22</v>
      </c>
      <c r="F212">
        <v>28</v>
      </c>
      <c r="G212">
        <v>21</v>
      </c>
      <c r="H212">
        <v>19</v>
      </c>
      <c r="I212">
        <v>17</v>
      </c>
      <c r="J212">
        <v>31</v>
      </c>
      <c r="K212">
        <v>29</v>
      </c>
      <c r="L212">
        <v>24</v>
      </c>
      <c r="N212" s="35">
        <v>112.25</v>
      </c>
      <c r="O212" s="35">
        <v>67.08</v>
      </c>
      <c r="P212" s="35">
        <v>45.72</v>
      </c>
      <c r="Q212" s="35">
        <v>44.93</v>
      </c>
      <c r="R212" s="35">
        <v>33.28</v>
      </c>
      <c r="S212" s="35">
        <v>30.22</v>
      </c>
      <c r="T212" s="35">
        <v>18.690000000000001</v>
      </c>
      <c r="U212" s="35">
        <v>33.29</v>
      </c>
      <c r="V212" s="35">
        <v>34.75</v>
      </c>
      <c r="W212" s="35">
        <v>46.94</v>
      </c>
    </row>
    <row r="213" spans="1:23" x14ac:dyDescent="0.25">
      <c r="A213" s="36">
        <v>98932</v>
      </c>
      <c r="B213" t="s">
        <v>198</v>
      </c>
      <c r="C213">
        <v>4</v>
      </c>
      <c r="D213">
        <v>4</v>
      </c>
      <c r="E213">
        <v>6</v>
      </c>
      <c r="F213">
        <v>5</v>
      </c>
      <c r="G213">
        <v>6</v>
      </c>
      <c r="H213">
        <v>7</v>
      </c>
      <c r="I213">
        <v>2</v>
      </c>
      <c r="J213">
        <v>6</v>
      </c>
      <c r="K213">
        <v>3</v>
      </c>
      <c r="L213">
        <v>3</v>
      </c>
      <c r="N213" s="35">
        <v>7.49</v>
      </c>
      <c r="O213" s="35">
        <v>10.68</v>
      </c>
      <c r="P213" s="35">
        <v>4.45</v>
      </c>
      <c r="Q213" s="35">
        <v>4.66</v>
      </c>
      <c r="R213" s="35">
        <v>6.43</v>
      </c>
      <c r="S213" s="35">
        <v>2.64</v>
      </c>
      <c r="T213" s="35">
        <v>0.75</v>
      </c>
      <c r="U213" s="35">
        <v>5.84</v>
      </c>
      <c r="V213" s="35">
        <v>7.2</v>
      </c>
      <c r="W213" s="35">
        <v>6.01</v>
      </c>
    </row>
    <row r="214" spans="1:23" x14ac:dyDescent="0.25">
      <c r="A214" s="36">
        <v>98936</v>
      </c>
      <c r="B214" t="s">
        <v>198</v>
      </c>
      <c r="C214">
        <v>5</v>
      </c>
      <c r="D214">
        <v>6</v>
      </c>
      <c r="E214">
        <v>3</v>
      </c>
      <c r="F214">
        <v>5</v>
      </c>
      <c r="G214">
        <v>7</v>
      </c>
      <c r="H214">
        <v>6</v>
      </c>
      <c r="I214">
        <v>6</v>
      </c>
      <c r="J214">
        <v>6</v>
      </c>
      <c r="K214">
        <v>7</v>
      </c>
      <c r="L214">
        <v>8</v>
      </c>
      <c r="N214" s="35">
        <v>8.73</v>
      </c>
      <c r="O214" s="35">
        <v>13.03</v>
      </c>
      <c r="P214" s="35">
        <v>5.78</v>
      </c>
      <c r="Q214" s="35">
        <v>4.6399999999999997</v>
      </c>
      <c r="R214" s="35">
        <v>4.6399999999999997</v>
      </c>
      <c r="S214" s="35">
        <v>5.15</v>
      </c>
      <c r="T214" s="35">
        <v>6.9</v>
      </c>
      <c r="U214" s="35">
        <v>8.8800000000000008</v>
      </c>
      <c r="V214" s="35">
        <v>7.17</v>
      </c>
      <c r="W214" s="35">
        <v>34.01</v>
      </c>
    </row>
    <row r="215" spans="1:23" x14ac:dyDescent="0.25">
      <c r="A215" s="36">
        <v>98942</v>
      </c>
      <c r="B215" t="s">
        <v>198</v>
      </c>
      <c r="C215">
        <v>22</v>
      </c>
      <c r="D215">
        <v>23</v>
      </c>
      <c r="E215">
        <v>22</v>
      </c>
      <c r="F215">
        <v>17</v>
      </c>
      <c r="G215">
        <v>18</v>
      </c>
      <c r="H215">
        <v>23</v>
      </c>
      <c r="I215">
        <v>20</v>
      </c>
      <c r="J215">
        <v>21</v>
      </c>
      <c r="K215">
        <v>24</v>
      </c>
      <c r="L215">
        <v>21</v>
      </c>
      <c r="N215" s="35">
        <v>78.72</v>
      </c>
      <c r="O215" s="35">
        <v>86.58</v>
      </c>
      <c r="P215" s="35">
        <v>82.07</v>
      </c>
      <c r="Q215" s="35">
        <v>36.909999999999997</v>
      </c>
      <c r="R215" s="35">
        <v>48.36</v>
      </c>
      <c r="S215" s="35">
        <v>62.01</v>
      </c>
      <c r="T215" s="35">
        <v>30.86</v>
      </c>
      <c r="U215" s="35">
        <v>35.869999999999997</v>
      </c>
      <c r="V215" s="35">
        <v>63.46</v>
      </c>
      <c r="W215" s="35">
        <v>55.1</v>
      </c>
    </row>
    <row r="216" spans="1:23" x14ac:dyDescent="0.25">
      <c r="A216" s="36">
        <v>98944</v>
      </c>
      <c r="B216" t="s">
        <v>198</v>
      </c>
      <c r="C216">
        <v>65</v>
      </c>
      <c r="D216">
        <v>83</v>
      </c>
      <c r="E216">
        <v>75</v>
      </c>
      <c r="F216">
        <v>63</v>
      </c>
      <c r="G216">
        <v>55</v>
      </c>
      <c r="H216">
        <v>54</v>
      </c>
      <c r="I216">
        <v>55</v>
      </c>
      <c r="J216">
        <v>51</v>
      </c>
      <c r="K216">
        <v>67</v>
      </c>
      <c r="L216">
        <v>55</v>
      </c>
      <c r="N216" s="35">
        <v>146.78</v>
      </c>
      <c r="O216" s="35">
        <v>289.52999999999997</v>
      </c>
      <c r="P216" s="35">
        <v>185.29</v>
      </c>
      <c r="Q216" s="35">
        <v>94.96</v>
      </c>
      <c r="R216" s="35">
        <v>62.27</v>
      </c>
      <c r="S216" s="35">
        <v>65.88</v>
      </c>
      <c r="T216" s="35">
        <v>81.17</v>
      </c>
      <c r="U216" s="35">
        <v>81.900000000000006</v>
      </c>
      <c r="V216" s="35">
        <v>77.31</v>
      </c>
      <c r="W216" s="35">
        <v>133.38999999999999</v>
      </c>
    </row>
    <row r="217" spans="1:23" x14ac:dyDescent="0.25">
      <c r="A217" s="36">
        <v>98948</v>
      </c>
      <c r="B217" t="s">
        <v>198</v>
      </c>
      <c r="C217">
        <v>74</v>
      </c>
      <c r="D217">
        <v>59</v>
      </c>
      <c r="E217">
        <v>67</v>
      </c>
      <c r="F217">
        <v>66</v>
      </c>
      <c r="G217">
        <v>54</v>
      </c>
      <c r="H217">
        <v>42</v>
      </c>
      <c r="I217">
        <v>50</v>
      </c>
      <c r="J217">
        <v>42</v>
      </c>
      <c r="K217">
        <v>57</v>
      </c>
      <c r="L217">
        <v>53</v>
      </c>
      <c r="N217" s="35">
        <v>365.73</v>
      </c>
      <c r="O217" s="35">
        <v>480.98</v>
      </c>
      <c r="P217" s="35">
        <v>369.36</v>
      </c>
      <c r="Q217" s="35">
        <v>127.49</v>
      </c>
      <c r="R217" s="35">
        <v>51.15</v>
      </c>
      <c r="S217" s="35">
        <v>50.86</v>
      </c>
      <c r="T217" s="35">
        <v>55.85</v>
      </c>
      <c r="U217" s="35">
        <v>58.55</v>
      </c>
      <c r="V217" s="35">
        <v>42.31</v>
      </c>
      <c r="W217" s="35">
        <v>80.88</v>
      </c>
    </row>
    <row r="218" spans="1:23" x14ac:dyDescent="0.25">
      <c r="A218" s="36">
        <v>98951</v>
      </c>
      <c r="B218" t="s">
        <v>198</v>
      </c>
      <c r="C218">
        <v>25</v>
      </c>
      <c r="D218">
        <v>19</v>
      </c>
      <c r="E218">
        <v>19</v>
      </c>
      <c r="F218">
        <v>17</v>
      </c>
      <c r="G218">
        <v>25</v>
      </c>
      <c r="H218">
        <v>17</v>
      </c>
      <c r="I218">
        <v>19</v>
      </c>
      <c r="J218">
        <v>21</v>
      </c>
      <c r="K218">
        <v>20</v>
      </c>
      <c r="L218">
        <v>25</v>
      </c>
      <c r="N218" s="35">
        <v>109.6</v>
      </c>
      <c r="O218" s="35">
        <v>134.63999999999999</v>
      </c>
      <c r="P218" s="35">
        <v>32.89</v>
      </c>
      <c r="Q218" s="35">
        <v>28.03</v>
      </c>
      <c r="R218" s="35">
        <v>33.06</v>
      </c>
      <c r="S218" s="35">
        <v>23.69</v>
      </c>
      <c r="T218" s="35">
        <v>18.63</v>
      </c>
      <c r="U218" s="35">
        <v>29.76</v>
      </c>
      <c r="V218" s="35">
        <v>40.11</v>
      </c>
      <c r="W218" s="35">
        <v>81.180000000000007</v>
      </c>
    </row>
    <row r="219" spans="1:23" x14ac:dyDescent="0.25">
      <c r="A219" s="36">
        <v>98953</v>
      </c>
      <c r="B219" t="s">
        <v>198</v>
      </c>
      <c r="C219">
        <v>8</v>
      </c>
      <c r="D219">
        <v>9</v>
      </c>
      <c r="E219">
        <v>13</v>
      </c>
      <c r="F219">
        <v>7</v>
      </c>
      <c r="G219">
        <v>5</v>
      </c>
      <c r="H219">
        <v>6</v>
      </c>
      <c r="I219">
        <v>5</v>
      </c>
      <c r="J219">
        <v>18</v>
      </c>
      <c r="K219">
        <v>12</v>
      </c>
      <c r="L219">
        <v>10</v>
      </c>
      <c r="N219" s="35">
        <v>37.340000000000003</v>
      </c>
      <c r="O219" s="35">
        <v>37.28</v>
      </c>
      <c r="P219" s="35">
        <v>29.13</v>
      </c>
      <c r="Q219" s="35">
        <v>21.44</v>
      </c>
      <c r="R219" s="35">
        <v>7.66</v>
      </c>
      <c r="S219" s="35">
        <v>5.38</v>
      </c>
      <c r="T219" s="35">
        <v>11.77</v>
      </c>
      <c r="U219" s="35">
        <v>12.34</v>
      </c>
      <c r="V219" s="35">
        <v>13.37</v>
      </c>
      <c r="W219" s="35">
        <v>33.31</v>
      </c>
    </row>
    <row r="220" spans="1:23" x14ac:dyDescent="0.25">
      <c r="A220" s="36">
        <v>99301</v>
      </c>
      <c r="B220" t="s">
        <v>198</v>
      </c>
      <c r="C220">
        <v>124</v>
      </c>
      <c r="D220">
        <v>99</v>
      </c>
      <c r="E220">
        <v>107</v>
      </c>
      <c r="F220">
        <v>119</v>
      </c>
      <c r="G220">
        <v>71</v>
      </c>
      <c r="H220">
        <v>102</v>
      </c>
      <c r="I220">
        <v>72</v>
      </c>
      <c r="J220">
        <v>129</v>
      </c>
      <c r="K220">
        <v>132</v>
      </c>
      <c r="L220">
        <v>94</v>
      </c>
      <c r="N220" s="35">
        <v>537.4</v>
      </c>
      <c r="O220" s="35">
        <v>356.34</v>
      </c>
      <c r="P220" s="35">
        <v>235.47</v>
      </c>
      <c r="Q220" s="35">
        <v>194.46</v>
      </c>
      <c r="R220" s="35">
        <v>68.66</v>
      </c>
      <c r="S220" s="35">
        <v>105.14</v>
      </c>
      <c r="T220" s="35">
        <v>84.69</v>
      </c>
      <c r="U220" s="35">
        <v>153.63999999999999</v>
      </c>
      <c r="V220" s="35">
        <v>198.67</v>
      </c>
      <c r="W220" s="35">
        <v>235.3</v>
      </c>
    </row>
    <row r="221" spans="1:23" x14ac:dyDescent="0.25">
      <c r="A221" s="36">
        <v>99323</v>
      </c>
      <c r="B221" t="s">
        <v>198</v>
      </c>
      <c r="C221">
        <v>2</v>
      </c>
      <c r="D221">
        <v>2</v>
      </c>
      <c r="E221">
        <v>1</v>
      </c>
      <c r="F221">
        <v>2</v>
      </c>
      <c r="G221">
        <v>1</v>
      </c>
      <c r="H221">
        <v>1</v>
      </c>
      <c r="I221">
        <v>3</v>
      </c>
      <c r="J221">
        <v>1</v>
      </c>
      <c r="K221">
        <v>1</v>
      </c>
      <c r="L221">
        <v>1</v>
      </c>
      <c r="N221" s="35">
        <v>11.66</v>
      </c>
      <c r="O221" s="35">
        <v>9.51</v>
      </c>
      <c r="P221" s="35">
        <v>2.92</v>
      </c>
      <c r="Q221" s="35">
        <v>3.51</v>
      </c>
      <c r="R221" s="35">
        <v>0.05</v>
      </c>
      <c r="S221" s="35">
        <v>0.27</v>
      </c>
      <c r="T221" s="35">
        <v>0.72</v>
      </c>
      <c r="U221" s="35">
        <v>0.1</v>
      </c>
      <c r="V221" s="35">
        <v>0.21</v>
      </c>
      <c r="W221" s="35">
        <v>3.19</v>
      </c>
    </row>
    <row r="222" spans="1:23" x14ac:dyDescent="0.25">
      <c r="A222" s="36">
        <v>99324</v>
      </c>
      <c r="B222" t="s">
        <v>198</v>
      </c>
      <c r="C222">
        <v>8</v>
      </c>
      <c r="D222">
        <v>10</v>
      </c>
      <c r="E222">
        <v>13</v>
      </c>
      <c r="F222">
        <v>9</v>
      </c>
      <c r="G222">
        <v>9</v>
      </c>
      <c r="H222">
        <v>15</v>
      </c>
      <c r="I222">
        <v>11</v>
      </c>
      <c r="J222">
        <v>10</v>
      </c>
      <c r="K222">
        <v>7</v>
      </c>
      <c r="L222">
        <v>6</v>
      </c>
      <c r="N222" s="35">
        <v>27.31</v>
      </c>
      <c r="O222" s="35">
        <v>72.150000000000006</v>
      </c>
      <c r="P222" s="35">
        <v>68.88</v>
      </c>
      <c r="Q222" s="35">
        <v>51.31</v>
      </c>
      <c r="R222" s="35">
        <v>24.56</v>
      </c>
      <c r="S222" s="35">
        <v>23.15</v>
      </c>
      <c r="T222" s="35">
        <v>27.33</v>
      </c>
      <c r="U222" s="35">
        <v>46.04</v>
      </c>
      <c r="V222" s="35">
        <v>34.53</v>
      </c>
      <c r="W222" s="35">
        <v>8.5</v>
      </c>
    </row>
    <row r="223" spans="1:23" x14ac:dyDescent="0.25">
      <c r="A223" s="36">
        <v>99336</v>
      </c>
      <c r="B223" t="s">
        <v>198</v>
      </c>
      <c r="C223">
        <v>169</v>
      </c>
      <c r="D223">
        <v>157</v>
      </c>
      <c r="E223">
        <v>142</v>
      </c>
      <c r="F223">
        <v>146</v>
      </c>
      <c r="G223">
        <v>134</v>
      </c>
      <c r="H223">
        <v>120</v>
      </c>
      <c r="I223">
        <v>133</v>
      </c>
      <c r="J223">
        <v>118</v>
      </c>
      <c r="K223">
        <v>148</v>
      </c>
      <c r="L223">
        <v>113</v>
      </c>
      <c r="N223" s="35">
        <v>598.55999999999995</v>
      </c>
      <c r="O223" s="35">
        <v>656.94</v>
      </c>
      <c r="P223" s="35">
        <v>444.12</v>
      </c>
      <c r="Q223" s="35">
        <v>382.63</v>
      </c>
      <c r="R223" s="35">
        <v>319.14999999999998</v>
      </c>
      <c r="S223" s="35">
        <v>217.03</v>
      </c>
      <c r="T223" s="35">
        <v>236.31</v>
      </c>
      <c r="U223" s="35">
        <v>173.35</v>
      </c>
      <c r="V223" s="35">
        <v>218.99</v>
      </c>
      <c r="W223" s="35">
        <v>224.83</v>
      </c>
    </row>
    <row r="224" spans="1:23" x14ac:dyDescent="0.25">
      <c r="A224" s="36">
        <v>99337</v>
      </c>
      <c r="B224" t="s">
        <v>198</v>
      </c>
      <c r="C224">
        <v>10</v>
      </c>
      <c r="D224">
        <v>6</v>
      </c>
      <c r="E224">
        <v>7</v>
      </c>
      <c r="F224">
        <v>4</v>
      </c>
      <c r="G224">
        <v>3</v>
      </c>
      <c r="H224">
        <v>3</v>
      </c>
      <c r="I224">
        <v>3</v>
      </c>
      <c r="J224">
        <v>2</v>
      </c>
      <c r="K224">
        <v>8</v>
      </c>
      <c r="L224">
        <v>10</v>
      </c>
      <c r="N224" s="35">
        <v>59.13</v>
      </c>
      <c r="O224" s="35">
        <v>60.82</v>
      </c>
      <c r="P224" s="35">
        <v>35.81</v>
      </c>
      <c r="Q224" s="35">
        <v>15.15</v>
      </c>
      <c r="R224" s="35">
        <v>18.43</v>
      </c>
      <c r="S224" s="35">
        <v>14.83</v>
      </c>
      <c r="T224" s="35">
        <v>3.08</v>
      </c>
      <c r="U224" s="35">
        <v>5.71</v>
      </c>
      <c r="V224" s="35">
        <v>18.75</v>
      </c>
      <c r="W224" s="35">
        <v>49.6</v>
      </c>
    </row>
    <row r="225" spans="1:23" x14ac:dyDescent="0.25">
      <c r="A225" s="36">
        <v>99338</v>
      </c>
      <c r="B225" t="s">
        <v>198</v>
      </c>
      <c r="C225">
        <v>2</v>
      </c>
      <c r="D225">
        <v>4</v>
      </c>
      <c r="E225">
        <v>4</v>
      </c>
      <c r="F225">
        <v>2</v>
      </c>
      <c r="G225">
        <v>5</v>
      </c>
      <c r="H225">
        <v>5</v>
      </c>
      <c r="I225">
        <v>7</v>
      </c>
      <c r="J225">
        <v>5</v>
      </c>
      <c r="K225">
        <v>3</v>
      </c>
      <c r="L225">
        <v>5</v>
      </c>
      <c r="N225" s="35">
        <v>8.6</v>
      </c>
      <c r="O225" s="35">
        <v>13.84</v>
      </c>
      <c r="P225" s="35">
        <v>8.2100000000000009</v>
      </c>
      <c r="Q225" s="35">
        <v>1.33</v>
      </c>
      <c r="R225" s="35">
        <v>1.98</v>
      </c>
      <c r="S225" s="35">
        <v>1.51</v>
      </c>
      <c r="T225" s="35">
        <v>5.53</v>
      </c>
      <c r="U225" s="35">
        <v>2.16</v>
      </c>
      <c r="V225" s="35">
        <v>2.15</v>
      </c>
      <c r="W225" s="35">
        <v>10.45</v>
      </c>
    </row>
    <row r="226" spans="1:23" x14ac:dyDescent="0.25">
      <c r="A226" s="36">
        <v>99344</v>
      </c>
      <c r="B226" t="s">
        <v>198</v>
      </c>
      <c r="C226">
        <v>43</v>
      </c>
      <c r="D226">
        <v>35</v>
      </c>
      <c r="E226">
        <v>51</v>
      </c>
      <c r="F226">
        <v>30</v>
      </c>
      <c r="G226">
        <v>33</v>
      </c>
      <c r="H226">
        <v>28</v>
      </c>
      <c r="I226">
        <v>27</v>
      </c>
      <c r="J226">
        <v>24</v>
      </c>
      <c r="K226">
        <v>36</v>
      </c>
      <c r="L226">
        <v>40</v>
      </c>
      <c r="N226" s="35">
        <v>180.53</v>
      </c>
      <c r="O226" s="35">
        <v>115.38</v>
      </c>
      <c r="P226" s="35">
        <v>113.44</v>
      </c>
      <c r="Q226" s="35">
        <v>49.92</v>
      </c>
      <c r="R226" s="35">
        <v>42.69</v>
      </c>
      <c r="S226" s="35">
        <v>40.799999999999997</v>
      </c>
      <c r="T226" s="35">
        <v>36.369999999999997</v>
      </c>
      <c r="U226" s="35">
        <v>34.78</v>
      </c>
      <c r="V226" s="35">
        <v>197.67</v>
      </c>
      <c r="W226" s="35">
        <v>435.03</v>
      </c>
    </row>
    <row r="227" spans="1:23" x14ac:dyDescent="0.25">
      <c r="A227" s="36">
        <v>99346</v>
      </c>
      <c r="B227" t="s">
        <v>198</v>
      </c>
      <c r="C227">
        <v>2</v>
      </c>
      <c r="D227">
        <v>2</v>
      </c>
      <c r="N227" s="35">
        <v>1.83</v>
      </c>
      <c r="O227" s="35">
        <v>1.82</v>
      </c>
      <c r="P227" s="35"/>
      <c r="Q227" s="35"/>
      <c r="R227" s="35"/>
      <c r="S227" s="35"/>
      <c r="T227" s="35"/>
      <c r="U227" s="35"/>
      <c r="V227" s="35"/>
      <c r="W227" s="35"/>
    </row>
    <row r="228" spans="1:23" x14ac:dyDescent="0.25">
      <c r="A228" s="36">
        <v>99350</v>
      </c>
      <c r="B228" t="s">
        <v>198</v>
      </c>
      <c r="C228">
        <v>19</v>
      </c>
      <c r="D228">
        <v>21</v>
      </c>
      <c r="E228">
        <v>14</v>
      </c>
      <c r="F228">
        <v>23</v>
      </c>
      <c r="G228">
        <v>19</v>
      </c>
      <c r="H228">
        <v>18</v>
      </c>
      <c r="I228">
        <v>19</v>
      </c>
      <c r="J228">
        <v>27</v>
      </c>
      <c r="K228">
        <v>21</v>
      </c>
      <c r="L228">
        <v>20</v>
      </c>
      <c r="N228" s="35">
        <v>107.11</v>
      </c>
      <c r="O228" s="35">
        <v>49.36</v>
      </c>
      <c r="P228" s="35">
        <v>37.58</v>
      </c>
      <c r="Q228" s="35">
        <v>46.46</v>
      </c>
      <c r="R228" s="35">
        <v>47.92</v>
      </c>
      <c r="S228" s="35">
        <v>24.41</v>
      </c>
      <c r="T228" s="35">
        <v>13.1</v>
      </c>
      <c r="U228" s="35">
        <v>75.27</v>
      </c>
      <c r="V228" s="35">
        <v>46.28</v>
      </c>
      <c r="W228" s="35">
        <v>53.94</v>
      </c>
    </row>
    <row r="229" spans="1:23" x14ac:dyDescent="0.25">
      <c r="A229" s="36">
        <v>99352</v>
      </c>
      <c r="B229" t="s">
        <v>198</v>
      </c>
      <c r="C229">
        <v>91</v>
      </c>
      <c r="D229">
        <v>50</v>
      </c>
      <c r="E229">
        <v>50</v>
      </c>
      <c r="F229">
        <v>54</v>
      </c>
      <c r="G229">
        <v>53</v>
      </c>
      <c r="H229">
        <v>47</v>
      </c>
      <c r="I229">
        <v>49</v>
      </c>
      <c r="J229">
        <v>43</v>
      </c>
      <c r="K229">
        <v>42</v>
      </c>
      <c r="L229">
        <v>57</v>
      </c>
      <c r="N229" s="35">
        <v>634.78</v>
      </c>
      <c r="O229" s="35">
        <v>350.08</v>
      </c>
      <c r="P229" s="35">
        <v>184.04</v>
      </c>
      <c r="Q229" s="35">
        <v>97.32</v>
      </c>
      <c r="R229" s="35">
        <v>67.39</v>
      </c>
      <c r="S229" s="35">
        <v>101.25</v>
      </c>
      <c r="T229" s="35">
        <v>70.7</v>
      </c>
      <c r="U229" s="35">
        <v>35.909999999999997</v>
      </c>
      <c r="V229" s="35">
        <v>60.65</v>
      </c>
      <c r="W229" s="35">
        <v>163.4</v>
      </c>
    </row>
    <row r="230" spans="1:23" x14ac:dyDescent="0.25">
      <c r="A230" s="36">
        <v>99353</v>
      </c>
      <c r="B230" t="s">
        <v>198</v>
      </c>
      <c r="C230">
        <v>6</v>
      </c>
      <c r="D230">
        <v>5</v>
      </c>
      <c r="E230">
        <v>3</v>
      </c>
      <c r="F230">
        <v>5</v>
      </c>
      <c r="G230">
        <v>3</v>
      </c>
      <c r="H230">
        <v>1</v>
      </c>
      <c r="I230">
        <v>3</v>
      </c>
      <c r="J230">
        <v>2</v>
      </c>
      <c r="K230">
        <v>3</v>
      </c>
      <c r="L230">
        <v>5</v>
      </c>
      <c r="N230" s="35">
        <v>14.4</v>
      </c>
      <c r="O230" s="35">
        <v>8.66</v>
      </c>
      <c r="P230" s="35">
        <v>1.48</v>
      </c>
      <c r="Q230" s="35">
        <v>2.17</v>
      </c>
      <c r="R230" s="35">
        <v>1.49</v>
      </c>
      <c r="S230" s="35">
        <v>0.28000000000000003</v>
      </c>
      <c r="T230" s="35">
        <v>1.03</v>
      </c>
      <c r="U230" s="35">
        <v>0.28000000000000003</v>
      </c>
      <c r="V230" s="35">
        <v>0.47</v>
      </c>
      <c r="W230" s="35">
        <v>1.93</v>
      </c>
    </row>
    <row r="231" spans="1:23" x14ac:dyDescent="0.25">
      <c r="A231" s="36">
        <v>99354</v>
      </c>
      <c r="B231" t="s">
        <v>198</v>
      </c>
      <c r="C231">
        <v>21</v>
      </c>
      <c r="D231">
        <v>20</v>
      </c>
      <c r="E231">
        <v>16</v>
      </c>
      <c r="F231">
        <v>23</v>
      </c>
      <c r="G231">
        <v>18</v>
      </c>
      <c r="H231">
        <v>15</v>
      </c>
      <c r="I231">
        <v>25</v>
      </c>
      <c r="J231">
        <v>16</v>
      </c>
      <c r="K231">
        <v>28</v>
      </c>
      <c r="L231">
        <v>31</v>
      </c>
      <c r="N231" s="35">
        <v>91.97</v>
      </c>
      <c r="O231" s="35">
        <v>82.99</v>
      </c>
      <c r="P231" s="35">
        <v>16.21</v>
      </c>
      <c r="Q231" s="35">
        <v>37.17</v>
      </c>
      <c r="R231" s="35">
        <v>5.73</v>
      </c>
      <c r="S231" s="35">
        <v>21.57</v>
      </c>
      <c r="T231" s="35">
        <v>12</v>
      </c>
      <c r="U231" s="35">
        <v>6.46</v>
      </c>
      <c r="V231" s="35">
        <v>20.100000000000001</v>
      </c>
      <c r="W231" s="35">
        <v>73.66</v>
      </c>
    </row>
    <row r="232" spans="1:23" x14ac:dyDescent="0.25">
      <c r="A232" s="36">
        <v>99362</v>
      </c>
      <c r="B232" t="s">
        <v>198</v>
      </c>
      <c r="C232">
        <v>93</v>
      </c>
      <c r="D232">
        <v>99</v>
      </c>
      <c r="E232">
        <v>99</v>
      </c>
      <c r="F232">
        <v>107</v>
      </c>
      <c r="G232">
        <v>84</v>
      </c>
      <c r="H232">
        <v>103</v>
      </c>
      <c r="I232">
        <v>125</v>
      </c>
      <c r="J232">
        <v>89</v>
      </c>
      <c r="K232">
        <v>101</v>
      </c>
      <c r="L232">
        <v>106</v>
      </c>
      <c r="N232" s="35">
        <v>429.67</v>
      </c>
      <c r="O232" s="35">
        <v>406.82</v>
      </c>
      <c r="P232" s="35">
        <v>303.81</v>
      </c>
      <c r="Q232" s="35">
        <v>238.12</v>
      </c>
      <c r="R232" s="35">
        <v>130.28</v>
      </c>
      <c r="S232" s="35">
        <v>200.91</v>
      </c>
      <c r="T232" s="35">
        <v>150.32</v>
      </c>
      <c r="U232" s="35">
        <v>94.96</v>
      </c>
      <c r="V232" s="35">
        <v>161.46</v>
      </c>
      <c r="W232" s="35">
        <v>259.51</v>
      </c>
    </row>
  </sheetData>
  <mergeCells count="7">
    <mergeCell ref="BH1:BQ1"/>
    <mergeCell ref="A1:B1"/>
    <mergeCell ref="C1:L1"/>
    <mergeCell ref="N1:W1"/>
    <mergeCell ref="Y1:AH1"/>
    <mergeCell ref="AJ1:AS1"/>
    <mergeCell ref="AW1:B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EA55-5DDA-4788-B1B7-92F7B77ECE62}">
  <dimension ref="A1:AZ135"/>
  <sheetViews>
    <sheetView topLeftCell="AB4" workbookViewId="0">
      <selection sqref="A1:B2"/>
    </sheetView>
  </sheetViews>
  <sheetFormatPr defaultRowHeight="15" x14ac:dyDescent="0.25"/>
  <cols>
    <col min="1" max="1" width="9.140625" style="15"/>
    <col min="2" max="2" width="14.5703125" style="15" bestFit="1" customWidth="1"/>
    <col min="3" max="3" width="2.85546875" style="1" customWidth="1"/>
    <col min="14" max="14" width="2.85546875" style="1" customWidth="1"/>
    <col min="15" max="15" width="8.7109375" style="26" bestFit="1" customWidth="1"/>
    <col min="16" max="16" width="14.5703125" style="26" bestFit="1" customWidth="1"/>
    <col min="27" max="27" width="2.85546875" style="1" customWidth="1"/>
    <col min="28" max="28" width="8.7109375" style="26" bestFit="1" customWidth="1"/>
    <col min="29" max="29" width="14.5703125" style="26" bestFit="1" customWidth="1"/>
    <col min="40" max="40" width="2.85546875" style="1" customWidth="1"/>
    <col min="41" max="41" width="8.7109375" style="16" bestFit="1" customWidth="1"/>
    <col min="42" max="42" width="14.5703125" style="16" bestFit="1" customWidth="1"/>
    <col min="50" max="50" width="9.140625" customWidth="1"/>
  </cols>
  <sheetData>
    <row r="1" spans="1:52" ht="30.75" customHeight="1" x14ac:dyDescent="0.25">
      <c r="A1" s="71" t="s">
        <v>35</v>
      </c>
      <c r="B1" s="71"/>
      <c r="D1" s="64" t="s">
        <v>27</v>
      </c>
      <c r="E1" s="64"/>
      <c r="F1" s="64"/>
      <c r="G1" s="64"/>
      <c r="H1" s="64"/>
      <c r="I1" s="64"/>
      <c r="J1" s="64"/>
      <c r="K1" s="64"/>
      <c r="L1" s="64"/>
      <c r="M1" s="64"/>
      <c r="Q1" s="64" t="s">
        <v>28</v>
      </c>
      <c r="R1" s="64"/>
      <c r="S1" s="64"/>
      <c r="T1" s="64"/>
      <c r="U1" s="64"/>
      <c r="V1" s="64"/>
      <c r="W1" s="64"/>
      <c r="X1" s="64"/>
      <c r="Y1" s="64"/>
      <c r="Z1" s="64"/>
      <c r="AB1" s="72" t="s">
        <v>29</v>
      </c>
      <c r="AC1" s="73"/>
      <c r="AD1" s="73"/>
      <c r="AE1" s="73"/>
      <c r="AF1" s="73"/>
      <c r="AG1" s="73"/>
      <c r="AH1" s="73"/>
      <c r="AI1" s="73"/>
      <c r="AJ1" s="73"/>
      <c r="AK1" s="73"/>
      <c r="AL1" s="73"/>
      <c r="AM1" s="74"/>
      <c r="AO1" s="67" t="s">
        <v>30</v>
      </c>
      <c r="AP1" s="68"/>
      <c r="AQ1" s="68"/>
      <c r="AR1" s="68"/>
      <c r="AS1" s="68"/>
      <c r="AT1" s="68"/>
      <c r="AU1" s="68"/>
      <c r="AV1" s="68"/>
      <c r="AW1" s="68"/>
      <c r="AX1" s="68"/>
      <c r="AY1" s="68"/>
      <c r="AZ1" s="68"/>
    </row>
    <row r="2" spans="1:52" x14ac:dyDescent="0.25">
      <c r="A2" s="27" t="s">
        <v>0</v>
      </c>
      <c r="B2" s="27" t="s">
        <v>1</v>
      </c>
      <c r="D2" s="5">
        <v>43891</v>
      </c>
      <c r="E2" s="5">
        <v>43922</v>
      </c>
      <c r="F2" s="5">
        <v>43952</v>
      </c>
      <c r="G2" s="5">
        <v>43983</v>
      </c>
      <c r="H2" s="5">
        <v>44013</v>
      </c>
      <c r="I2" s="5">
        <v>44044</v>
      </c>
      <c r="J2" s="5">
        <v>44075</v>
      </c>
      <c r="K2" s="5">
        <v>44105</v>
      </c>
      <c r="L2" s="5">
        <v>44136</v>
      </c>
      <c r="M2" s="5">
        <v>44166</v>
      </c>
      <c r="O2" s="26" t="s">
        <v>0</v>
      </c>
      <c r="P2" s="26" t="s">
        <v>1</v>
      </c>
      <c r="Q2" s="5">
        <v>43891</v>
      </c>
      <c r="R2" s="5">
        <v>43922</v>
      </c>
      <c r="S2" s="5">
        <v>43952</v>
      </c>
      <c r="T2" s="5">
        <v>43983</v>
      </c>
      <c r="U2" s="5">
        <v>44013</v>
      </c>
      <c r="V2" s="5">
        <v>44044</v>
      </c>
      <c r="W2" s="5">
        <v>44075</v>
      </c>
      <c r="X2" s="5">
        <v>44105</v>
      </c>
      <c r="Y2" s="5">
        <v>44136</v>
      </c>
      <c r="Z2" s="5">
        <v>44166</v>
      </c>
      <c r="AB2" s="26" t="s">
        <v>0</v>
      </c>
      <c r="AC2" s="26" t="s">
        <v>1</v>
      </c>
      <c r="AD2" s="5">
        <v>43891</v>
      </c>
      <c r="AE2" s="5">
        <v>43922</v>
      </c>
      <c r="AF2" s="5">
        <v>43952</v>
      </c>
      <c r="AG2" s="5">
        <v>43983</v>
      </c>
      <c r="AH2" s="5">
        <v>44013</v>
      </c>
      <c r="AI2" s="5">
        <v>44044</v>
      </c>
      <c r="AJ2" s="5">
        <v>44075</v>
      </c>
      <c r="AK2" s="5">
        <v>44105</v>
      </c>
      <c r="AL2" s="5">
        <v>44136</v>
      </c>
      <c r="AM2" s="5">
        <v>44166</v>
      </c>
      <c r="AO2" s="16" t="s">
        <v>0</v>
      </c>
      <c r="AP2" s="16" t="s">
        <v>1</v>
      </c>
      <c r="AQ2" s="5">
        <v>43891</v>
      </c>
      <c r="AR2" s="5">
        <v>43922</v>
      </c>
      <c r="AS2" s="5">
        <v>43952</v>
      </c>
      <c r="AT2" s="5">
        <v>43983</v>
      </c>
      <c r="AU2" s="5">
        <v>44013</v>
      </c>
      <c r="AV2" s="5">
        <v>44044</v>
      </c>
      <c r="AW2" s="5">
        <v>44075</v>
      </c>
      <c r="AX2" s="5">
        <v>44105</v>
      </c>
      <c r="AY2" s="5">
        <v>44136</v>
      </c>
      <c r="AZ2" s="5">
        <v>44166</v>
      </c>
    </row>
    <row r="3" spans="1:52" x14ac:dyDescent="0.25">
      <c r="A3" s="36">
        <v>98221</v>
      </c>
      <c r="B3" s="15" t="s">
        <v>204</v>
      </c>
      <c r="E3">
        <v>2</v>
      </c>
      <c r="F3">
        <v>1</v>
      </c>
      <c r="J3">
        <v>1</v>
      </c>
      <c r="K3">
        <v>1</v>
      </c>
      <c r="O3" s="25">
        <v>98221</v>
      </c>
      <c r="P3" s="26" t="s">
        <v>204</v>
      </c>
      <c r="Q3">
        <v>0</v>
      </c>
      <c r="R3">
        <v>0</v>
      </c>
      <c r="S3">
        <v>1</v>
      </c>
      <c r="W3">
        <v>1</v>
      </c>
      <c r="AB3" s="25">
        <v>98221</v>
      </c>
      <c r="AC3" s="26" t="s">
        <v>204</v>
      </c>
      <c r="AD3">
        <v>2</v>
      </c>
      <c r="AE3">
        <v>1</v>
      </c>
      <c r="AF3">
        <v>1</v>
      </c>
      <c r="AJ3">
        <v>2</v>
      </c>
      <c r="AO3" s="25">
        <v>98221</v>
      </c>
      <c r="AP3" s="16" t="s">
        <v>204</v>
      </c>
      <c r="AR3">
        <v>2</v>
      </c>
      <c r="AS3">
        <v>0</v>
      </c>
      <c r="AW3">
        <v>0</v>
      </c>
      <c r="AX3">
        <v>1</v>
      </c>
    </row>
    <row r="4" spans="1:52" x14ac:dyDescent="0.25">
      <c r="A4" s="36">
        <v>98223</v>
      </c>
      <c r="B4" s="15" t="s">
        <v>204</v>
      </c>
      <c r="E4">
        <v>1</v>
      </c>
      <c r="F4">
        <v>2</v>
      </c>
      <c r="H4">
        <v>1</v>
      </c>
      <c r="I4">
        <v>5</v>
      </c>
      <c r="J4">
        <v>1</v>
      </c>
      <c r="M4">
        <v>1</v>
      </c>
      <c r="O4" s="25">
        <v>98223</v>
      </c>
      <c r="P4" s="26" t="s">
        <v>204</v>
      </c>
      <c r="Q4">
        <v>0</v>
      </c>
      <c r="R4">
        <v>1</v>
      </c>
      <c r="S4">
        <v>1</v>
      </c>
      <c r="T4">
        <v>0</v>
      </c>
      <c r="U4">
        <v>0</v>
      </c>
      <c r="V4">
        <v>5</v>
      </c>
      <c r="W4">
        <v>1</v>
      </c>
      <c r="Z4">
        <v>1</v>
      </c>
      <c r="AB4" s="25">
        <v>98223</v>
      </c>
      <c r="AC4" s="26" t="s">
        <v>204</v>
      </c>
      <c r="AD4">
        <v>2</v>
      </c>
      <c r="AE4">
        <v>2</v>
      </c>
      <c r="AF4">
        <v>1</v>
      </c>
      <c r="AG4">
        <v>1</v>
      </c>
      <c r="AH4">
        <v>1</v>
      </c>
      <c r="AI4">
        <v>5</v>
      </c>
      <c r="AJ4">
        <v>2</v>
      </c>
      <c r="AM4">
        <v>1</v>
      </c>
      <c r="AO4" s="25">
        <v>98223</v>
      </c>
      <c r="AP4" s="16" t="s">
        <v>204</v>
      </c>
      <c r="AR4">
        <v>0</v>
      </c>
      <c r="AS4">
        <v>1</v>
      </c>
      <c r="AU4">
        <v>1</v>
      </c>
      <c r="AV4">
        <v>1</v>
      </c>
      <c r="AW4">
        <v>0</v>
      </c>
      <c r="AZ4">
        <v>0</v>
      </c>
    </row>
    <row r="5" spans="1:52" x14ac:dyDescent="0.25">
      <c r="A5" s="36">
        <v>98225</v>
      </c>
      <c r="B5" s="15" t="s">
        <v>204</v>
      </c>
      <c r="D5">
        <v>2</v>
      </c>
      <c r="E5">
        <v>3</v>
      </c>
      <c r="F5">
        <v>2</v>
      </c>
      <c r="G5">
        <v>1</v>
      </c>
      <c r="H5">
        <v>3</v>
      </c>
      <c r="O5" s="25">
        <v>98225</v>
      </c>
      <c r="P5" s="26" t="s">
        <v>204</v>
      </c>
      <c r="Q5">
        <v>2</v>
      </c>
      <c r="R5">
        <v>2</v>
      </c>
      <c r="S5">
        <v>1</v>
      </c>
      <c r="U5">
        <v>4</v>
      </c>
      <c r="Y5">
        <v>0</v>
      </c>
      <c r="Z5">
        <v>0</v>
      </c>
      <c r="AB5" s="25">
        <v>98225</v>
      </c>
      <c r="AC5" s="26" t="s">
        <v>204</v>
      </c>
      <c r="AD5">
        <v>3</v>
      </c>
      <c r="AE5">
        <v>4</v>
      </c>
      <c r="AF5">
        <v>3</v>
      </c>
      <c r="AH5">
        <v>5</v>
      </c>
      <c r="AL5">
        <v>1</v>
      </c>
      <c r="AM5">
        <v>1</v>
      </c>
      <c r="AO5" s="25">
        <v>98225</v>
      </c>
      <c r="AP5" s="16" t="s">
        <v>204</v>
      </c>
      <c r="AQ5">
        <v>1</v>
      </c>
      <c r="AR5">
        <v>1</v>
      </c>
      <c r="AS5">
        <v>1</v>
      </c>
      <c r="AT5">
        <v>1</v>
      </c>
      <c r="AU5">
        <v>0</v>
      </c>
    </row>
    <row r="6" spans="1:52" x14ac:dyDescent="0.25">
      <c r="A6" s="36">
        <v>98226</v>
      </c>
      <c r="B6" s="15" t="s">
        <v>204</v>
      </c>
      <c r="D6">
        <v>2</v>
      </c>
      <c r="E6">
        <v>5</v>
      </c>
      <c r="F6">
        <v>1</v>
      </c>
      <c r="J6">
        <v>1</v>
      </c>
      <c r="O6" s="25">
        <v>98226</v>
      </c>
      <c r="P6" s="26" t="s">
        <v>204</v>
      </c>
      <c r="Q6">
        <v>2</v>
      </c>
      <c r="R6">
        <v>6</v>
      </c>
      <c r="S6">
        <v>1</v>
      </c>
      <c r="U6">
        <v>0</v>
      </c>
      <c r="W6">
        <v>1</v>
      </c>
      <c r="AB6" s="25">
        <v>98226</v>
      </c>
      <c r="AC6" s="26" t="s">
        <v>204</v>
      </c>
      <c r="AD6">
        <v>3</v>
      </c>
      <c r="AE6">
        <v>6</v>
      </c>
      <c r="AF6">
        <v>3</v>
      </c>
      <c r="AH6">
        <v>1</v>
      </c>
      <c r="AJ6">
        <v>1</v>
      </c>
      <c r="AO6" s="25">
        <v>98226</v>
      </c>
      <c r="AP6" s="16" t="s">
        <v>204</v>
      </c>
      <c r="AQ6">
        <v>2</v>
      </c>
      <c r="AR6">
        <v>0</v>
      </c>
      <c r="AS6">
        <v>0</v>
      </c>
      <c r="AW6">
        <v>0</v>
      </c>
    </row>
    <row r="7" spans="1:52" x14ac:dyDescent="0.25">
      <c r="A7" s="36">
        <v>98229</v>
      </c>
      <c r="B7" s="15" t="s">
        <v>204</v>
      </c>
      <c r="D7">
        <v>1</v>
      </c>
      <c r="E7">
        <v>1</v>
      </c>
      <c r="F7">
        <v>3</v>
      </c>
      <c r="H7">
        <v>1</v>
      </c>
      <c r="O7" s="25">
        <v>98229</v>
      </c>
      <c r="P7" s="26" t="s">
        <v>204</v>
      </c>
      <c r="Q7">
        <v>2</v>
      </c>
      <c r="R7">
        <v>0</v>
      </c>
      <c r="S7">
        <v>3</v>
      </c>
      <c r="U7">
        <v>2</v>
      </c>
      <c r="AB7" s="25">
        <v>98229</v>
      </c>
      <c r="AC7" s="26" t="s">
        <v>204</v>
      </c>
      <c r="AD7">
        <v>5</v>
      </c>
      <c r="AE7">
        <v>1</v>
      </c>
      <c r="AF7">
        <v>3</v>
      </c>
      <c r="AH7">
        <v>3</v>
      </c>
      <c r="AO7" s="25">
        <v>98229</v>
      </c>
      <c r="AP7" s="16" t="s">
        <v>204</v>
      </c>
      <c r="AQ7">
        <v>0</v>
      </c>
      <c r="AR7">
        <v>1</v>
      </c>
      <c r="AS7">
        <v>2</v>
      </c>
      <c r="AU7">
        <v>0</v>
      </c>
    </row>
    <row r="8" spans="1:52" x14ac:dyDescent="0.25">
      <c r="A8" s="36">
        <v>98230</v>
      </c>
      <c r="B8" s="15" t="s">
        <v>204</v>
      </c>
      <c r="D8">
        <v>3</v>
      </c>
      <c r="E8">
        <v>4</v>
      </c>
      <c r="F8">
        <v>1</v>
      </c>
      <c r="G8">
        <v>1</v>
      </c>
      <c r="H8">
        <v>1</v>
      </c>
      <c r="I8">
        <v>1</v>
      </c>
      <c r="O8" s="25">
        <v>98230</v>
      </c>
      <c r="P8" s="26" t="s">
        <v>204</v>
      </c>
      <c r="Q8">
        <v>2</v>
      </c>
      <c r="R8">
        <v>1</v>
      </c>
      <c r="S8">
        <v>1</v>
      </c>
      <c r="T8">
        <v>1</v>
      </c>
      <c r="U8">
        <v>1</v>
      </c>
      <c r="Z8">
        <v>0</v>
      </c>
      <c r="AB8" s="25">
        <v>98230</v>
      </c>
      <c r="AC8" s="26" t="s">
        <v>204</v>
      </c>
      <c r="AD8">
        <v>5</v>
      </c>
      <c r="AE8">
        <v>1</v>
      </c>
      <c r="AF8">
        <v>1</v>
      </c>
      <c r="AG8">
        <v>2</v>
      </c>
      <c r="AH8">
        <v>2</v>
      </c>
      <c r="AM8">
        <v>3</v>
      </c>
      <c r="AO8" s="25">
        <v>98230</v>
      </c>
      <c r="AP8" s="16" t="s">
        <v>204</v>
      </c>
      <c r="AQ8">
        <v>3</v>
      </c>
      <c r="AR8">
        <v>3</v>
      </c>
      <c r="AS8">
        <v>0</v>
      </c>
      <c r="AT8">
        <v>0</v>
      </c>
      <c r="AU8">
        <v>0</v>
      </c>
      <c r="AV8">
        <v>1</v>
      </c>
    </row>
    <row r="9" spans="1:52" x14ac:dyDescent="0.25">
      <c r="A9" s="36">
        <v>98233</v>
      </c>
      <c r="B9" s="15" t="s">
        <v>204</v>
      </c>
      <c r="D9">
        <v>3</v>
      </c>
      <c r="E9">
        <v>1</v>
      </c>
      <c r="G9">
        <v>2</v>
      </c>
      <c r="O9" s="25">
        <v>98233</v>
      </c>
      <c r="P9" s="26" t="s">
        <v>204</v>
      </c>
      <c r="Q9">
        <v>3</v>
      </c>
      <c r="R9">
        <v>1</v>
      </c>
      <c r="T9">
        <v>2</v>
      </c>
      <c r="AB9" s="25">
        <v>98233</v>
      </c>
      <c r="AC9" s="26" t="s">
        <v>204</v>
      </c>
      <c r="AD9">
        <v>3</v>
      </c>
      <c r="AE9">
        <v>1</v>
      </c>
      <c r="AG9">
        <v>3</v>
      </c>
      <c r="AO9" s="25">
        <v>98233</v>
      </c>
      <c r="AP9" s="16" t="s">
        <v>204</v>
      </c>
      <c r="AQ9">
        <v>2</v>
      </c>
      <c r="AR9">
        <v>0</v>
      </c>
      <c r="AT9">
        <v>0</v>
      </c>
    </row>
    <row r="10" spans="1:52" x14ac:dyDescent="0.25">
      <c r="A10" s="36">
        <v>98247</v>
      </c>
      <c r="B10" s="15" t="s">
        <v>204</v>
      </c>
      <c r="D10">
        <v>1</v>
      </c>
      <c r="K10">
        <v>1</v>
      </c>
      <c r="O10" s="25">
        <v>98247</v>
      </c>
      <c r="P10" s="26" t="s">
        <v>204</v>
      </c>
      <c r="Q10">
        <v>1</v>
      </c>
      <c r="X10">
        <v>1</v>
      </c>
      <c r="AB10" s="25">
        <v>98247</v>
      </c>
      <c r="AC10" s="26" t="s">
        <v>204</v>
      </c>
      <c r="AD10">
        <v>1</v>
      </c>
      <c r="AK10">
        <v>1</v>
      </c>
      <c r="AO10" s="25">
        <v>98247</v>
      </c>
      <c r="AP10" s="16" t="s">
        <v>204</v>
      </c>
      <c r="AQ10">
        <v>0</v>
      </c>
      <c r="AX10">
        <v>0</v>
      </c>
    </row>
    <row r="11" spans="1:52" x14ac:dyDescent="0.25">
      <c r="A11" s="36">
        <v>98248</v>
      </c>
      <c r="B11" s="15" t="s">
        <v>204</v>
      </c>
      <c r="D11">
        <v>4</v>
      </c>
      <c r="E11">
        <v>1</v>
      </c>
      <c r="G11">
        <v>1</v>
      </c>
      <c r="H11">
        <v>1</v>
      </c>
      <c r="I11">
        <v>1</v>
      </c>
      <c r="J11">
        <v>1</v>
      </c>
      <c r="K11">
        <v>1</v>
      </c>
      <c r="L11">
        <v>1</v>
      </c>
      <c r="M11">
        <v>4</v>
      </c>
      <c r="O11" s="25">
        <v>98248</v>
      </c>
      <c r="P11" s="26" t="s">
        <v>204</v>
      </c>
      <c r="Q11">
        <v>1</v>
      </c>
      <c r="R11">
        <v>0</v>
      </c>
      <c r="S11">
        <v>0</v>
      </c>
      <c r="T11">
        <v>1</v>
      </c>
      <c r="U11">
        <v>1</v>
      </c>
      <c r="V11">
        <v>0</v>
      </c>
      <c r="X11">
        <v>0</v>
      </c>
      <c r="Y11">
        <v>1</v>
      </c>
      <c r="Z11">
        <v>2</v>
      </c>
      <c r="AB11" s="25">
        <v>98248</v>
      </c>
      <c r="AC11" s="26" t="s">
        <v>204</v>
      </c>
      <c r="AD11">
        <v>3</v>
      </c>
      <c r="AE11">
        <v>1</v>
      </c>
      <c r="AF11">
        <v>1</v>
      </c>
      <c r="AG11">
        <v>1</v>
      </c>
      <c r="AH11">
        <v>2</v>
      </c>
      <c r="AI11">
        <v>1</v>
      </c>
      <c r="AK11">
        <v>1</v>
      </c>
      <c r="AL11">
        <v>2</v>
      </c>
      <c r="AM11">
        <v>2</v>
      </c>
      <c r="AO11" s="25">
        <v>98248</v>
      </c>
      <c r="AP11" s="16" t="s">
        <v>204</v>
      </c>
      <c r="AQ11">
        <v>3</v>
      </c>
      <c r="AR11">
        <v>1</v>
      </c>
      <c r="AT11">
        <v>0</v>
      </c>
      <c r="AU11">
        <v>0</v>
      </c>
      <c r="AV11">
        <v>1</v>
      </c>
      <c r="AW11">
        <v>1</v>
      </c>
      <c r="AX11">
        <v>0</v>
      </c>
      <c r="AY11">
        <v>0</v>
      </c>
      <c r="AZ11">
        <v>1</v>
      </c>
    </row>
    <row r="12" spans="1:52" x14ac:dyDescent="0.25">
      <c r="A12" s="36">
        <v>98257</v>
      </c>
      <c r="B12" s="15" t="s">
        <v>204</v>
      </c>
      <c r="E12">
        <v>1</v>
      </c>
      <c r="G12">
        <v>1</v>
      </c>
      <c r="O12" s="25">
        <v>98257</v>
      </c>
      <c r="P12" s="26" t="s">
        <v>204</v>
      </c>
      <c r="R12">
        <v>1</v>
      </c>
      <c r="T12">
        <v>2</v>
      </c>
      <c r="Z12">
        <v>0</v>
      </c>
      <c r="AB12" s="25">
        <v>98257</v>
      </c>
      <c r="AC12" s="26" t="s">
        <v>204</v>
      </c>
      <c r="AE12">
        <v>1</v>
      </c>
      <c r="AG12">
        <v>3</v>
      </c>
      <c r="AM12">
        <v>1</v>
      </c>
      <c r="AO12" s="25">
        <v>98257</v>
      </c>
      <c r="AP12" s="16" t="s">
        <v>204</v>
      </c>
      <c r="AR12">
        <v>0</v>
      </c>
      <c r="AT12">
        <v>0</v>
      </c>
    </row>
    <row r="13" spans="1:52" x14ac:dyDescent="0.25">
      <c r="A13" s="36">
        <v>98264</v>
      </c>
      <c r="B13" s="15" t="s">
        <v>204</v>
      </c>
      <c r="D13">
        <v>7</v>
      </c>
      <c r="E13">
        <v>1</v>
      </c>
      <c r="F13">
        <v>3</v>
      </c>
      <c r="H13">
        <v>1</v>
      </c>
      <c r="I13">
        <v>1</v>
      </c>
      <c r="M13">
        <v>2</v>
      </c>
      <c r="O13" s="25">
        <v>98264</v>
      </c>
      <c r="P13" s="26" t="s">
        <v>204</v>
      </c>
      <c r="Q13">
        <v>5</v>
      </c>
      <c r="S13">
        <v>4</v>
      </c>
      <c r="T13">
        <v>0</v>
      </c>
      <c r="U13">
        <v>1</v>
      </c>
      <c r="V13">
        <v>1</v>
      </c>
      <c r="Y13">
        <v>0</v>
      </c>
      <c r="Z13">
        <v>1</v>
      </c>
      <c r="AB13" s="25">
        <v>98264</v>
      </c>
      <c r="AC13" s="26" t="s">
        <v>204</v>
      </c>
      <c r="AD13">
        <v>7</v>
      </c>
      <c r="AF13">
        <v>4</v>
      </c>
      <c r="AG13">
        <v>1</v>
      </c>
      <c r="AH13">
        <v>2</v>
      </c>
      <c r="AI13">
        <v>1</v>
      </c>
      <c r="AL13">
        <v>1</v>
      </c>
      <c r="AM13">
        <v>1</v>
      </c>
      <c r="AO13" s="25">
        <v>98264</v>
      </c>
      <c r="AP13" s="16" t="s">
        <v>204</v>
      </c>
      <c r="AQ13">
        <v>7</v>
      </c>
      <c r="AR13">
        <v>1</v>
      </c>
      <c r="AS13">
        <v>0</v>
      </c>
      <c r="AU13">
        <v>0</v>
      </c>
      <c r="AV13">
        <v>0</v>
      </c>
      <c r="AZ13">
        <v>2</v>
      </c>
    </row>
    <row r="14" spans="1:52" x14ac:dyDescent="0.25">
      <c r="A14" s="36">
        <v>98273</v>
      </c>
      <c r="B14" s="15" t="s">
        <v>204</v>
      </c>
      <c r="D14">
        <v>3</v>
      </c>
      <c r="F14">
        <v>1</v>
      </c>
      <c r="G14">
        <v>1</v>
      </c>
      <c r="M14">
        <v>1</v>
      </c>
      <c r="O14" s="25">
        <v>98273</v>
      </c>
      <c r="P14" s="26" t="s">
        <v>204</v>
      </c>
      <c r="Q14">
        <v>2</v>
      </c>
      <c r="R14">
        <v>0</v>
      </c>
      <c r="S14">
        <v>0</v>
      </c>
      <c r="U14">
        <v>0</v>
      </c>
      <c r="Z14">
        <v>1</v>
      </c>
      <c r="AB14" s="25">
        <v>98273</v>
      </c>
      <c r="AC14" s="26" t="s">
        <v>204</v>
      </c>
      <c r="AD14">
        <v>4</v>
      </c>
      <c r="AE14">
        <v>2</v>
      </c>
      <c r="AF14">
        <v>2</v>
      </c>
      <c r="AH14">
        <v>1</v>
      </c>
      <c r="AM14">
        <v>1</v>
      </c>
      <c r="AO14" s="25">
        <v>98273</v>
      </c>
      <c r="AP14" s="16" t="s">
        <v>204</v>
      </c>
      <c r="AQ14">
        <v>3</v>
      </c>
      <c r="AS14">
        <v>1</v>
      </c>
      <c r="AT14">
        <v>1</v>
      </c>
      <c r="AZ14">
        <v>0</v>
      </c>
    </row>
    <row r="15" spans="1:52" x14ac:dyDescent="0.25">
      <c r="A15" s="36">
        <v>98277</v>
      </c>
      <c r="B15" s="15" t="s">
        <v>204</v>
      </c>
      <c r="E15">
        <v>1</v>
      </c>
      <c r="J15">
        <v>1</v>
      </c>
      <c r="M15">
        <v>2</v>
      </c>
      <c r="O15" s="25">
        <v>98274</v>
      </c>
      <c r="P15" s="26" t="s">
        <v>204</v>
      </c>
      <c r="W15">
        <v>0</v>
      </c>
      <c r="AB15" s="25">
        <v>98274</v>
      </c>
      <c r="AC15" s="26" t="s">
        <v>204</v>
      </c>
      <c r="AJ15">
        <v>1</v>
      </c>
      <c r="AO15" s="25">
        <v>98277</v>
      </c>
      <c r="AP15" s="16" t="s">
        <v>204</v>
      </c>
      <c r="AR15">
        <v>0</v>
      </c>
      <c r="AW15">
        <v>1</v>
      </c>
      <c r="AZ15">
        <v>0</v>
      </c>
    </row>
    <row r="16" spans="1:52" x14ac:dyDescent="0.25">
      <c r="A16" s="36">
        <v>98282</v>
      </c>
      <c r="B16" s="15" t="s">
        <v>204</v>
      </c>
      <c r="K16">
        <v>1</v>
      </c>
      <c r="O16" s="25">
        <v>98277</v>
      </c>
      <c r="P16" s="26" t="s">
        <v>204</v>
      </c>
      <c r="R16">
        <v>1</v>
      </c>
      <c r="V16">
        <v>0</v>
      </c>
      <c r="Y16">
        <v>0</v>
      </c>
      <c r="Z16">
        <v>2</v>
      </c>
      <c r="AB16" s="25">
        <v>98277</v>
      </c>
      <c r="AC16" s="26" t="s">
        <v>204</v>
      </c>
      <c r="AE16">
        <v>1</v>
      </c>
      <c r="AI16">
        <v>1</v>
      </c>
      <c r="AL16">
        <v>1</v>
      </c>
      <c r="AM16">
        <v>3</v>
      </c>
      <c r="AO16" s="25">
        <v>98282</v>
      </c>
      <c r="AP16" s="16" t="s">
        <v>204</v>
      </c>
      <c r="AX16">
        <v>0</v>
      </c>
    </row>
    <row r="17" spans="1:52" x14ac:dyDescent="0.25">
      <c r="A17" s="36">
        <v>98284</v>
      </c>
      <c r="B17" s="15" t="s">
        <v>204</v>
      </c>
      <c r="D17">
        <v>1</v>
      </c>
      <c r="E17">
        <v>6</v>
      </c>
      <c r="H17">
        <v>1</v>
      </c>
      <c r="K17">
        <v>1</v>
      </c>
      <c r="O17" s="25">
        <v>98282</v>
      </c>
      <c r="P17" s="26" t="s">
        <v>204</v>
      </c>
      <c r="X17">
        <v>1</v>
      </c>
      <c r="AB17" s="25">
        <v>98282</v>
      </c>
      <c r="AC17" s="26" t="s">
        <v>204</v>
      </c>
      <c r="AK17">
        <v>1</v>
      </c>
      <c r="AO17" s="25">
        <v>98284</v>
      </c>
      <c r="AP17" s="16" t="s">
        <v>204</v>
      </c>
      <c r="AQ17">
        <v>0</v>
      </c>
      <c r="AR17">
        <v>1</v>
      </c>
      <c r="AU17">
        <v>0</v>
      </c>
      <c r="AX17">
        <v>1</v>
      </c>
    </row>
    <row r="18" spans="1:52" x14ac:dyDescent="0.25">
      <c r="A18" s="36">
        <v>98292</v>
      </c>
      <c r="B18" s="15" t="s">
        <v>204</v>
      </c>
      <c r="D18">
        <v>1</v>
      </c>
      <c r="E18">
        <v>1</v>
      </c>
      <c r="H18">
        <v>1</v>
      </c>
      <c r="O18" s="25">
        <v>98284</v>
      </c>
      <c r="P18" s="26" t="s">
        <v>204</v>
      </c>
      <c r="Q18">
        <v>1</v>
      </c>
      <c r="R18">
        <v>5</v>
      </c>
      <c r="S18">
        <v>0</v>
      </c>
      <c r="U18">
        <v>1</v>
      </c>
      <c r="W18">
        <v>0</v>
      </c>
      <c r="AB18" s="25">
        <v>98284</v>
      </c>
      <c r="AC18" s="26" t="s">
        <v>204</v>
      </c>
      <c r="AD18">
        <v>4</v>
      </c>
      <c r="AE18">
        <v>5</v>
      </c>
      <c r="AF18">
        <v>1</v>
      </c>
      <c r="AH18">
        <v>1</v>
      </c>
      <c r="AJ18">
        <v>1</v>
      </c>
      <c r="AO18" s="25">
        <v>98292</v>
      </c>
      <c r="AP18" s="16" t="s">
        <v>204</v>
      </c>
      <c r="AQ18">
        <v>1</v>
      </c>
      <c r="AR18">
        <v>0</v>
      </c>
      <c r="AU18">
        <v>0</v>
      </c>
    </row>
    <row r="19" spans="1:52" x14ac:dyDescent="0.25">
      <c r="A19" s="36">
        <v>98310</v>
      </c>
      <c r="B19" s="15" t="s">
        <v>204</v>
      </c>
      <c r="E19">
        <v>2</v>
      </c>
      <c r="F19">
        <v>2</v>
      </c>
      <c r="G19">
        <v>1</v>
      </c>
      <c r="K19">
        <v>3</v>
      </c>
      <c r="L19">
        <v>1</v>
      </c>
      <c r="M19">
        <v>1</v>
      </c>
      <c r="O19" s="25">
        <v>98292</v>
      </c>
      <c r="P19" s="26" t="s">
        <v>204</v>
      </c>
      <c r="Q19">
        <v>1</v>
      </c>
      <c r="R19">
        <v>1</v>
      </c>
      <c r="U19">
        <v>1</v>
      </c>
      <c r="AB19" s="25">
        <v>98292</v>
      </c>
      <c r="AC19" s="26" t="s">
        <v>204</v>
      </c>
      <c r="AD19">
        <v>1</v>
      </c>
      <c r="AE19">
        <v>1</v>
      </c>
      <c r="AH19">
        <v>2</v>
      </c>
      <c r="AO19" s="25">
        <v>98310</v>
      </c>
      <c r="AP19" s="16" t="s">
        <v>204</v>
      </c>
      <c r="AR19">
        <v>1</v>
      </c>
      <c r="AS19">
        <v>1</v>
      </c>
      <c r="AT19">
        <v>0</v>
      </c>
      <c r="AX19">
        <v>2</v>
      </c>
      <c r="AY19">
        <v>0</v>
      </c>
      <c r="AZ19">
        <v>0</v>
      </c>
    </row>
    <row r="20" spans="1:52" x14ac:dyDescent="0.25">
      <c r="A20" s="36">
        <v>98311</v>
      </c>
      <c r="B20" s="15" t="s">
        <v>204</v>
      </c>
      <c r="D20">
        <v>2</v>
      </c>
      <c r="O20" s="25">
        <v>98310</v>
      </c>
      <c r="P20" s="26" t="s">
        <v>204</v>
      </c>
      <c r="Q20">
        <v>0</v>
      </c>
      <c r="R20">
        <v>1</v>
      </c>
      <c r="S20">
        <v>2</v>
      </c>
      <c r="T20">
        <v>1</v>
      </c>
      <c r="W20">
        <v>0</v>
      </c>
      <c r="X20">
        <v>0</v>
      </c>
      <c r="AB20" s="25">
        <v>98310</v>
      </c>
      <c r="AC20" s="26" t="s">
        <v>204</v>
      </c>
      <c r="AD20">
        <v>1</v>
      </c>
      <c r="AE20">
        <v>1</v>
      </c>
      <c r="AF20">
        <v>2</v>
      </c>
      <c r="AG20">
        <v>1</v>
      </c>
      <c r="AJ20">
        <v>2</v>
      </c>
      <c r="AK20">
        <v>1</v>
      </c>
      <c r="AO20" s="25">
        <v>98311</v>
      </c>
      <c r="AP20" s="16" t="s">
        <v>204</v>
      </c>
      <c r="AQ20">
        <v>2</v>
      </c>
    </row>
    <row r="21" spans="1:52" x14ac:dyDescent="0.25">
      <c r="A21" s="36">
        <v>98312</v>
      </c>
      <c r="B21" s="15" t="s">
        <v>204</v>
      </c>
      <c r="D21">
        <v>3</v>
      </c>
      <c r="E21">
        <v>1</v>
      </c>
      <c r="F21">
        <v>2</v>
      </c>
      <c r="L21">
        <v>1</v>
      </c>
      <c r="O21" s="25">
        <v>98311</v>
      </c>
      <c r="P21" s="26" t="s">
        <v>204</v>
      </c>
      <c r="Q21">
        <v>1</v>
      </c>
      <c r="AB21" s="25">
        <v>98311</v>
      </c>
      <c r="AC21" s="26" t="s">
        <v>204</v>
      </c>
      <c r="AD21">
        <v>1</v>
      </c>
      <c r="AO21" s="25">
        <v>98312</v>
      </c>
      <c r="AP21" s="16" t="s">
        <v>204</v>
      </c>
      <c r="AQ21">
        <v>1</v>
      </c>
      <c r="AR21">
        <v>1</v>
      </c>
      <c r="AS21">
        <v>2</v>
      </c>
      <c r="AY21">
        <v>0</v>
      </c>
    </row>
    <row r="22" spans="1:52" x14ac:dyDescent="0.25">
      <c r="A22" s="36">
        <v>98337</v>
      </c>
      <c r="B22" s="15" t="s">
        <v>204</v>
      </c>
      <c r="D22">
        <v>3</v>
      </c>
      <c r="G22">
        <v>1</v>
      </c>
      <c r="O22" s="25">
        <v>98312</v>
      </c>
      <c r="P22" s="26" t="s">
        <v>204</v>
      </c>
      <c r="Q22">
        <v>3</v>
      </c>
      <c r="R22">
        <v>0</v>
      </c>
      <c r="Y22">
        <v>1</v>
      </c>
      <c r="AB22" s="25">
        <v>98312</v>
      </c>
      <c r="AC22" s="26" t="s">
        <v>204</v>
      </c>
      <c r="AD22">
        <v>3</v>
      </c>
      <c r="AE22">
        <v>2</v>
      </c>
      <c r="AL22">
        <v>3</v>
      </c>
      <c r="AO22" s="25">
        <v>98337</v>
      </c>
      <c r="AP22" s="16" t="s">
        <v>204</v>
      </c>
      <c r="AQ22">
        <v>3</v>
      </c>
      <c r="AT22">
        <v>1</v>
      </c>
    </row>
    <row r="23" spans="1:52" x14ac:dyDescent="0.25">
      <c r="A23" s="36">
        <v>98366</v>
      </c>
      <c r="B23" s="15" t="s">
        <v>204</v>
      </c>
      <c r="D23">
        <v>2</v>
      </c>
      <c r="H23">
        <v>1</v>
      </c>
      <c r="I23">
        <v>1</v>
      </c>
      <c r="J23">
        <v>1</v>
      </c>
      <c r="L23">
        <v>2</v>
      </c>
      <c r="O23" s="25">
        <v>98337</v>
      </c>
      <c r="P23" s="26" t="s">
        <v>204</v>
      </c>
      <c r="Q23">
        <v>2</v>
      </c>
      <c r="T23">
        <v>1</v>
      </c>
      <c r="AB23" s="25">
        <v>98337</v>
      </c>
      <c r="AC23" s="26" t="s">
        <v>204</v>
      </c>
      <c r="AD23">
        <v>3</v>
      </c>
      <c r="AG23">
        <v>1</v>
      </c>
      <c r="AO23" s="25">
        <v>98366</v>
      </c>
      <c r="AP23" s="16" t="s">
        <v>204</v>
      </c>
      <c r="AQ23">
        <v>1</v>
      </c>
      <c r="AU23">
        <v>0</v>
      </c>
      <c r="AV23">
        <v>0</v>
      </c>
      <c r="AW23">
        <v>1</v>
      </c>
      <c r="AY23">
        <v>0</v>
      </c>
    </row>
    <row r="24" spans="1:52" x14ac:dyDescent="0.25">
      <c r="A24" s="36">
        <v>98370</v>
      </c>
      <c r="B24" s="15" t="s">
        <v>204</v>
      </c>
      <c r="D24">
        <v>1</v>
      </c>
      <c r="E24">
        <v>1</v>
      </c>
      <c r="F24">
        <v>1</v>
      </c>
      <c r="I24">
        <v>1</v>
      </c>
      <c r="K24">
        <v>1</v>
      </c>
      <c r="O24" s="25">
        <v>98366</v>
      </c>
      <c r="P24" s="26" t="s">
        <v>204</v>
      </c>
      <c r="Q24">
        <v>1</v>
      </c>
      <c r="U24">
        <v>1</v>
      </c>
      <c r="V24">
        <v>1</v>
      </c>
      <c r="Y24">
        <v>2</v>
      </c>
      <c r="Z24">
        <v>0</v>
      </c>
      <c r="AB24" s="25">
        <v>98366</v>
      </c>
      <c r="AC24" s="26" t="s">
        <v>204</v>
      </c>
      <c r="AD24">
        <v>1</v>
      </c>
      <c r="AH24">
        <v>1</v>
      </c>
      <c r="AI24">
        <v>3</v>
      </c>
      <c r="AL24">
        <v>2</v>
      </c>
      <c r="AM24">
        <v>1</v>
      </c>
      <c r="AO24" s="25">
        <v>98370</v>
      </c>
      <c r="AP24" s="16" t="s">
        <v>204</v>
      </c>
      <c r="AQ24">
        <v>0</v>
      </c>
      <c r="AR24">
        <v>0</v>
      </c>
      <c r="AS24">
        <v>0</v>
      </c>
      <c r="AV24">
        <v>0</v>
      </c>
      <c r="AX24">
        <v>0</v>
      </c>
    </row>
    <row r="25" spans="1:52" x14ac:dyDescent="0.25">
      <c r="A25" s="36">
        <v>98383</v>
      </c>
      <c r="B25" s="15" t="s">
        <v>204</v>
      </c>
      <c r="D25">
        <v>3</v>
      </c>
      <c r="O25" s="25">
        <v>98370</v>
      </c>
      <c r="P25" s="26" t="s">
        <v>204</v>
      </c>
      <c r="Q25">
        <v>1</v>
      </c>
      <c r="R25">
        <v>1</v>
      </c>
      <c r="S25">
        <v>1</v>
      </c>
      <c r="V25">
        <v>1</v>
      </c>
      <c r="X25">
        <v>1</v>
      </c>
      <c r="AB25" s="25">
        <v>98370</v>
      </c>
      <c r="AC25" s="26" t="s">
        <v>204</v>
      </c>
      <c r="AD25">
        <v>1</v>
      </c>
      <c r="AE25">
        <v>1</v>
      </c>
      <c r="AF25">
        <v>1</v>
      </c>
      <c r="AI25">
        <v>1</v>
      </c>
      <c r="AK25">
        <v>1</v>
      </c>
      <c r="AO25" s="25">
        <v>98383</v>
      </c>
      <c r="AP25" s="16" t="s">
        <v>204</v>
      </c>
      <c r="AQ25">
        <v>2</v>
      </c>
    </row>
    <row r="26" spans="1:52" x14ac:dyDescent="0.25">
      <c r="A26" s="36">
        <v>98520</v>
      </c>
      <c r="B26" s="15" t="s">
        <v>204</v>
      </c>
      <c r="D26">
        <v>1</v>
      </c>
      <c r="E26">
        <v>1</v>
      </c>
      <c r="F26">
        <v>2</v>
      </c>
      <c r="G26">
        <v>1</v>
      </c>
      <c r="H26">
        <v>1</v>
      </c>
      <c r="I26">
        <v>1</v>
      </c>
      <c r="O26" s="25">
        <v>98383</v>
      </c>
      <c r="P26" s="26" t="s">
        <v>204</v>
      </c>
      <c r="Q26">
        <v>4</v>
      </c>
      <c r="AB26" s="25">
        <v>98383</v>
      </c>
      <c r="AC26" s="26" t="s">
        <v>204</v>
      </c>
      <c r="AD26">
        <v>4</v>
      </c>
      <c r="AO26" s="25">
        <v>98520</v>
      </c>
      <c r="AP26" s="16" t="s">
        <v>204</v>
      </c>
      <c r="AQ26">
        <v>1</v>
      </c>
      <c r="AR26">
        <v>0</v>
      </c>
      <c r="AS26">
        <v>0</v>
      </c>
      <c r="AT26">
        <v>0</v>
      </c>
      <c r="AU26">
        <v>0</v>
      </c>
      <c r="AV26">
        <v>0</v>
      </c>
    </row>
    <row r="27" spans="1:52" x14ac:dyDescent="0.25">
      <c r="A27" s="36">
        <v>98528</v>
      </c>
      <c r="B27" s="15" t="s">
        <v>204</v>
      </c>
      <c r="G27">
        <v>1</v>
      </c>
      <c r="I27">
        <v>1</v>
      </c>
      <c r="K27">
        <v>1</v>
      </c>
      <c r="O27" s="25">
        <v>98520</v>
      </c>
      <c r="P27" s="26" t="s">
        <v>204</v>
      </c>
      <c r="Q27">
        <v>1</v>
      </c>
      <c r="R27">
        <v>1</v>
      </c>
      <c r="S27">
        <v>1</v>
      </c>
      <c r="X27">
        <v>0</v>
      </c>
      <c r="AB27" s="25">
        <v>98520</v>
      </c>
      <c r="AC27" s="26" t="s">
        <v>204</v>
      </c>
      <c r="AD27">
        <v>1</v>
      </c>
      <c r="AE27">
        <v>1</v>
      </c>
      <c r="AF27">
        <v>1</v>
      </c>
      <c r="AK27">
        <v>1</v>
      </c>
      <c r="AO27" s="25">
        <v>98528</v>
      </c>
      <c r="AP27" s="16" t="s">
        <v>204</v>
      </c>
      <c r="AT27">
        <v>0</v>
      </c>
      <c r="AV27">
        <v>1</v>
      </c>
      <c r="AX27">
        <v>1</v>
      </c>
    </row>
    <row r="28" spans="1:52" x14ac:dyDescent="0.25">
      <c r="A28" s="36">
        <v>98541</v>
      </c>
      <c r="B28" s="15" t="s">
        <v>204</v>
      </c>
      <c r="F28">
        <v>1</v>
      </c>
      <c r="O28" s="25">
        <v>98528</v>
      </c>
      <c r="P28" s="26" t="s">
        <v>204</v>
      </c>
      <c r="S28">
        <v>0</v>
      </c>
      <c r="T28">
        <v>1</v>
      </c>
      <c r="U28">
        <v>0</v>
      </c>
      <c r="V28">
        <v>0</v>
      </c>
      <c r="W28">
        <v>0</v>
      </c>
      <c r="Y28">
        <v>0</v>
      </c>
      <c r="AB28" s="25">
        <v>98528</v>
      </c>
      <c r="AC28" s="26" t="s">
        <v>204</v>
      </c>
      <c r="AF28">
        <v>1</v>
      </c>
      <c r="AG28">
        <v>1</v>
      </c>
      <c r="AH28">
        <v>1</v>
      </c>
      <c r="AI28">
        <v>1</v>
      </c>
      <c r="AJ28">
        <v>1</v>
      </c>
      <c r="AL28">
        <v>1</v>
      </c>
      <c r="AO28" s="25">
        <v>98541</v>
      </c>
      <c r="AP28" s="16" t="s">
        <v>204</v>
      </c>
      <c r="AS28">
        <v>0</v>
      </c>
    </row>
    <row r="29" spans="1:52" x14ac:dyDescent="0.25">
      <c r="A29" s="36">
        <v>98550</v>
      </c>
      <c r="B29" s="15" t="s">
        <v>204</v>
      </c>
      <c r="D29">
        <v>1</v>
      </c>
      <c r="E29">
        <v>1</v>
      </c>
      <c r="F29">
        <v>1</v>
      </c>
      <c r="O29" s="25">
        <v>98541</v>
      </c>
      <c r="P29" s="26" t="s">
        <v>204</v>
      </c>
      <c r="Q29">
        <v>0</v>
      </c>
      <c r="S29">
        <v>1</v>
      </c>
      <c r="AB29" s="25">
        <v>98541</v>
      </c>
      <c r="AC29" s="26" t="s">
        <v>204</v>
      </c>
      <c r="AD29">
        <v>1</v>
      </c>
      <c r="AF29">
        <v>1</v>
      </c>
      <c r="AO29" s="25">
        <v>98550</v>
      </c>
      <c r="AP29" s="16" t="s">
        <v>204</v>
      </c>
      <c r="AQ29">
        <v>0</v>
      </c>
      <c r="AR29">
        <v>0</v>
      </c>
      <c r="AS29">
        <v>1</v>
      </c>
    </row>
    <row r="30" spans="1:52" x14ac:dyDescent="0.25">
      <c r="A30" s="36">
        <v>98557</v>
      </c>
      <c r="B30" s="15" t="s">
        <v>204</v>
      </c>
      <c r="I30">
        <v>2</v>
      </c>
      <c r="O30" s="25">
        <v>98550</v>
      </c>
      <c r="P30" s="26" t="s">
        <v>204</v>
      </c>
      <c r="Q30">
        <v>1</v>
      </c>
      <c r="R30">
        <v>1</v>
      </c>
      <c r="AB30" s="25">
        <v>98550</v>
      </c>
      <c r="AC30" s="26" t="s">
        <v>204</v>
      </c>
      <c r="AD30">
        <v>2</v>
      </c>
      <c r="AE30">
        <v>1</v>
      </c>
      <c r="AO30" s="25">
        <v>98557</v>
      </c>
      <c r="AP30" s="16" t="s">
        <v>204</v>
      </c>
      <c r="AV30">
        <v>2</v>
      </c>
    </row>
    <row r="31" spans="1:52" x14ac:dyDescent="0.25">
      <c r="A31" s="36">
        <v>98584</v>
      </c>
      <c r="B31" s="15" t="s">
        <v>204</v>
      </c>
      <c r="D31">
        <v>1</v>
      </c>
      <c r="E31">
        <v>3</v>
      </c>
      <c r="O31" s="25">
        <v>98557</v>
      </c>
      <c r="P31" s="26" t="s">
        <v>204</v>
      </c>
      <c r="U31">
        <v>0</v>
      </c>
      <c r="AB31" s="25">
        <v>98557</v>
      </c>
      <c r="AC31" s="26" t="s">
        <v>204</v>
      </c>
      <c r="AH31">
        <v>2</v>
      </c>
      <c r="AO31" s="25">
        <v>98584</v>
      </c>
      <c r="AP31" s="16" t="s">
        <v>204</v>
      </c>
      <c r="AQ31">
        <v>1</v>
      </c>
      <c r="AR31">
        <v>1</v>
      </c>
    </row>
    <row r="32" spans="1:52" x14ac:dyDescent="0.25">
      <c r="A32" s="36">
        <v>98626</v>
      </c>
      <c r="B32" s="15" t="s">
        <v>204</v>
      </c>
      <c r="D32">
        <v>1</v>
      </c>
      <c r="H32">
        <v>1</v>
      </c>
      <c r="O32" s="25">
        <v>98584</v>
      </c>
      <c r="P32" s="26" t="s">
        <v>204</v>
      </c>
      <c r="Q32">
        <v>1</v>
      </c>
      <c r="R32">
        <v>2</v>
      </c>
      <c r="AB32" s="25">
        <v>98584</v>
      </c>
      <c r="AC32" s="26" t="s">
        <v>204</v>
      </c>
      <c r="AD32">
        <v>3</v>
      </c>
      <c r="AE32">
        <v>2</v>
      </c>
      <c r="AO32" s="25">
        <v>98626</v>
      </c>
      <c r="AP32" s="16" t="s">
        <v>204</v>
      </c>
      <c r="AQ32">
        <v>1</v>
      </c>
      <c r="AU32">
        <v>0</v>
      </c>
    </row>
    <row r="33" spans="1:52" x14ac:dyDescent="0.25">
      <c r="A33" s="36">
        <v>98632</v>
      </c>
      <c r="B33" s="15" t="s">
        <v>204</v>
      </c>
      <c r="D33">
        <v>3</v>
      </c>
      <c r="E33">
        <v>6</v>
      </c>
      <c r="F33">
        <v>1</v>
      </c>
      <c r="G33">
        <v>2</v>
      </c>
      <c r="H33">
        <v>2</v>
      </c>
      <c r="J33">
        <v>1</v>
      </c>
      <c r="O33" s="25">
        <v>98626</v>
      </c>
      <c r="P33" s="26" t="s">
        <v>204</v>
      </c>
      <c r="U33">
        <v>1</v>
      </c>
      <c r="AB33" s="25">
        <v>98626</v>
      </c>
      <c r="AC33" s="26" t="s">
        <v>204</v>
      </c>
      <c r="AH33">
        <v>1</v>
      </c>
      <c r="AO33" s="25">
        <v>98632</v>
      </c>
      <c r="AP33" s="16" t="s">
        <v>204</v>
      </c>
      <c r="AQ33">
        <v>3</v>
      </c>
      <c r="AR33">
        <v>2</v>
      </c>
      <c r="AS33">
        <v>1</v>
      </c>
      <c r="AT33">
        <v>1</v>
      </c>
      <c r="AU33">
        <v>0</v>
      </c>
      <c r="AW33">
        <v>0</v>
      </c>
    </row>
    <row r="34" spans="1:52" x14ac:dyDescent="0.25">
      <c r="A34" s="36">
        <v>98674</v>
      </c>
      <c r="B34" s="15" t="s">
        <v>204</v>
      </c>
      <c r="J34">
        <v>1</v>
      </c>
      <c r="M34">
        <v>2</v>
      </c>
      <c r="O34" s="25">
        <v>98632</v>
      </c>
      <c r="P34" s="26" t="s">
        <v>204</v>
      </c>
      <c r="Q34">
        <v>1</v>
      </c>
      <c r="R34">
        <v>4</v>
      </c>
      <c r="S34">
        <v>0</v>
      </c>
      <c r="T34">
        <v>1</v>
      </c>
      <c r="U34">
        <v>2</v>
      </c>
      <c r="W34">
        <v>1</v>
      </c>
      <c r="AB34" s="25">
        <v>98632</v>
      </c>
      <c r="AC34" s="26" t="s">
        <v>204</v>
      </c>
      <c r="AD34">
        <v>2</v>
      </c>
      <c r="AE34">
        <v>5</v>
      </c>
      <c r="AF34">
        <v>1</v>
      </c>
      <c r="AG34">
        <v>1</v>
      </c>
      <c r="AH34">
        <v>2</v>
      </c>
      <c r="AJ34">
        <v>1</v>
      </c>
      <c r="AO34" s="25">
        <v>98674</v>
      </c>
      <c r="AP34" s="16" t="s">
        <v>204</v>
      </c>
      <c r="AW34">
        <v>0</v>
      </c>
      <c r="AZ34">
        <v>0</v>
      </c>
    </row>
    <row r="35" spans="1:52" x14ac:dyDescent="0.25">
      <c r="A35" s="36">
        <v>98801</v>
      </c>
      <c r="B35" s="15" t="s">
        <v>204</v>
      </c>
      <c r="D35">
        <v>1</v>
      </c>
      <c r="E35">
        <v>1</v>
      </c>
      <c r="H35">
        <v>1</v>
      </c>
      <c r="O35" s="25">
        <v>98674</v>
      </c>
      <c r="P35" s="26" t="s">
        <v>204</v>
      </c>
      <c r="W35">
        <v>1</v>
      </c>
      <c r="Z35">
        <v>1</v>
      </c>
      <c r="AB35" s="25">
        <v>98674</v>
      </c>
      <c r="AC35" s="26" t="s">
        <v>204</v>
      </c>
      <c r="AJ35">
        <v>2</v>
      </c>
      <c r="AM35">
        <v>2</v>
      </c>
      <c r="AO35" s="25">
        <v>98801</v>
      </c>
      <c r="AP35" s="16" t="s">
        <v>204</v>
      </c>
      <c r="AQ35">
        <v>1</v>
      </c>
      <c r="AR35">
        <v>0</v>
      </c>
      <c r="AU35">
        <v>1</v>
      </c>
    </row>
    <row r="36" spans="1:52" x14ac:dyDescent="0.25">
      <c r="A36" s="36">
        <v>98802</v>
      </c>
      <c r="B36" s="15" t="s">
        <v>204</v>
      </c>
      <c r="H36">
        <v>1</v>
      </c>
      <c r="J36">
        <v>1</v>
      </c>
      <c r="O36" s="25">
        <v>98801</v>
      </c>
      <c r="P36" s="26" t="s">
        <v>204</v>
      </c>
      <c r="Q36">
        <v>1</v>
      </c>
      <c r="R36">
        <v>1</v>
      </c>
      <c r="T36">
        <v>0</v>
      </c>
      <c r="U36">
        <v>0</v>
      </c>
      <c r="V36">
        <v>0</v>
      </c>
      <c r="AB36" s="25">
        <v>98801</v>
      </c>
      <c r="AC36" s="26" t="s">
        <v>204</v>
      </c>
      <c r="AD36">
        <v>1</v>
      </c>
      <c r="AE36">
        <v>1</v>
      </c>
      <c r="AG36">
        <v>2</v>
      </c>
      <c r="AH36">
        <v>2</v>
      </c>
      <c r="AI36">
        <v>1</v>
      </c>
      <c r="AO36" s="25">
        <v>98802</v>
      </c>
      <c r="AP36" s="16" t="s">
        <v>204</v>
      </c>
      <c r="AU36">
        <v>0</v>
      </c>
      <c r="AW36">
        <v>0</v>
      </c>
    </row>
    <row r="37" spans="1:52" x14ac:dyDescent="0.25">
      <c r="A37" s="36">
        <v>98837</v>
      </c>
      <c r="B37" s="15" t="s">
        <v>204</v>
      </c>
      <c r="D37">
        <v>1</v>
      </c>
      <c r="G37">
        <v>2</v>
      </c>
      <c r="I37">
        <v>1</v>
      </c>
      <c r="J37">
        <v>1</v>
      </c>
      <c r="O37" s="25">
        <v>98802</v>
      </c>
      <c r="P37" s="26" t="s">
        <v>204</v>
      </c>
      <c r="T37">
        <v>0</v>
      </c>
      <c r="U37">
        <v>2</v>
      </c>
      <c r="W37">
        <v>1</v>
      </c>
      <c r="AB37" s="25">
        <v>98802</v>
      </c>
      <c r="AC37" s="26" t="s">
        <v>204</v>
      </c>
      <c r="AG37">
        <v>1</v>
      </c>
      <c r="AH37">
        <v>2</v>
      </c>
      <c r="AJ37">
        <v>1</v>
      </c>
      <c r="AO37" s="25">
        <v>98837</v>
      </c>
      <c r="AP37" s="16" t="s">
        <v>204</v>
      </c>
      <c r="AQ37">
        <v>1</v>
      </c>
      <c r="AT37">
        <v>1</v>
      </c>
      <c r="AV37">
        <v>0</v>
      </c>
      <c r="AW37">
        <v>0</v>
      </c>
    </row>
    <row r="38" spans="1:52" x14ac:dyDescent="0.25">
      <c r="A38" s="36">
        <v>98848</v>
      </c>
      <c r="B38" s="15" t="s">
        <v>204</v>
      </c>
      <c r="D38">
        <v>1</v>
      </c>
      <c r="F38">
        <v>1</v>
      </c>
      <c r="J38">
        <v>1</v>
      </c>
      <c r="O38" s="25">
        <v>98837</v>
      </c>
      <c r="P38" s="26" t="s">
        <v>204</v>
      </c>
      <c r="Q38">
        <v>1</v>
      </c>
      <c r="S38">
        <v>0</v>
      </c>
      <c r="T38">
        <v>1</v>
      </c>
      <c r="U38">
        <v>0</v>
      </c>
      <c r="V38">
        <v>2</v>
      </c>
      <c r="W38">
        <v>1</v>
      </c>
      <c r="AB38" s="25">
        <v>98837</v>
      </c>
      <c r="AC38" s="26" t="s">
        <v>204</v>
      </c>
      <c r="AD38">
        <v>1</v>
      </c>
      <c r="AF38">
        <v>5</v>
      </c>
      <c r="AG38">
        <v>1</v>
      </c>
      <c r="AH38">
        <v>1</v>
      </c>
      <c r="AI38">
        <v>2</v>
      </c>
      <c r="AJ38">
        <v>1</v>
      </c>
      <c r="AO38" s="25">
        <v>98848</v>
      </c>
      <c r="AP38" s="16" t="s">
        <v>204</v>
      </c>
      <c r="AQ38">
        <v>1</v>
      </c>
      <c r="AS38">
        <v>1</v>
      </c>
      <c r="AW38">
        <v>0</v>
      </c>
    </row>
    <row r="39" spans="1:52" x14ac:dyDescent="0.25">
      <c r="A39" s="36">
        <v>98901</v>
      </c>
      <c r="B39" s="15" t="s">
        <v>204</v>
      </c>
      <c r="D39">
        <v>1</v>
      </c>
      <c r="E39">
        <v>3</v>
      </c>
      <c r="F39">
        <v>2</v>
      </c>
      <c r="G39">
        <v>4</v>
      </c>
      <c r="H39">
        <v>1</v>
      </c>
      <c r="I39">
        <v>2</v>
      </c>
      <c r="J39">
        <v>1</v>
      </c>
      <c r="K39">
        <v>1</v>
      </c>
      <c r="L39">
        <v>1</v>
      </c>
      <c r="O39" s="25">
        <v>98848</v>
      </c>
      <c r="P39" s="26" t="s">
        <v>204</v>
      </c>
      <c r="Q39">
        <v>1</v>
      </c>
      <c r="W39">
        <v>1</v>
      </c>
      <c r="AB39" s="25">
        <v>98848</v>
      </c>
      <c r="AC39" s="26" t="s">
        <v>204</v>
      </c>
      <c r="AD39">
        <v>2</v>
      </c>
      <c r="AJ39">
        <v>1</v>
      </c>
      <c r="AO39" s="25">
        <v>98901</v>
      </c>
      <c r="AP39" s="16" t="s">
        <v>204</v>
      </c>
      <c r="AQ39">
        <v>1</v>
      </c>
      <c r="AR39">
        <v>0</v>
      </c>
      <c r="AS39">
        <v>1</v>
      </c>
      <c r="AT39">
        <v>2</v>
      </c>
      <c r="AU39">
        <v>0</v>
      </c>
      <c r="AV39">
        <v>1</v>
      </c>
      <c r="AW39">
        <v>0</v>
      </c>
      <c r="AX39">
        <v>0</v>
      </c>
      <c r="AY39">
        <v>0</v>
      </c>
    </row>
    <row r="40" spans="1:52" x14ac:dyDescent="0.25">
      <c r="A40" s="36">
        <v>98902</v>
      </c>
      <c r="B40" s="15" t="s">
        <v>204</v>
      </c>
      <c r="D40">
        <v>4</v>
      </c>
      <c r="E40">
        <v>3</v>
      </c>
      <c r="F40">
        <v>2</v>
      </c>
      <c r="H40">
        <v>2</v>
      </c>
      <c r="I40">
        <v>2</v>
      </c>
      <c r="J40">
        <v>2</v>
      </c>
      <c r="K40">
        <v>1</v>
      </c>
      <c r="L40">
        <v>1</v>
      </c>
      <c r="M40">
        <v>1</v>
      </c>
      <c r="O40" s="25">
        <v>98901</v>
      </c>
      <c r="P40" s="26" t="s">
        <v>204</v>
      </c>
      <c r="Q40">
        <v>0</v>
      </c>
      <c r="R40">
        <v>3</v>
      </c>
      <c r="S40">
        <v>1</v>
      </c>
      <c r="T40">
        <v>2</v>
      </c>
      <c r="U40">
        <v>1</v>
      </c>
      <c r="V40">
        <v>1</v>
      </c>
      <c r="AB40" s="25">
        <v>98901</v>
      </c>
      <c r="AC40" s="26" t="s">
        <v>204</v>
      </c>
      <c r="AD40">
        <v>2</v>
      </c>
      <c r="AE40">
        <v>7</v>
      </c>
      <c r="AF40">
        <v>4</v>
      </c>
      <c r="AG40">
        <v>2</v>
      </c>
      <c r="AH40">
        <v>3</v>
      </c>
      <c r="AI40">
        <v>1</v>
      </c>
      <c r="AO40" s="25">
        <v>98902</v>
      </c>
      <c r="AP40" s="16" t="s">
        <v>204</v>
      </c>
      <c r="AQ40">
        <v>3</v>
      </c>
      <c r="AR40">
        <v>2</v>
      </c>
      <c r="AS40">
        <v>0</v>
      </c>
      <c r="AU40">
        <v>1</v>
      </c>
      <c r="AV40">
        <v>0</v>
      </c>
      <c r="AW40">
        <v>0</v>
      </c>
      <c r="AX40">
        <v>0</v>
      </c>
      <c r="AY40">
        <v>0</v>
      </c>
      <c r="AZ40">
        <v>0</v>
      </c>
    </row>
    <row r="41" spans="1:52" x14ac:dyDescent="0.25">
      <c r="A41" s="36">
        <v>98903</v>
      </c>
      <c r="B41" s="15" t="s">
        <v>204</v>
      </c>
      <c r="E41">
        <v>1</v>
      </c>
      <c r="H41">
        <v>1</v>
      </c>
      <c r="I41">
        <v>2</v>
      </c>
      <c r="L41">
        <v>1</v>
      </c>
      <c r="M41">
        <v>1</v>
      </c>
      <c r="O41" s="25">
        <v>98902</v>
      </c>
      <c r="P41" s="26" t="s">
        <v>204</v>
      </c>
      <c r="Q41">
        <v>6</v>
      </c>
      <c r="R41">
        <v>3</v>
      </c>
      <c r="S41">
        <v>2</v>
      </c>
      <c r="T41">
        <v>0</v>
      </c>
      <c r="U41">
        <v>2</v>
      </c>
      <c r="V41">
        <v>2</v>
      </c>
      <c r="W41">
        <v>1</v>
      </c>
      <c r="Y41">
        <v>0</v>
      </c>
      <c r="AB41" s="25">
        <v>98902</v>
      </c>
      <c r="AC41" s="26" t="s">
        <v>204</v>
      </c>
      <c r="AD41">
        <v>7</v>
      </c>
      <c r="AE41">
        <v>3</v>
      </c>
      <c r="AF41">
        <v>2</v>
      </c>
      <c r="AG41">
        <v>3</v>
      </c>
      <c r="AH41">
        <v>3</v>
      </c>
      <c r="AI41">
        <v>2</v>
      </c>
      <c r="AJ41">
        <v>1</v>
      </c>
      <c r="AL41">
        <v>1</v>
      </c>
      <c r="AO41" s="25">
        <v>98903</v>
      </c>
      <c r="AP41" s="16" t="s">
        <v>204</v>
      </c>
      <c r="AR41">
        <v>0</v>
      </c>
      <c r="AU41">
        <v>1</v>
      </c>
      <c r="AV41">
        <v>1</v>
      </c>
      <c r="AY41">
        <v>1</v>
      </c>
      <c r="AZ41">
        <v>1</v>
      </c>
    </row>
    <row r="42" spans="1:52" x14ac:dyDescent="0.25">
      <c r="A42" s="36">
        <v>98908</v>
      </c>
      <c r="B42" s="15" t="s">
        <v>204</v>
      </c>
      <c r="D42">
        <v>2</v>
      </c>
      <c r="F42">
        <v>1</v>
      </c>
      <c r="G42">
        <v>1</v>
      </c>
      <c r="J42">
        <v>1</v>
      </c>
      <c r="O42" s="25">
        <v>98903</v>
      </c>
      <c r="P42" s="26" t="s">
        <v>204</v>
      </c>
      <c r="R42">
        <v>1</v>
      </c>
      <c r="S42">
        <v>0</v>
      </c>
      <c r="T42">
        <v>0</v>
      </c>
      <c r="U42">
        <v>0</v>
      </c>
      <c r="V42">
        <v>1</v>
      </c>
      <c r="X42">
        <v>0</v>
      </c>
      <c r="Y42">
        <v>0</v>
      </c>
      <c r="Z42">
        <v>1</v>
      </c>
      <c r="AB42" s="25">
        <v>98903</v>
      </c>
      <c r="AC42" s="26" t="s">
        <v>204</v>
      </c>
      <c r="AE42">
        <v>1</v>
      </c>
      <c r="AF42">
        <v>1</v>
      </c>
      <c r="AG42">
        <v>1</v>
      </c>
      <c r="AH42">
        <v>1</v>
      </c>
      <c r="AI42">
        <v>1</v>
      </c>
      <c r="AK42">
        <v>1</v>
      </c>
      <c r="AL42">
        <v>1</v>
      </c>
      <c r="AM42">
        <v>1</v>
      </c>
      <c r="AO42" s="25">
        <v>98908</v>
      </c>
      <c r="AP42" s="16" t="s">
        <v>204</v>
      </c>
      <c r="AQ42">
        <v>2</v>
      </c>
      <c r="AS42">
        <v>0</v>
      </c>
      <c r="AT42">
        <v>1</v>
      </c>
      <c r="AW42">
        <v>0</v>
      </c>
    </row>
    <row r="43" spans="1:52" x14ac:dyDescent="0.25">
      <c r="A43" s="36">
        <v>98930</v>
      </c>
      <c r="B43" s="15" t="s">
        <v>204</v>
      </c>
      <c r="H43">
        <v>1</v>
      </c>
      <c r="O43" s="25">
        <v>98908</v>
      </c>
      <c r="P43" s="26" t="s">
        <v>204</v>
      </c>
      <c r="S43">
        <v>1</v>
      </c>
      <c r="W43">
        <v>1</v>
      </c>
      <c r="Y43">
        <v>0</v>
      </c>
      <c r="Z43">
        <v>0</v>
      </c>
      <c r="AB43" s="25">
        <v>98908</v>
      </c>
      <c r="AC43" s="26" t="s">
        <v>204</v>
      </c>
      <c r="AF43">
        <v>3</v>
      </c>
      <c r="AJ43">
        <v>1</v>
      </c>
      <c r="AL43">
        <v>1</v>
      </c>
      <c r="AM43">
        <v>2</v>
      </c>
      <c r="AO43" s="25">
        <v>98930</v>
      </c>
      <c r="AP43" s="16" t="s">
        <v>204</v>
      </c>
      <c r="AU43">
        <v>1</v>
      </c>
    </row>
    <row r="44" spans="1:52" x14ac:dyDescent="0.25">
      <c r="A44" s="36">
        <v>98936</v>
      </c>
      <c r="B44" s="15" t="s">
        <v>204</v>
      </c>
      <c r="F44">
        <v>1</v>
      </c>
      <c r="O44" s="25">
        <v>98930</v>
      </c>
      <c r="P44" s="26" t="s">
        <v>204</v>
      </c>
      <c r="Q44">
        <v>0</v>
      </c>
      <c r="T44">
        <v>0</v>
      </c>
      <c r="AB44" s="25">
        <v>98930</v>
      </c>
      <c r="AC44" s="26" t="s">
        <v>204</v>
      </c>
      <c r="AD44">
        <v>1</v>
      </c>
      <c r="AG44">
        <v>1</v>
      </c>
      <c r="AO44" s="25">
        <v>98936</v>
      </c>
      <c r="AP44" s="16" t="s">
        <v>204</v>
      </c>
      <c r="AS44">
        <v>1</v>
      </c>
    </row>
    <row r="45" spans="1:52" x14ac:dyDescent="0.25">
      <c r="A45" s="36">
        <v>98942</v>
      </c>
      <c r="B45" s="15" t="s">
        <v>204</v>
      </c>
      <c r="G45">
        <v>1</v>
      </c>
      <c r="O45" s="25">
        <v>98932</v>
      </c>
      <c r="P45" s="26" t="s">
        <v>204</v>
      </c>
      <c r="U45">
        <v>0</v>
      </c>
      <c r="AB45" s="25">
        <v>98932</v>
      </c>
      <c r="AC45" s="26" t="s">
        <v>204</v>
      </c>
      <c r="AH45">
        <v>1</v>
      </c>
      <c r="AO45" s="25">
        <v>98942</v>
      </c>
      <c r="AP45" s="16" t="s">
        <v>204</v>
      </c>
      <c r="AT45">
        <v>1</v>
      </c>
    </row>
    <row r="46" spans="1:52" x14ac:dyDescent="0.25">
      <c r="A46" s="36">
        <v>98944</v>
      </c>
      <c r="B46" s="15" t="s">
        <v>204</v>
      </c>
      <c r="D46">
        <v>1</v>
      </c>
      <c r="E46">
        <v>1</v>
      </c>
      <c r="F46">
        <v>2</v>
      </c>
      <c r="G46">
        <v>1</v>
      </c>
      <c r="I46">
        <v>1</v>
      </c>
      <c r="J46">
        <v>1</v>
      </c>
      <c r="K46">
        <v>1</v>
      </c>
      <c r="M46">
        <v>2</v>
      </c>
      <c r="O46" s="25">
        <v>98936</v>
      </c>
      <c r="P46" s="26" t="s">
        <v>204</v>
      </c>
      <c r="Q46">
        <v>0</v>
      </c>
      <c r="U46">
        <v>0</v>
      </c>
      <c r="AB46" s="25">
        <v>98936</v>
      </c>
      <c r="AC46" s="26" t="s">
        <v>204</v>
      </c>
      <c r="AD46">
        <v>1</v>
      </c>
      <c r="AH46">
        <v>1</v>
      </c>
      <c r="AO46" s="25">
        <v>98944</v>
      </c>
      <c r="AP46" s="16" t="s">
        <v>204</v>
      </c>
      <c r="AQ46">
        <v>1</v>
      </c>
      <c r="AR46">
        <v>0</v>
      </c>
      <c r="AS46">
        <v>0</v>
      </c>
      <c r="AT46">
        <v>0</v>
      </c>
      <c r="AV46">
        <v>1</v>
      </c>
      <c r="AW46">
        <v>0</v>
      </c>
      <c r="AX46">
        <v>1</v>
      </c>
      <c r="AZ46">
        <v>0</v>
      </c>
    </row>
    <row r="47" spans="1:52" x14ac:dyDescent="0.25">
      <c r="A47" s="36">
        <v>98948</v>
      </c>
      <c r="B47" s="15" t="s">
        <v>204</v>
      </c>
      <c r="D47">
        <v>1</v>
      </c>
      <c r="G47">
        <v>1</v>
      </c>
      <c r="J47">
        <v>2</v>
      </c>
      <c r="L47">
        <v>1</v>
      </c>
      <c r="O47" s="25">
        <v>98942</v>
      </c>
      <c r="P47" s="26" t="s">
        <v>204</v>
      </c>
      <c r="S47">
        <v>0</v>
      </c>
      <c r="T47">
        <v>0</v>
      </c>
      <c r="AB47" s="25">
        <v>98942</v>
      </c>
      <c r="AC47" s="26" t="s">
        <v>204</v>
      </c>
      <c r="AF47">
        <v>1</v>
      </c>
      <c r="AG47">
        <v>1</v>
      </c>
      <c r="AO47" s="25">
        <v>98948</v>
      </c>
      <c r="AP47" s="16" t="s">
        <v>204</v>
      </c>
      <c r="AQ47">
        <v>0</v>
      </c>
      <c r="AT47">
        <v>0</v>
      </c>
      <c r="AW47">
        <v>0</v>
      </c>
      <c r="AY47">
        <v>0</v>
      </c>
    </row>
    <row r="48" spans="1:52" x14ac:dyDescent="0.25">
      <c r="A48" s="36">
        <v>98951</v>
      </c>
      <c r="B48" s="15" t="s">
        <v>204</v>
      </c>
      <c r="D48">
        <v>2</v>
      </c>
      <c r="G48">
        <v>1</v>
      </c>
      <c r="I48">
        <v>1</v>
      </c>
      <c r="L48">
        <v>1</v>
      </c>
      <c r="O48" s="25">
        <v>98944</v>
      </c>
      <c r="P48" s="26" t="s">
        <v>204</v>
      </c>
      <c r="Q48">
        <v>0</v>
      </c>
      <c r="R48">
        <v>0</v>
      </c>
      <c r="S48">
        <v>2</v>
      </c>
      <c r="T48">
        <v>1</v>
      </c>
      <c r="V48">
        <v>1</v>
      </c>
      <c r="W48">
        <v>1</v>
      </c>
      <c r="X48">
        <v>0</v>
      </c>
      <c r="Y48">
        <v>1</v>
      </c>
      <c r="Z48">
        <v>3</v>
      </c>
      <c r="AB48" s="25">
        <v>98944</v>
      </c>
      <c r="AC48" s="26" t="s">
        <v>204</v>
      </c>
      <c r="AD48">
        <v>2</v>
      </c>
      <c r="AE48">
        <v>2</v>
      </c>
      <c r="AF48">
        <v>2</v>
      </c>
      <c r="AG48">
        <v>1</v>
      </c>
      <c r="AI48">
        <v>2</v>
      </c>
      <c r="AJ48">
        <v>3</v>
      </c>
      <c r="AK48">
        <v>1</v>
      </c>
      <c r="AL48">
        <v>2</v>
      </c>
      <c r="AM48">
        <v>3</v>
      </c>
      <c r="AO48" s="25">
        <v>98951</v>
      </c>
      <c r="AP48" s="16" t="s">
        <v>204</v>
      </c>
      <c r="AQ48">
        <v>2</v>
      </c>
      <c r="AT48">
        <v>0</v>
      </c>
      <c r="AV48">
        <v>1</v>
      </c>
      <c r="AY48">
        <v>0</v>
      </c>
    </row>
    <row r="49" spans="1:52" x14ac:dyDescent="0.25">
      <c r="A49" s="36">
        <v>98953</v>
      </c>
      <c r="B49" s="15" t="s">
        <v>204</v>
      </c>
      <c r="I49">
        <v>1</v>
      </c>
      <c r="O49" s="25">
        <v>98948</v>
      </c>
      <c r="P49" s="26" t="s">
        <v>204</v>
      </c>
      <c r="Q49">
        <v>1</v>
      </c>
      <c r="T49">
        <v>1</v>
      </c>
      <c r="W49">
        <v>1</v>
      </c>
      <c r="Y49">
        <v>1</v>
      </c>
      <c r="AB49" s="25">
        <v>98948</v>
      </c>
      <c r="AC49" s="26" t="s">
        <v>204</v>
      </c>
      <c r="AD49">
        <v>2</v>
      </c>
      <c r="AG49">
        <v>1</v>
      </c>
      <c r="AJ49">
        <v>1</v>
      </c>
      <c r="AL49">
        <v>1</v>
      </c>
      <c r="AO49" s="25">
        <v>98953</v>
      </c>
      <c r="AP49" s="16" t="s">
        <v>204</v>
      </c>
      <c r="AV49">
        <v>0</v>
      </c>
    </row>
    <row r="50" spans="1:52" x14ac:dyDescent="0.25">
      <c r="A50" s="36">
        <v>99301</v>
      </c>
      <c r="B50" s="15" t="s">
        <v>204</v>
      </c>
      <c r="D50">
        <v>5</v>
      </c>
      <c r="E50">
        <v>1</v>
      </c>
      <c r="F50">
        <v>4</v>
      </c>
      <c r="G50">
        <v>3</v>
      </c>
      <c r="H50">
        <v>5</v>
      </c>
      <c r="O50" s="25">
        <v>98951</v>
      </c>
      <c r="P50" s="26" t="s">
        <v>204</v>
      </c>
      <c r="Q50">
        <v>2</v>
      </c>
      <c r="T50">
        <v>2</v>
      </c>
      <c r="U50">
        <v>0</v>
      </c>
      <c r="W50">
        <v>0</v>
      </c>
      <c r="Y50">
        <v>1</v>
      </c>
      <c r="AB50" s="25">
        <v>98951</v>
      </c>
      <c r="AC50" s="26" t="s">
        <v>204</v>
      </c>
      <c r="AD50">
        <v>2</v>
      </c>
      <c r="AG50">
        <v>2</v>
      </c>
      <c r="AH50">
        <v>1</v>
      </c>
      <c r="AJ50">
        <v>2</v>
      </c>
      <c r="AL50">
        <v>1</v>
      </c>
      <c r="AO50" s="25">
        <v>99301</v>
      </c>
      <c r="AP50" s="16" t="s">
        <v>204</v>
      </c>
      <c r="AQ50">
        <v>5</v>
      </c>
      <c r="AR50">
        <v>1</v>
      </c>
      <c r="AS50">
        <v>0</v>
      </c>
      <c r="AT50">
        <v>0</v>
      </c>
      <c r="AU50">
        <v>3</v>
      </c>
    </row>
    <row r="51" spans="1:52" x14ac:dyDescent="0.25">
      <c r="A51" s="36">
        <v>99324</v>
      </c>
      <c r="B51" s="15" t="s">
        <v>204</v>
      </c>
      <c r="E51">
        <v>1</v>
      </c>
      <c r="H51">
        <v>1</v>
      </c>
      <c r="L51">
        <v>1</v>
      </c>
      <c r="M51">
        <v>1</v>
      </c>
      <c r="O51" s="25">
        <v>98953</v>
      </c>
      <c r="P51" s="26" t="s">
        <v>204</v>
      </c>
      <c r="V51">
        <v>1</v>
      </c>
      <c r="AB51" s="25">
        <v>98953</v>
      </c>
      <c r="AC51" s="26" t="s">
        <v>204</v>
      </c>
      <c r="AI51">
        <v>1</v>
      </c>
      <c r="AO51" s="25">
        <v>99324</v>
      </c>
      <c r="AP51" s="16" t="s">
        <v>204</v>
      </c>
      <c r="AR51">
        <v>0</v>
      </c>
      <c r="AU51">
        <v>0</v>
      </c>
      <c r="AY51">
        <v>0</v>
      </c>
      <c r="AZ51">
        <v>1</v>
      </c>
    </row>
    <row r="52" spans="1:52" x14ac:dyDescent="0.25">
      <c r="A52" s="36">
        <v>99336</v>
      </c>
      <c r="B52" s="15" t="s">
        <v>204</v>
      </c>
      <c r="D52">
        <v>5</v>
      </c>
      <c r="E52">
        <v>2</v>
      </c>
      <c r="F52">
        <v>1</v>
      </c>
      <c r="G52">
        <v>6</v>
      </c>
      <c r="I52">
        <v>2</v>
      </c>
      <c r="J52">
        <v>5</v>
      </c>
      <c r="M52">
        <v>1</v>
      </c>
      <c r="O52" s="25">
        <v>99301</v>
      </c>
      <c r="P52" s="26" t="s">
        <v>204</v>
      </c>
      <c r="Q52">
        <v>3</v>
      </c>
      <c r="S52">
        <v>3</v>
      </c>
      <c r="T52">
        <v>3</v>
      </c>
      <c r="U52">
        <v>4</v>
      </c>
      <c r="Y52">
        <v>1</v>
      </c>
      <c r="AB52" s="25">
        <v>99301</v>
      </c>
      <c r="AC52" s="26" t="s">
        <v>204</v>
      </c>
      <c r="AD52">
        <v>6</v>
      </c>
      <c r="AF52">
        <v>3</v>
      </c>
      <c r="AG52">
        <v>5</v>
      </c>
      <c r="AH52">
        <v>7</v>
      </c>
      <c r="AL52">
        <v>1</v>
      </c>
      <c r="AO52" s="25">
        <v>99336</v>
      </c>
      <c r="AP52" s="16" t="s">
        <v>204</v>
      </c>
      <c r="AQ52">
        <v>4</v>
      </c>
      <c r="AR52">
        <v>1</v>
      </c>
      <c r="AS52">
        <v>1</v>
      </c>
      <c r="AT52">
        <v>0</v>
      </c>
      <c r="AV52">
        <v>1</v>
      </c>
      <c r="AW52">
        <v>4</v>
      </c>
      <c r="AZ52">
        <v>1</v>
      </c>
    </row>
    <row r="53" spans="1:52" x14ac:dyDescent="0.25">
      <c r="A53" s="36">
        <v>99344</v>
      </c>
      <c r="B53" s="15" t="s">
        <v>204</v>
      </c>
      <c r="E53">
        <v>3</v>
      </c>
      <c r="I53">
        <v>1</v>
      </c>
      <c r="O53" s="25">
        <v>99324</v>
      </c>
      <c r="P53" s="26" t="s">
        <v>204</v>
      </c>
      <c r="R53">
        <v>2</v>
      </c>
      <c r="T53">
        <v>0</v>
      </c>
      <c r="U53">
        <v>1</v>
      </c>
      <c r="Y53">
        <v>1</v>
      </c>
      <c r="AB53" s="25">
        <v>99324</v>
      </c>
      <c r="AC53" s="26" t="s">
        <v>204</v>
      </c>
      <c r="AE53">
        <v>2</v>
      </c>
      <c r="AG53">
        <v>2</v>
      </c>
      <c r="AH53">
        <v>1</v>
      </c>
      <c r="AL53">
        <v>3</v>
      </c>
      <c r="AO53" s="25">
        <v>99344</v>
      </c>
      <c r="AP53" s="16" t="s">
        <v>204</v>
      </c>
      <c r="AR53">
        <v>2</v>
      </c>
      <c r="AV53">
        <v>0</v>
      </c>
    </row>
    <row r="54" spans="1:52" x14ac:dyDescent="0.25">
      <c r="A54" s="36">
        <v>99350</v>
      </c>
      <c r="B54" s="15" t="s">
        <v>204</v>
      </c>
      <c r="D54">
        <v>2</v>
      </c>
      <c r="F54">
        <v>1</v>
      </c>
      <c r="O54" s="25">
        <v>99336</v>
      </c>
      <c r="P54" s="26" t="s">
        <v>204</v>
      </c>
      <c r="Q54">
        <v>3</v>
      </c>
      <c r="R54">
        <v>1</v>
      </c>
      <c r="T54">
        <v>6</v>
      </c>
      <c r="U54">
        <v>0</v>
      </c>
      <c r="V54">
        <v>1</v>
      </c>
      <c r="W54">
        <v>1</v>
      </c>
      <c r="Y54">
        <v>0</v>
      </c>
      <c r="AB54" s="25">
        <v>99336</v>
      </c>
      <c r="AC54" s="26" t="s">
        <v>204</v>
      </c>
      <c r="AD54">
        <v>6</v>
      </c>
      <c r="AE54">
        <v>4</v>
      </c>
      <c r="AG54">
        <v>7</v>
      </c>
      <c r="AH54">
        <v>5</v>
      </c>
      <c r="AI54">
        <v>8</v>
      </c>
      <c r="AJ54">
        <v>2</v>
      </c>
      <c r="AL54">
        <v>2</v>
      </c>
      <c r="AO54" s="25">
        <v>99350</v>
      </c>
      <c r="AP54" s="16" t="s">
        <v>204</v>
      </c>
      <c r="AQ54">
        <v>2</v>
      </c>
      <c r="AS54">
        <v>0</v>
      </c>
    </row>
    <row r="55" spans="1:52" x14ac:dyDescent="0.25">
      <c r="A55" s="36">
        <v>99352</v>
      </c>
      <c r="B55" s="15" t="s">
        <v>204</v>
      </c>
      <c r="D55">
        <v>4</v>
      </c>
      <c r="E55">
        <v>2</v>
      </c>
      <c r="F55">
        <v>2</v>
      </c>
      <c r="G55">
        <v>2</v>
      </c>
      <c r="J55">
        <v>1</v>
      </c>
      <c r="K55">
        <v>1</v>
      </c>
      <c r="L55">
        <v>1</v>
      </c>
      <c r="M55">
        <v>1</v>
      </c>
      <c r="O55" s="25">
        <v>99344</v>
      </c>
      <c r="P55" s="26" t="s">
        <v>204</v>
      </c>
      <c r="Q55">
        <v>0</v>
      </c>
      <c r="R55">
        <v>1</v>
      </c>
      <c r="V55">
        <v>1</v>
      </c>
      <c r="W55">
        <v>0</v>
      </c>
      <c r="Z55">
        <v>0</v>
      </c>
      <c r="AB55" s="25">
        <v>99344</v>
      </c>
      <c r="AC55" s="26" t="s">
        <v>204</v>
      </c>
      <c r="AD55">
        <v>2</v>
      </c>
      <c r="AE55">
        <v>1</v>
      </c>
      <c r="AI55">
        <v>2</v>
      </c>
      <c r="AJ55">
        <v>1</v>
      </c>
      <c r="AM55">
        <v>1</v>
      </c>
      <c r="AO55" s="25">
        <v>99352</v>
      </c>
      <c r="AP55" s="16" t="s">
        <v>204</v>
      </c>
      <c r="AQ55">
        <v>4</v>
      </c>
      <c r="AR55">
        <v>2</v>
      </c>
      <c r="AS55">
        <v>2</v>
      </c>
      <c r="AT55">
        <v>0</v>
      </c>
      <c r="AW55">
        <v>0</v>
      </c>
      <c r="AX55">
        <v>0</v>
      </c>
      <c r="AY55">
        <v>0</v>
      </c>
      <c r="AZ55">
        <v>0</v>
      </c>
    </row>
    <row r="56" spans="1:52" x14ac:dyDescent="0.25">
      <c r="A56" s="36">
        <v>99354</v>
      </c>
      <c r="B56" s="15" t="s">
        <v>204</v>
      </c>
      <c r="D56">
        <v>3</v>
      </c>
      <c r="G56">
        <v>1</v>
      </c>
      <c r="K56">
        <v>2</v>
      </c>
      <c r="O56" s="25">
        <v>99350</v>
      </c>
      <c r="P56" s="26" t="s">
        <v>204</v>
      </c>
      <c r="S56">
        <v>2</v>
      </c>
      <c r="AB56" s="25">
        <v>99350</v>
      </c>
      <c r="AC56" s="26" t="s">
        <v>204</v>
      </c>
      <c r="AF56">
        <v>2</v>
      </c>
      <c r="AO56" s="25">
        <v>99354</v>
      </c>
      <c r="AP56" s="16" t="s">
        <v>204</v>
      </c>
      <c r="AQ56">
        <v>3</v>
      </c>
      <c r="AT56">
        <v>0</v>
      </c>
      <c r="AX56">
        <v>0</v>
      </c>
    </row>
    <row r="57" spans="1:52" x14ac:dyDescent="0.25">
      <c r="A57" s="36">
        <v>99362</v>
      </c>
      <c r="B57" s="15" t="s">
        <v>204</v>
      </c>
      <c r="D57">
        <v>5</v>
      </c>
      <c r="E57">
        <v>1</v>
      </c>
      <c r="F57">
        <v>2</v>
      </c>
      <c r="G57">
        <v>1</v>
      </c>
      <c r="H57">
        <v>1</v>
      </c>
      <c r="K57">
        <v>1</v>
      </c>
      <c r="L57">
        <v>1</v>
      </c>
      <c r="M57">
        <v>4</v>
      </c>
      <c r="O57" s="25">
        <v>99352</v>
      </c>
      <c r="P57" s="26" t="s">
        <v>204</v>
      </c>
      <c r="Q57">
        <v>3</v>
      </c>
      <c r="R57">
        <v>1</v>
      </c>
      <c r="T57">
        <v>2</v>
      </c>
      <c r="W57">
        <v>0</v>
      </c>
      <c r="AB57" s="25">
        <v>99352</v>
      </c>
      <c r="AC57" s="26" t="s">
        <v>204</v>
      </c>
      <c r="AD57">
        <v>6</v>
      </c>
      <c r="AE57">
        <v>1</v>
      </c>
      <c r="AG57">
        <v>2</v>
      </c>
      <c r="AJ57">
        <v>1</v>
      </c>
      <c r="AO57" s="25">
        <v>99362</v>
      </c>
      <c r="AP57" s="16" t="s">
        <v>204</v>
      </c>
      <c r="AQ57">
        <v>3</v>
      </c>
      <c r="AR57">
        <v>1</v>
      </c>
      <c r="AS57">
        <v>2</v>
      </c>
      <c r="AT57">
        <v>0</v>
      </c>
      <c r="AU57">
        <v>1</v>
      </c>
      <c r="AX57">
        <v>0</v>
      </c>
      <c r="AY57">
        <v>0</v>
      </c>
      <c r="AZ57">
        <v>0</v>
      </c>
    </row>
    <row r="58" spans="1:52" x14ac:dyDescent="0.25">
      <c r="A58" s="36">
        <v>98273</v>
      </c>
      <c r="B58" s="15" t="s">
        <v>205</v>
      </c>
      <c r="F58">
        <v>1</v>
      </c>
      <c r="O58" s="25">
        <v>99354</v>
      </c>
      <c r="P58" s="26" t="s">
        <v>204</v>
      </c>
      <c r="Q58">
        <v>3</v>
      </c>
      <c r="T58">
        <v>1</v>
      </c>
      <c r="X58">
        <v>2</v>
      </c>
      <c r="AB58" s="25">
        <v>99354</v>
      </c>
      <c r="AC58" s="26" t="s">
        <v>204</v>
      </c>
      <c r="AD58">
        <v>3</v>
      </c>
      <c r="AG58">
        <v>1</v>
      </c>
      <c r="AK58">
        <v>2</v>
      </c>
      <c r="AO58" s="25">
        <v>98273</v>
      </c>
      <c r="AP58" s="16" t="s">
        <v>205</v>
      </c>
      <c r="AS58">
        <v>1</v>
      </c>
    </row>
    <row r="59" spans="1:52" x14ac:dyDescent="0.25">
      <c r="A59" s="36">
        <v>98312</v>
      </c>
      <c r="B59" s="15" t="s">
        <v>205</v>
      </c>
      <c r="H59">
        <v>1</v>
      </c>
      <c r="O59" s="25">
        <v>99362</v>
      </c>
      <c r="P59" s="26" t="s">
        <v>204</v>
      </c>
      <c r="Q59">
        <v>5</v>
      </c>
      <c r="R59">
        <v>0</v>
      </c>
      <c r="T59">
        <v>1</v>
      </c>
      <c r="V59">
        <v>0</v>
      </c>
      <c r="X59">
        <v>1</v>
      </c>
      <c r="Y59">
        <v>0</v>
      </c>
      <c r="Z59">
        <v>4</v>
      </c>
      <c r="AB59" s="25">
        <v>99362</v>
      </c>
      <c r="AC59" s="26" t="s">
        <v>204</v>
      </c>
      <c r="AD59">
        <v>7</v>
      </c>
      <c r="AE59">
        <v>2</v>
      </c>
      <c r="AG59">
        <v>2</v>
      </c>
      <c r="AI59">
        <v>1</v>
      </c>
      <c r="AK59">
        <v>1</v>
      </c>
      <c r="AL59">
        <v>1</v>
      </c>
      <c r="AM59">
        <v>4</v>
      </c>
      <c r="AO59" s="25">
        <v>98312</v>
      </c>
      <c r="AP59" s="16" t="s">
        <v>205</v>
      </c>
      <c r="AU59">
        <v>0</v>
      </c>
    </row>
    <row r="60" spans="1:52" x14ac:dyDescent="0.25">
      <c r="A60" s="36">
        <v>98370</v>
      </c>
      <c r="B60" s="15" t="s">
        <v>205</v>
      </c>
      <c r="D60">
        <v>1</v>
      </c>
      <c r="O60" s="25">
        <v>98273</v>
      </c>
      <c r="P60" s="26" t="s">
        <v>205</v>
      </c>
      <c r="R60">
        <v>0</v>
      </c>
      <c r="AB60" s="25">
        <v>98273</v>
      </c>
      <c r="AC60" s="26" t="s">
        <v>205</v>
      </c>
      <c r="AE60">
        <v>1</v>
      </c>
      <c r="AO60" s="25">
        <v>98370</v>
      </c>
      <c r="AP60" s="16" t="s">
        <v>205</v>
      </c>
      <c r="AQ60">
        <v>1</v>
      </c>
    </row>
    <row r="61" spans="1:52" x14ac:dyDescent="0.25">
      <c r="A61" s="36">
        <v>98801</v>
      </c>
      <c r="B61" s="15" t="s">
        <v>205</v>
      </c>
      <c r="G61">
        <v>1</v>
      </c>
      <c r="O61" s="25">
        <v>98312</v>
      </c>
      <c r="P61" s="26" t="s">
        <v>205</v>
      </c>
      <c r="U61">
        <v>1</v>
      </c>
      <c r="AB61" s="25">
        <v>98312</v>
      </c>
      <c r="AC61" s="26" t="s">
        <v>205</v>
      </c>
      <c r="AH61">
        <v>1</v>
      </c>
      <c r="AO61" s="25">
        <v>98801</v>
      </c>
      <c r="AP61" s="16" t="s">
        <v>205</v>
      </c>
      <c r="AT61">
        <v>0</v>
      </c>
    </row>
    <row r="62" spans="1:52" x14ac:dyDescent="0.25">
      <c r="A62" s="15" t="s">
        <v>145</v>
      </c>
      <c r="B62" s="15" t="s">
        <v>206</v>
      </c>
      <c r="E62">
        <v>1</v>
      </c>
      <c r="O62" s="25">
        <v>98801</v>
      </c>
      <c r="P62" s="26" t="s">
        <v>205</v>
      </c>
      <c r="Q62">
        <v>0</v>
      </c>
      <c r="T62">
        <v>1</v>
      </c>
      <c r="AB62" s="25">
        <v>98801</v>
      </c>
      <c r="AC62" s="26" t="s">
        <v>205</v>
      </c>
      <c r="AD62">
        <v>1</v>
      </c>
      <c r="AG62">
        <v>1</v>
      </c>
      <c r="AO62" s="25">
        <v>98220</v>
      </c>
      <c r="AP62" s="16" t="s">
        <v>208</v>
      </c>
      <c r="AQ62">
        <v>1</v>
      </c>
    </row>
    <row r="63" spans="1:52" x14ac:dyDescent="0.25">
      <c r="A63" s="36">
        <v>98220</v>
      </c>
      <c r="B63" s="15" t="s">
        <v>208</v>
      </c>
      <c r="D63">
        <v>1</v>
      </c>
      <c r="O63" s="26" t="s">
        <v>145</v>
      </c>
      <c r="P63" s="26" t="s">
        <v>206</v>
      </c>
      <c r="R63">
        <v>1</v>
      </c>
      <c r="AB63" s="25">
        <v>98233</v>
      </c>
      <c r="AC63" s="26" t="s">
        <v>206</v>
      </c>
      <c r="AE63">
        <v>1</v>
      </c>
      <c r="AH63">
        <v>1</v>
      </c>
      <c r="AO63" s="25">
        <v>98221</v>
      </c>
      <c r="AP63" s="16" t="s">
        <v>208</v>
      </c>
      <c r="AQ63">
        <v>27</v>
      </c>
      <c r="AR63">
        <v>12</v>
      </c>
      <c r="AS63">
        <v>7</v>
      </c>
      <c r="AT63">
        <v>4</v>
      </c>
      <c r="AU63">
        <v>2</v>
      </c>
      <c r="AV63">
        <v>0</v>
      </c>
      <c r="AW63">
        <v>0</v>
      </c>
      <c r="AX63">
        <v>0</v>
      </c>
      <c r="AY63">
        <v>1</v>
      </c>
      <c r="AZ63">
        <v>2</v>
      </c>
    </row>
    <row r="64" spans="1:52" x14ac:dyDescent="0.25">
      <c r="A64" s="36">
        <v>98221</v>
      </c>
      <c r="B64" s="15" t="s">
        <v>208</v>
      </c>
      <c r="D64">
        <v>32</v>
      </c>
      <c r="E64">
        <v>20</v>
      </c>
      <c r="F64">
        <v>9</v>
      </c>
      <c r="G64">
        <v>11</v>
      </c>
      <c r="H64">
        <v>7</v>
      </c>
      <c r="I64">
        <v>4</v>
      </c>
      <c r="J64">
        <v>4</v>
      </c>
      <c r="K64">
        <v>1</v>
      </c>
      <c r="L64">
        <v>7</v>
      </c>
      <c r="M64">
        <v>6</v>
      </c>
      <c r="O64" s="25">
        <v>98221</v>
      </c>
      <c r="P64" s="26" t="s">
        <v>208</v>
      </c>
      <c r="Q64">
        <v>27</v>
      </c>
      <c r="R64">
        <v>12</v>
      </c>
      <c r="S64">
        <v>3</v>
      </c>
      <c r="T64">
        <v>9</v>
      </c>
      <c r="U64">
        <v>6</v>
      </c>
      <c r="V64">
        <v>6</v>
      </c>
      <c r="W64">
        <v>7</v>
      </c>
      <c r="X64">
        <v>2</v>
      </c>
      <c r="Y64">
        <v>9</v>
      </c>
      <c r="Z64">
        <v>5</v>
      </c>
      <c r="AB64" s="25">
        <v>98221</v>
      </c>
      <c r="AC64" s="26" t="s">
        <v>208</v>
      </c>
      <c r="AD64">
        <v>50</v>
      </c>
      <c r="AE64">
        <v>24</v>
      </c>
      <c r="AF64">
        <v>12</v>
      </c>
      <c r="AG64">
        <v>20</v>
      </c>
      <c r="AH64">
        <v>8</v>
      </c>
      <c r="AI64">
        <v>9</v>
      </c>
      <c r="AJ64">
        <v>12</v>
      </c>
      <c r="AK64">
        <v>3</v>
      </c>
      <c r="AL64">
        <v>12</v>
      </c>
      <c r="AM64">
        <v>15</v>
      </c>
      <c r="AO64" s="25">
        <v>98223</v>
      </c>
      <c r="AP64" s="16" t="s">
        <v>208</v>
      </c>
      <c r="AQ64">
        <v>33</v>
      </c>
      <c r="AR64">
        <v>7</v>
      </c>
      <c r="AS64">
        <v>6</v>
      </c>
      <c r="AT64">
        <v>4</v>
      </c>
      <c r="AU64">
        <v>5</v>
      </c>
      <c r="AV64">
        <v>3</v>
      </c>
      <c r="AW64">
        <v>4</v>
      </c>
      <c r="AX64">
        <v>1</v>
      </c>
      <c r="AY64">
        <v>3</v>
      </c>
      <c r="AZ64">
        <v>1</v>
      </c>
    </row>
    <row r="65" spans="1:52" x14ac:dyDescent="0.25">
      <c r="A65" s="36">
        <v>98223</v>
      </c>
      <c r="B65" s="15" t="s">
        <v>208</v>
      </c>
      <c r="D65">
        <v>41</v>
      </c>
      <c r="E65">
        <v>13</v>
      </c>
      <c r="F65">
        <v>13</v>
      </c>
      <c r="G65">
        <v>8</v>
      </c>
      <c r="H65">
        <v>15</v>
      </c>
      <c r="I65">
        <v>8</v>
      </c>
      <c r="J65">
        <v>6</v>
      </c>
      <c r="K65">
        <v>5</v>
      </c>
      <c r="L65">
        <v>5</v>
      </c>
      <c r="M65">
        <v>4</v>
      </c>
      <c r="O65" s="25">
        <v>98223</v>
      </c>
      <c r="P65" s="26" t="s">
        <v>208</v>
      </c>
      <c r="Q65">
        <v>35</v>
      </c>
      <c r="R65">
        <v>10</v>
      </c>
      <c r="S65">
        <v>11</v>
      </c>
      <c r="T65">
        <v>7</v>
      </c>
      <c r="U65">
        <v>12</v>
      </c>
      <c r="V65">
        <v>8</v>
      </c>
      <c r="W65">
        <v>2</v>
      </c>
      <c r="X65">
        <v>4</v>
      </c>
      <c r="Y65">
        <v>8</v>
      </c>
      <c r="Z65">
        <v>3</v>
      </c>
      <c r="AB65" s="25">
        <v>98223</v>
      </c>
      <c r="AC65" s="26" t="s">
        <v>208</v>
      </c>
      <c r="AD65">
        <v>60</v>
      </c>
      <c r="AE65">
        <v>21</v>
      </c>
      <c r="AF65">
        <v>18</v>
      </c>
      <c r="AG65">
        <v>15</v>
      </c>
      <c r="AH65">
        <v>18</v>
      </c>
      <c r="AI65">
        <v>15</v>
      </c>
      <c r="AJ65">
        <v>6</v>
      </c>
      <c r="AK65">
        <v>6</v>
      </c>
      <c r="AL65">
        <v>15</v>
      </c>
      <c r="AM65">
        <v>9</v>
      </c>
      <c r="AO65" s="25">
        <v>98225</v>
      </c>
      <c r="AP65" s="16" t="s">
        <v>208</v>
      </c>
      <c r="AQ65">
        <v>38</v>
      </c>
      <c r="AR65">
        <v>13</v>
      </c>
      <c r="AS65">
        <v>3</v>
      </c>
      <c r="AT65">
        <v>2</v>
      </c>
      <c r="AU65">
        <v>5</v>
      </c>
      <c r="AV65">
        <v>2</v>
      </c>
      <c r="AW65">
        <v>2</v>
      </c>
      <c r="AX65">
        <v>0</v>
      </c>
      <c r="AY65">
        <v>3</v>
      </c>
      <c r="AZ65">
        <v>3</v>
      </c>
    </row>
    <row r="66" spans="1:52" x14ac:dyDescent="0.25">
      <c r="A66" s="36">
        <v>98225</v>
      </c>
      <c r="B66" s="15" t="s">
        <v>208</v>
      </c>
      <c r="D66">
        <v>43</v>
      </c>
      <c r="E66">
        <v>18</v>
      </c>
      <c r="F66">
        <v>4</v>
      </c>
      <c r="G66">
        <v>10</v>
      </c>
      <c r="H66">
        <v>23</v>
      </c>
      <c r="I66">
        <v>9</v>
      </c>
      <c r="J66">
        <v>3</v>
      </c>
      <c r="K66">
        <v>1</v>
      </c>
      <c r="L66">
        <v>5</v>
      </c>
      <c r="M66">
        <v>6</v>
      </c>
      <c r="O66" s="25">
        <v>98225</v>
      </c>
      <c r="P66" s="26" t="s">
        <v>208</v>
      </c>
      <c r="Q66">
        <v>39</v>
      </c>
      <c r="R66">
        <v>5</v>
      </c>
      <c r="S66">
        <v>3</v>
      </c>
      <c r="T66">
        <v>9</v>
      </c>
      <c r="U66">
        <v>21</v>
      </c>
      <c r="V66">
        <v>10</v>
      </c>
      <c r="W66">
        <v>1</v>
      </c>
      <c r="X66">
        <v>2</v>
      </c>
      <c r="Y66">
        <v>3</v>
      </c>
      <c r="Z66">
        <v>5</v>
      </c>
      <c r="AB66" s="25">
        <v>98225</v>
      </c>
      <c r="AC66" s="26" t="s">
        <v>208</v>
      </c>
      <c r="AD66">
        <v>75</v>
      </c>
      <c r="AE66">
        <v>8</v>
      </c>
      <c r="AF66">
        <v>9</v>
      </c>
      <c r="AG66">
        <v>22</v>
      </c>
      <c r="AH66">
        <v>24</v>
      </c>
      <c r="AI66">
        <v>14</v>
      </c>
      <c r="AJ66">
        <v>2</v>
      </c>
      <c r="AK66">
        <v>4</v>
      </c>
      <c r="AL66">
        <v>9</v>
      </c>
      <c r="AM66">
        <v>9</v>
      </c>
      <c r="AO66" s="25">
        <v>98226</v>
      </c>
      <c r="AP66" s="16" t="s">
        <v>208</v>
      </c>
      <c r="AQ66">
        <v>36</v>
      </c>
      <c r="AR66">
        <v>4</v>
      </c>
      <c r="AS66">
        <v>4</v>
      </c>
      <c r="AT66">
        <v>1</v>
      </c>
      <c r="AU66">
        <v>3</v>
      </c>
      <c r="AV66">
        <v>5</v>
      </c>
      <c r="AW66">
        <v>0</v>
      </c>
      <c r="AX66">
        <v>2</v>
      </c>
      <c r="AY66">
        <v>0</v>
      </c>
      <c r="AZ66">
        <v>0</v>
      </c>
    </row>
    <row r="67" spans="1:52" x14ac:dyDescent="0.25">
      <c r="A67" s="36">
        <v>98226</v>
      </c>
      <c r="B67" s="15" t="s">
        <v>208</v>
      </c>
      <c r="D67">
        <v>47</v>
      </c>
      <c r="E67">
        <v>13</v>
      </c>
      <c r="F67">
        <v>12</v>
      </c>
      <c r="G67">
        <v>9</v>
      </c>
      <c r="H67">
        <v>7</v>
      </c>
      <c r="I67">
        <v>11</v>
      </c>
      <c r="J67">
        <v>5</v>
      </c>
      <c r="K67">
        <v>4</v>
      </c>
      <c r="L67">
        <v>2</v>
      </c>
      <c r="M67">
        <v>5</v>
      </c>
      <c r="O67" s="25">
        <v>98226</v>
      </c>
      <c r="P67" s="26" t="s">
        <v>208</v>
      </c>
      <c r="Q67">
        <v>40</v>
      </c>
      <c r="R67">
        <v>12</v>
      </c>
      <c r="S67">
        <v>9</v>
      </c>
      <c r="T67">
        <v>10</v>
      </c>
      <c r="U67">
        <v>6</v>
      </c>
      <c r="V67">
        <v>7</v>
      </c>
      <c r="W67">
        <v>7</v>
      </c>
      <c r="X67">
        <v>4</v>
      </c>
      <c r="Y67">
        <v>2</v>
      </c>
      <c r="Z67">
        <v>6</v>
      </c>
      <c r="AB67" s="25">
        <v>98226</v>
      </c>
      <c r="AC67" s="26" t="s">
        <v>208</v>
      </c>
      <c r="AD67">
        <v>64</v>
      </c>
      <c r="AE67">
        <v>19</v>
      </c>
      <c r="AF67">
        <v>12</v>
      </c>
      <c r="AG67">
        <v>20</v>
      </c>
      <c r="AH67">
        <v>15</v>
      </c>
      <c r="AI67">
        <v>15</v>
      </c>
      <c r="AJ67">
        <v>9</v>
      </c>
      <c r="AK67">
        <v>4</v>
      </c>
      <c r="AL67">
        <v>4</v>
      </c>
      <c r="AM67">
        <v>14</v>
      </c>
      <c r="AO67" s="25">
        <v>98229</v>
      </c>
      <c r="AP67" s="16" t="s">
        <v>208</v>
      </c>
      <c r="AQ67">
        <v>26</v>
      </c>
      <c r="AR67">
        <v>13</v>
      </c>
      <c r="AS67">
        <v>3</v>
      </c>
      <c r="AT67">
        <v>2</v>
      </c>
      <c r="AU67">
        <v>4</v>
      </c>
      <c r="AV67">
        <v>1</v>
      </c>
      <c r="AW67">
        <v>0</v>
      </c>
      <c r="AX67">
        <v>0</v>
      </c>
      <c r="AY67">
        <v>0</v>
      </c>
      <c r="AZ67">
        <v>1</v>
      </c>
    </row>
    <row r="68" spans="1:52" x14ac:dyDescent="0.25">
      <c r="A68" s="36">
        <v>98229</v>
      </c>
      <c r="B68" s="15" t="s">
        <v>208</v>
      </c>
      <c r="D68">
        <v>30</v>
      </c>
      <c r="E68">
        <v>19</v>
      </c>
      <c r="F68">
        <v>5</v>
      </c>
      <c r="G68">
        <v>12</v>
      </c>
      <c r="H68">
        <v>11</v>
      </c>
      <c r="I68">
        <v>8</v>
      </c>
      <c r="J68">
        <v>3</v>
      </c>
      <c r="K68">
        <v>1</v>
      </c>
      <c r="L68">
        <v>1</v>
      </c>
      <c r="M68">
        <v>7</v>
      </c>
      <c r="O68" s="25">
        <v>98229</v>
      </c>
      <c r="P68" s="26" t="s">
        <v>208</v>
      </c>
      <c r="Q68">
        <v>22</v>
      </c>
      <c r="R68">
        <v>13</v>
      </c>
      <c r="S68">
        <v>3</v>
      </c>
      <c r="T68">
        <v>14</v>
      </c>
      <c r="U68">
        <v>9</v>
      </c>
      <c r="V68">
        <v>9</v>
      </c>
      <c r="W68">
        <v>4</v>
      </c>
      <c r="X68">
        <v>1</v>
      </c>
      <c r="Y68">
        <v>5</v>
      </c>
      <c r="Z68">
        <v>8</v>
      </c>
      <c r="AB68" s="25">
        <v>98229</v>
      </c>
      <c r="AC68" s="26" t="s">
        <v>208</v>
      </c>
      <c r="AD68">
        <v>51</v>
      </c>
      <c r="AE68">
        <v>20</v>
      </c>
      <c r="AF68">
        <v>8</v>
      </c>
      <c r="AG68">
        <v>21</v>
      </c>
      <c r="AH68">
        <v>11</v>
      </c>
      <c r="AI68">
        <v>12</v>
      </c>
      <c r="AJ68">
        <v>6</v>
      </c>
      <c r="AK68">
        <v>1</v>
      </c>
      <c r="AL68">
        <v>9</v>
      </c>
      <c r="AM68">
        <v>15</v>
      </c>
      <c r="AO68" s="25">
        <v>98230</v>
      </c>
      <c r="AP68" s="16" t="s">
        <v>208</v>
      </c>
      <c r="AQ68">
        <v>33</v>
      </c>
      <c r="AR68">
        <v>10</v>
      </c>
      <c r="AS68">
        <v>5</v>
      </c>
      <c r="AT68">
        <v>2</v>
      </c>
      <c r="AU68">
        <v>2</v>
      </c>
      <c r="AV68">
        <v>4</v>
      </c>
      <c r="AW68">
        <v>0</v>
      </c>
      <c r="AX68">
        <v>0</v>
      </c>
      <c r="AY68">
        <v>0</v>
      </c>
      <c r="AZ68">
        <v>2</v>
      </c>
    </row>
    <row r="69" spans="1:52" x14ac:dyDescent="0.25">
      <c r="A69" s="36">
        <v>98230</v>
      </c>
      <c r="B69" s="15" t="s">
        <v>208</v>
      </c>
      <c r="D69">
        <v>36</v>
      </c>
      <c r="E69">
        <v>13</v>
      </c>
      <c r="F69">
        <v>9</v>
      </c>
      <c r="G69">
        <v>7</v>
      </c>
      <c r="H69">
        <v>5</v>
      </c>
      <c r="I69">
        <v>6</v>
      </c>
      <c r="J69">
        <v>3</v>
      </c>
      <c r="K69">
        <v>1</v>
      </c>
      <c r="L69">
        <v>7</v>
      </c>
      <c r="M69">
        <v>4</v>
      </c>
      <c r="O69" s="25">
        <v>98230</v>
      </c>
      <c r="P69" s="26" t="s">
        <v>208</v>
      </c>
      <c r="Q69">
        <v>33</v>
      </c>
      <c r="R69">
        <v>7</v>
      </c>
      <c r="S69">
        <v>7</v>
      </c>
      <c r="T69">
        <v>6</v>
      </c>
      <c r="U69">
        <v>5</v>
      </c>
      <c r="V69">
        <v>3</v>
      </c>
      <c r="W69">
        <v>5</v>
      </c>
      <c r="X69">
        <v>2</v>
      </c>
      <c r="Y69">
        <v>12</v>
      </c>
      <c r="Z69">
        <v>3</v>
      </c>
      <c r="AB69" s="25">
        <v>98230</v>
      </c>
      <c r="AC69" s="26" t="s">
        <v>208</v>
      </c>
      <c r="AD69">
        <v>60</v>
      </c>
      <c r="AE69">
        <v>14</v>
      </c>
      <c r="AF69">
        <v>14</v>
      </c>
      <c r="AG69">
        <v>10</v>
      </c>
      <c r="AH69">
        <v>13</v>
      </c>
      <c r="AI69">
        <v>3</v>
      </c>
      <c r="AJ69">
        <v>6</v>
      </c>
      <c r="AK69">
        <v>2</v>
      </c>
      <c r="AL69">
        <v>17</v>
      </c>
      <c r="AM69">
        <v>11</v>
      </c>
      <c r="AO69" s="25">
        <v>98232</v>
      </c>
      <c r="AP69" s="16" t="s">
        <v>208</v>
      </c>
      <c r="AT69">
        <v>1</v>
      </c>
    </row>
    <row r="70" spans="1:52" x14ac:dyDescent="0.25">
      <c r="A70" s="36">
        <v>98232</v>
      </c>
      <c r="B70" s="15" t="s">
        <v>208</v>
      </c>
      <c r="G70">
        <v>1</v>
      </c>
      <c r="O70" s="25">
        <v>98232</v>
      </c>
      <c r="P70" s="26" t="s">
        <v>208</v>
      </c>
      <c r="Q70">
        <v>0</v>
      </c>
      <c r="S70">
        <v>0</v>
      </c>
      <c r="AB70" s="25">
        <v>98232</v>
      </c>
      <c r="AC70" s="26" t="s">
        <v>208</v>
      </c>
      <c r="AD70">
        <v>1</v>
      </c>
      <c r="AF70">
        <v>1</v>
      </c>
      <c r="AO70" s="25">
        <v>98233</v>
      </c>
      <c r="AP70" s="16" t="s">
        <v>208</v>
      </c>
      <c r="AQ70">
        <v>34</v>
      </c>
      <c r="AR70">
        <v>9</v>
      </c>
      <c r="AS70">
        <v>3</v>
      </c>
      <c r="AT70">
        <v>5</v>
      </c>
      <c r="AU70">
        <v>1</v>
      </c>
      <c r="AV70">
        <v>3</v>
      </c>
      <c r="AX70">
        <v>0</v>
      </c>
      <c r="AZ70">
        <v>0</v>
      </c>
    </row>
    <row r="71" spans="1:52" x14ac:dyDescent="0.25">
      <c r="A71" s="36">
        <v>98233</v>
      </c>
      <c r="B71" s="15" t="s">
        <v>208</v>
      </c>
      <c r="D71">
        <v>38</v>
      </c>
      <c r="E71">
        <v>13</v>
      </c>
      <c r="F71">
        <v>7</v>
      </c>
      <c r="G71">
        <v>11</v>
      </c>
      <c r="H71">
        <v>4</v>
      </c>
      <c r="I71">
        <v>7</v>
      </c>
      <c r="K71">
        <v>2</v>
      </c>
      <c r="M71">
        <v>4</v>
      </c>
      <c r="O71" s="25">
        <v>98233</v>
      </c>
      <c r="P71" s="26" t="s">
        <v>208</v>
      </c>
      <c r="Q71">
        <v>44</v>
      </c>
      <c r="R71">
        <v>5</v>
      </c>
      <c r="S71">
        <v>7</v>
      </c>
      <c r="T71">
        <v>9</v>
      </c>
      <c r="U71">
        <v>5</v>
      </c>
      <c r="V71">
        <v>6</v>
      </c>
      <c r="W71">
        <v>0</v>
      </c>
      <c r="X71">
        <v>2</v>
      </c>
      <c r="Y71">
        <v>0</v>
      </c>
      <c r="Z71">
        <v>5</v>
      </c>
      <c r="AB71" s="25">
        <v>98233</v>
      </c>
      <c r="AC71" s="26" t="s">
        <v>208</v>
      </c>
      <c r="AD71">
        <v>73</v>
      </c>
      <c r="AE71">
        <v>8</v>
      </c>
      <c r="AF71">
        <v>13</v>
      </c>
      <c r="AG71">
        <v>10</v>
      </c>
      <c r="AH71">
        <v>11</v>
      </c>
      <c r="AI71">
        <v>8</v>
      </c>
      <c r="AJ71">
        <v>5</v>
      </c>
      <c r="AK71">
        <v>4</v>
      </c>
      <c r="AL71">
        <v>2</v>
      </c>
      <c r="AM71">
        <v>13</v>
      </c>
      <c r="AO71" s="25">
        <v>98240</v>
      </c>
      <c r="AP71" s="16" t="s">
        <v>208</v>
      </c>
      <c r="AR71">
        <v>1</v>
      </c>
    </row>
    <row r="72" spans="1:52" x14ac:dyDescent="0.25">
      <c r="A72" s="36">
        <v>98240</v>
      </c>
      <c r="B72" s="15" t="s">
        <v>208</v>
      </c>
      <c r="E72">
        <v>1</v>
      </c>
      <c r="O72" s="25">
        <v>98240</v>
      </c>
      <c r="P72" s="26" t="s">
        <v>208</v>
      </c>
      <c r="Q72">
        <v>0</v>
      </c>
      <c r="AB72" s="25">
        <v>98240</v>
      </c>
      <c r="AC72" s="26" t="s">
        <v>208</v>
      </c>
      <c r="AD72">
        <v>3</v>
      </c>
      <c r="AO72" s="25">
        <v>98247</v>
      </c>
      <c r="AP72" s="16" t="s">
        <v>208</v>
      </c>
      <c r="AQ72">
        <v>10</v>
      </c>
      <c r="AR72">
        <v>0</v>
      </c>
      <c r="AS72">
        <v>3</v>
      </c>
      <c r="AT72">
        <v>4</v>
      </c>
      <c r="AU72">
        <v>2</v>
      </c>
      <c r="AV72">
        <v>1</v>
      </c>
      <c r="AW72">
        <v>0</v>
      </c>
      <c r="AZ72">
        <v>0</v>
      </c>
    </row>
    <row r="73" spans="1:52" x14ac:dyDescent="0.25">
      <c r="A73" s="36">
        <v>98247</v>
      </c>
      <c r="B73" s="15" t="s">
        <v>208</v>
      </c>
      <c r="D73">
        <v>14</v>
      </c>
      <c r="E73">
        <v>1</v>
      </c>
      <c r="F73">
        <v>5</v>
      </c>
      <c r="G73">
        <v>5</v>
      </c>
      <c r="H73">
        <v>2</v>
      </c>
      <c r="I73">
        <v>2</v>
      </c>
      <c r="J73">
        <v>1</v>
      </c>
      <c r="M73">
        <v>1</v>
      </c>
      <c r="O73" s="25">
        <v>98247</v>
      </c>
      <c r="P73" s="26" t="s">
        <v>208</v>
      </c>
      <c r="Q73">
        <v>11</v>
      </c>
      <c r="R73">
        <v>2</v>
      </c>
      <c r="S73">
        <v>2</v>
      </c>
      <c r="T73">
        <v>2</v>
      </c>
      <c r="U73">
        <v>0</v>
      </c>
      <c r="V73">
        <v>2</v>
      </c>
      <c r="W73">
        <v>1</v>
      </c>
      <c r="Z73">
        <v>2</v>
      </c>
      <c r="AB73" s="25">
        <v>98247</v>
      </c>
      <c r="AC73" s="26" t="s">
        <v>208</v>
      </c>
      <c r="AD73">
        <v>13</v>
      </c>
      <c r="AE73">
        <v>6</v>
      </c>
      <c r="AF73">
        <v>10</v>
      </c>
      <c r="AG73">
        <v>6</v>
      </c>
      <c r="AH73">
        <v>2</v>
      </c>
      <c r="AI73">
        <v>4</v>
      </c>
      <c r="AJ73">
        <v>1</v>
      </c>
      <c r="AM73">
        <v>5</v>
      </c>
      <c r="AO73" s="25">
        <v>98248</v>
      </c>
      <c r="AP73" s="16" t="s">
        <v>208</v>
      </c>
      <c r="AQ73">
        <v>32</v>
      </c>
      <c r="AR73">
        <v>16</v>
      </c>
      <c r="AS73">
        <v>2</v>
      </c>
      <c r="AT73">
        <v>3</v>
      </c>
      <c r="AU73">
        <v>1</v>
      </c>
      <c r="AV73">
        <v>3</v>
      </c>
      <c r="AW73">
        <v>1</v>
      </c>
      <c r="AX73">
        <v>2</v>
      </c>
      <c r="AY73">
        <v>0</v>
      </c>
      <c r="AZ73">
        <v>3</v>
      </c>
    </row>
    <row r="74" spans="1:52" x14ac:dyDescent="0.25">
      <c r="A74" s="36">
        <v>98248</v>
      </c>
      <c r="B74" s="15" t="s">
        <v>208</v>
      </c>
      <c r="D74">
        <v>35</v>
      </c>
      <c r="E74">
        <v>21</v>
      </c>
      <c r="F74">
        <v>5</v>
      </c>
      <c r="G74">
        <v>7</v>
      </c>
      <c r="H74">
        <v>12</v>
      </c>
      <c r="I74">
        <v>5</v>
      </c>
      <c r="J74">
        <v>5</v>
      </c>
      <c r="K74">
        <v>2</v>
      </c>
      <c r="L74">
        <v>2</v>
      </c>
      <c r="M74">
        <v>14</v>
      </c>
      <c r="O74" s="25">
        <v>98248</v>
      </c>
      <c r="P74" s="26" t="s">
        <v>208</v>
      </c>
      <c r="Q74">
        <v>38</v>
      </c>
      <c r="R74">
        <v>10</v>
      </c>
      <c r="S74">
        <v>4</v>
      </c>
      <c r="T74">
        <v>5</v>
      </c>
      <c r="U74">
        <v>18</v>
      </c>
      <c r="V74">
        <v>3</v>
      </c>
      <c r="W74">
        <v>6</v>
      </c>
      <c r="Y74">
        <v>6</v>
      </c>
      <c r="Z74">
        <v>15</v>
      </c>
      <c r="AB74" s="25">
        <v>98248</v>
      </c>
      <c r="AC74" s="26" t="s">
        <v>208</v>
      </c>
      <c r="AD74">
        <v>61</v>
      </c>
      <c r="AE74">
        <v>14</v>
      </c>
      <c r="AF74">
        <v>7</v>
      </c>
      <c r="AG74">
        <v>6</v>
      </c>
      <c r="AH74">
        <v>31</v>
      </c>
      <c r="AI74">
        <v>5</v>
      </c>
      <c r="AJ74">
        <v>10</v>
      </c>
      <c r="AL74">
        <v>10</v>
      </c>
      <c r="AM74">
        <v>27</v>
      </c>
      <c r="AO74" s="25">
        <v>98257</v>
      </c>
      <c r="AP74" s="16" t="s">
        <v>208</v>
      </c>
      <c r="AQ74">
        <v>2</v>
      </c>
      <c r="AR74">
        <v>4</v>
      </c>
      <c r="AS74">
        <v>1</v>
      </c>
      <c r="AT74">
        <v>0</v>
      </c>
      <c r="AU74">
        <v>0</v>
      </c>
      <c r="AV74">
        <v>0</v>
      </c>
      <c r="AW74">
        <v>1</v>
      </c>
      <c r="AX74">
        <v>0</v>
      </c>
    </row>
    <row r="75" spans="1:52" x14ac:dyDescent="0.25">
      <c r="A75" s="36">
        <v>98257</v>
      </c>
      <c r="B75" s="15" t="s">
        <v>208</v>
      </c>
      <c r="D75">
        <v>4</v>
      </c>
      <c r="E75">
        <v>5</v>
      </c>
      <c r="F75">
        <v>1</v>
      </c>
      <c r="G75">
        <v>1</v>
      </c>
      <c r="H75">
        <v>1</v>
      </c>
      <c r="I75">
        <v>2</v>
      </c>
      <c r="J75">
        <v>2</v>
      </c>
      <c r="K75">
        <v>1</v>
      </c>
      <c r="O75" s="25">
        <v>98257</v>
      </c>
      <c r="P75" s="26" t="s">
        <v>208</v>
      </c>
      <c r="Q75">
        <v>6</v>
      </c>
      <c r="R75">
        <v>2</v>
      </c>
      <c r="T75">
        <v>2</v>
      </c>
      <c r="U75">
        <v>1</v>
      </c>
      <c r="V75">
        <v>2</v>
      </c>
      <c r="W75">
        <v>2</v>
      </c>
      <c r="X75">
        <v>2</v>
      </c>
      <c r="Y75">
        <v>0</v>
      </c>
      <c r="AB75" s="25">
        <v>98257</v>
      </c>
      <c r="AC75" s="26" t="s">
        <v>208</v>
      </c>
      <c r="AD75">
        <v>14</v>
      </c>
      <c r="AE75">
        <v>4</v>
      </c>
      <c r="AG75">
        <v>3</v>
      </c>
      <c r="AH75">
        <v>1</v>
      </c>
      <c r="AI75">
        <v>4</v>
      </c>
      <c r="AJ75">
        <v>2</v>
      </c>
      <c r="AK75">
        <v>2</v>
      </c>
      <c r="AL75">
        <v>2</v>
      </c>
      <c r="AO75" s="25">
        <v>98264</v>
      </c>
      <c r="AP75" s="16" t="s">
        <v>208</v>
      </c>
      <c r="AQ75">
        <v>52</v>
      </c>
      <c r="AR75">
        <v>16</v>
      </c>
      <c r="AS75">
        <v>5</v>
      </c>
      <c r="AT75">
        <v>5</v>
      </c>
      <c r="AU75">
        <v>1</v>
      </c>
      <c r="AV75">
        <v>3</v>
      </c>
      <c r="AW75">
        <v>0</v>
      </c>
      <c r="AX75">
        <v>2</v>
      </c>
      <c r="AY75">
        <v>2</v>
      </c>
      <c r="AZ75">
        <v>4</v>
      </c>
    </row>
    <row r="76" spans="1:52" x14ac:dyDescent="0.25">
      <c r="A76" s="36">
        <v>98264</v>
      </c>
      <c r="B76" s="15" t="s">
        <v>208</v>
      </c>
      <c r="D76">
        <v>54</v>
      </c>
      <c r="E76">
        <v>23</v>
      </c>
      <c r="F76">
        <v>11</v>
      </c>
      <c r="G76">
        <v>13</v>
      </c>
      <c r="H76">
        <v>8</v>
      </c>
      <c r="I76">
        <v>4</v>
      </c>
      <c r="J76">
        <v>1</v>
      </c>
      <c r="K76">
        <v>5</v>
      </c>
      <c r="L76">
        <v>4</v>
      </c>
      <c r="M76">
        <v>7</v>
      </c>
      <c r="O76" s="25">
        <v>98264</v>
      </c>
      <c r="P76" s="26" t="s">
        <v>208</v>
      </c>
      <c r="Q76">
        <v>48</v>
      </c>
      <c r="R76">
        <v>13</v>
      </c>
      <c r="S76">
        <v>9</v>
      </c>
      <c r="T76">
        <v>10</v>
      </c>
      <c r="U76">
        <v>10</v>
      </c>
      <c r="V76">
        <v>1</v>
      </c>
      <c r="W76">
        <v>1</v>
      </c>
      <c r="X76">
        <v>4</v>
      </c>
      <c r="Y76">
        <v>4</v>
      </c>
      <c r="Z76">
        <v>3</v>
      </c>
      <c r="AB76" s="25">
        <v>98264</v>
      </c>
      <c r="AC76" s="26" t="s">
        <v>208</v>
      </c>
      <c r="AD76">
        <v>90</v>
      </c>
      <c r="AE76">
        <v>23</v>
      </c>
      <c r="AF76">
        <v>19</v>
      </c>
      <c r="AG76">
        <v>14</v>
      </c>
      <c r="AH76">
        <v>22</v>
      </c>
      <c r="AI76">
        <v>1</v>
      </c>
      <c r="AJ76">
        <v>6</v>
      </c>
      <c r="AK76">
        <v>5</v>
      </c>
      <c r="AL76">
        <v>10</v>
      </c>
      <c r="AM76">
        <v>18</v>
      </c>
      <c r="AO76" s="25">
        <v>98271</v>
      </c>
      <c r="AP76" s="16" t="s">
        <v>208</v>
      </c>
      <c r="AQ76">
        <v>12</v>
      </c>
      <c r="AR76">
        <v>1</v>
      </c>
      <c r="AS76">
        <v>3</v>
      </c>
      <c r="AU76">
        <v>0</v>
      </c>
      <c r="AV76">
        <v>0</v>
      </c>
      <c r="AZ76">
        <v>0</v>
      </c>
    </row>
    <row r="77" spans="1:52" x14ac:dyDescent="0.25">
      <c r="A77" s="36">
        <v>98271</v>
      </c>
      <c r="B77" s="15" t="s">
        <v>208</v>
      </c>
      <c r="D77">
        <v>14</v>
      </c>
      <c r="E77">
        <v>3</v>
      </c>
      <c r="F77">
        <v>4</v>
      </c>
      <c r="H77">
        <v>2</v>
      </c>
      <c r="I77">
        <v>1</v>
      </c>
      <c r="M77">
        <v>1</v>
      </c>
      <c r="O77" s="25">
        <v>98271</v>
      </c>
      <c r="P77" s="26" t="s">
        <v>208</v>
      </c>
      <c r="Q77">
        <v>14</v>
      </c>
      <c r="R77">
        <v>3</v>
      </c>
      <c r="S77">
        <v>4</v>
      </c>
      <c r="T77">
        <v>0</v>
      </c>
      <c r="U77">
        <v>4</v>
      </c>
      <c r="V77">
        <v>2</v>
      </c>
      <c r="X77">
        <v>0</v>
      </c>
      <c r="Z77">
        <v>2</v>
      </c>
      <c r="AB77" s="25">
        <v>98271</v>
      </c>
      <c r="AC77" s="26" t="s">
        <v>208</v>
      </c>
      <c r="AD77">
        <v>16</v>
      </c>
      <c r="AE77">
        <v>8</v>
      </c>
      <c r="AF77">
        <v>6</v>
      </c>
      <c r="AG77">
        <v>2</v>
      </c>
      <c r="AH77">
        <v>4</v>
      </c>
      <c r="AI77">
        <v>2</v>
      </c>
      <c r="AK77">
        <v>1</v>
      </c>
      <c r="AM77">
        <v>4</v>
      </c>
      <c r="AO77" s="25">
        <v>98273</v>
      </c>
      <c r="AP77" s="16" t="s">
        <v>208</v>
      </c>
      <c r="AQ77">
        <v>44</v>
      </c>
      <c r="AR77">
        <v>17</v>
      </c>
      <c r="AS77">
        <v>9</v>
      </c>
      <c r="AT77">
        <v>4</v>
      </c>
      <c r="AU77">
        <v>2</v>
      </c>
      <c r="AV77">
        <v>5</v>
      </c>
      <c r="AW77">
        <v>3</v>
      </c>
      <c r="AX77">
        <v>2</v>
      </c>
      <c r="AY77">
        <v>0</v>
      </c>
      <c r="AZ77">
        <v>2</v>
      </c>
    </row>
    <row r="78" spans="1:52" x14ac:dyDescent="0.25">
      <c r="A78" s="36">
        <v>98273</v>
      </c>
      <c r="B78" s="15" t="s">
        <v>208</v>
      </c>
      <c r="D78">
        <v>55</v>
      </c>
      <c r="E78">
        <v>26</v>
      </c>
      <c r="F78">
        <v>15</v>
      </c>
      <c r="G78">
        <v>8</v>
      </c>
      <c r="H78">
        <v>9</v>
      </c>
      <c r="I78">
        <v>13</v>
      </c>
      <c r="J78">
        <v>9</v>
      </c>
      <c r="K78">
        <v>6</v>
      </c>
      <c r="L78">
        <v>1</v>
      </c>
      <c r="M78">
        <v>7</v>
      </c>
      <c r="O78" s="25">
        <v>98273</v>
      </c>
      <c r="P78" s="26" t="s">
        <v>208</v>
      </c>
      <c r="Q78">
        <v>52</v>
      </c>
      <c r="R78">
        <v>22</v>
      </c>
      <c r="S78">
        <v>8</v>
      </c>
      <c r="T78">
        <v>6</v>
      </c>
      <c r="U78">
        <v>11</v>
      </c>
      <c r="V78">
        <v>12</v>
      </c>
      <c r="W78">
        <v>7</v>
      </c>
      <c r="X78">
        <v>5</v>
      </c>
      <c r="Y78">
        <v>3</v>
      </c>
      <c r="Z78">
        <v>8</v>
      </c>
      <c r="AB78" s="25">
        <v>98273</v>
      </c>
      <c r="AC78" s="26" t="s">
        <v>208</v>
      </c>
      <c r="AD78">
        <v>84</v>
      </c>
      <c r="AE78">
        <v>32</v>
      </c>
      <c r="AF78">
        <v>17</v>
      </c>
      <c r="AG78">
        <v>15</v>
      </c>
      <c r="AH78">
        <v>24</v>
      </c>
      <c r="AI78">
        <v>19</v>
      </c>
      <c r="AJ78">
        <v>19</v>
      </c>
      <c r="AK78">
        <v>8</v>
      </c>
      <c r="AL78">
        <v>4</v>
      </c>
      <c r="AM78">
        <v>19</v>
      </c>
      <c r="AO78" s="25">
        <v>98274</v>
      </c>
      <c r="AP78" s="16" t="s">
        <v>208</v>
      </c>
      <c r="AQ78">
        <v>26</v>
      </c>
      <c r="AR78">
        <v>12</v>
      </c>
      <c r="AS78">
        <v>5</v>
      </c>
      <c r="AT78">
        <v>3</v>
      </c>
      <c r="AU78">
        <v>4</v>
      </c>
      <c r="AV78">
        <v>0</v>
      </c>
      <c r="AW78">
        <v>3</v>
      </c>
      <c r="AX78">
        <v>1</v>
      </c>
      <c r="AY78">
        <v>1</v>
      </c>
      <c r="AZ78">
        <v>1</v>
      </c>
    </row>
    <row r="79" spans="1:52" x14ac:dyDescent="0.25">
      <c r="A79" s="36">
        <v>98274</v>
      </c>
      <c r="B79" s="15" t="s">
        <v>208</v>
      </c>
      <c r="D79">
        <v>31</v>
      </c>
      <c r="E79">
        <v>19</v>
      </c>
      <c r="F79">
        <v>10</v>
      </c>
      <c r="G79">
        <v>6</v>
      </c>
      <c r="H79">
        <v>6</v>
      </c>
      <c r="I79">
        <v>6</v>
      </c>
      <c r="J79">
        <v>5</v>
      </c>
      <c r="K79">
        <v>3</v>
      </c>
      <c r="L79">
        <v>3</v>
      </c>
      <c r="M79">
        <v>5</v>
      </c>
      <c r="O79" s="25">
        <v>98274</v>
      </c>
      <c r="P79" s="26" t="s">
        <v>208</v>
      </c>
      <c r="Q79">
        <v>28</v>
      </c>
      <c r="R79">
        <v>13</v>
      </c>
      <c r="S79">
        <v>9</v>
      </c>
      <c r="T79">
        <v>5</v>
      </c>
      <c r="U79">
        <v>3</v>
      </c>
      <c r="V79">
        <v>8</v>
      </c>
      <c r="W79">
        <v>3</v>
      </c>
      <c r="X79">
        <v>2</v>
      </c>
      <c r="Y79">
        <v>3</v>
      </c>
      <c r="Z79">
        <v>4</v>
      </c>
      <c r="AB79" s="25">
        <v>98274</v>
      </c>
      <c r="AC79" s="26" t="s">
        <v>208</v>
      </c>
      <c r="AD79">
        <v>51</v>
      </c>
      <c r="AE79">
        <v>19</v>
      </c>
      <c r="AF79">
        <v>17</v>
      </c>
      <c r="AG79">
        <v>9</v>
      </c>
      <c r="AH79">
        <v>5</v>
      </c>
      <c r="AI79">
        <v>12</v>
      </c>
      <c r="AJ79">
        <v>6</v>
      </c>
      <c r="AK79">
        <v>6</v>
      </c>
      <c r="AL79">
        <v>7</v>
      </c>
      <c r="AM79">
        <v>8</v>
      </c>
      <c r="AO79" s="25">
        <v>98276</v>
      </c>
      <c r="AP79" s="16" t="s">
        <v>208</v>
      </c>
      <c r="AQ79">
        <v>2</v>
      </c>
      <c r="AR79">
        <v>2</v>
      </c>
      <c r="AS79">
        <v>0</v>
      </c>
      <c r="AU79">
        <v>0</v>
      </c>
      <c r="AV79">
        <v>1</v>
      </c>
      <c r="AW79">
        <v>1</v>
      </c>
      <c r="AY79">
        <v>0</v>
      </c>
    </row>
    <row r="80" spans="1:52" x14ac:dyDescent="0.25">
      <c r="A80" s="36">
        <v>98276</v>
      </c>
      <c r="B80" s="15" t="s">
        <v>208</v>
      </c>
      <c r="D80">
        <v>2</v>
      </c>
      <c r="E80">
        <v>2</v>
      </c>
      <c r="F80">
        <v>2</v>
      </c>
      <c r="H80">
        <v>1</v>
      </c>
      <c r="I80">
        <v>1</v>
      </c>
      <c r="J80">
        <v>2</v>
      </c>
      <c r="L80">
        <v>1</v>
      </c>
      <c r="O80" s="25">
        <v>98276</v>
      </c>
      <c r="P80" s="26" t="s">
        <v>208</v>
      </c>
      <c r="Q80">
        <v>2</v>
      </c>
      <c r="R80">
        <v>2</v>
      </c>
      <c r="S80">
        <v>4</v>
      </c>
      <c r="U80">
        <v>2</v>
      </c>
      <c r="V80">
        <v>0</v>
      </c>
      <c r="W80">
        <v>2</v>
      </c>
      <c r="Y80">
        <v>2</v>
      </c>
      <c r="Z80">
        <v>0</v>
      </c>
      <c r="AB80" s="25">
        <v>98276</v>
      </c>
      <c r="AC80" s="26" t="s">
        <v>208</v>
      </c>
      <c r="AD80">
        <v>3</v>
      </c>
      <c r="AE80">
        <v>2</v>
      </c>
      <c r="AF80">
        <v>4</v>
      </c>
      <c r="AH80">
        <v>3</v>
      </c>
      <c r="AI80">
        <v>1</v>
      </c>
      <c r="AJ80">
        <v>2</v>
      </c>
      <c r="AL80">
        <v>2</v>
      </c>
      <c r="AM80">
        <v>2</v>
      </c>
      <c r="AO80" s="25">
        <v>98277</v>
      </c>
      <c r="AP80" s="16" t="s">
        <v>208</v>
      </c>
      <c r="AQ80">
        <v>22</v>
      </c>
      <c r="AR80">
        <v>3</v>
      </c>
      <c r="AS80">
        <v>4</v>
      </c>
      <c r="AT80">
        <v>0</v>
      </c>
      <c r="AU80">
        <v>2</v>
      </c>
      <c r="AV80">
        <v>2</v>
      </c>
      <c r="AW80">
        <v>3</v>
      </c>
      <c r="AX80">
        <v>1</v>
      </c>
      <c r="AY80">
        <v>0</v>
      </c>
      <c r="AZ80">
        <v>0</v>
      </c>
    </row>
    <row r="81" spans="1:52" x14ac:dyDescent="0.25">
      <c r="A81" s="36">
        <v>98277</v>
      </c>
      <c r="B81" s="15" t="s">
        <v>208</v>
      </c>
      <c r="D81">
        <v>28</v>
      </c>
      <c r="E81">
        <v>9</v>
      </c>
      <c r="F81">
        <v>9</v>
      </c>
      <c r="G81">
        <v>6</v>
      </c>
      <c r="H81">
        <v>8</v>
      </c>
      <c r="I81">
        <v>8</v>
      </c>
      <c r="J81">
        <v>4</v>
      </c>
      <c r="K81">
        <v>5</v>
      </c>
      <c r="L81">
        <v>2</v>
      </c>
      <c r="M81">
        <v>4</v>
      </c>
      <c r="O81" s="25">
        <v>98277</v>
      </c>
      <c r="P81" s="26" t="s">
        <v>208</v>
      </c>
      <c r="Q81">
        <v>19</v>
      </c>
      <c r="R81">
        <v>10</v>
      </c>
      <c r="S81">
        <v>10</v>
      </c>
      <c r="T81">
        <v>7</v>
      </c>
      <c r="U81">
        <v>9</v>
      </c>
      <c r="V81">
        <v>12</v>
      </c>
      <c r="W81">
        <v>2</v>
      </c>
      <c r="X81">
        <v>6</v>
      </c>
      <c r="Y81">
        <v>8</v>
      </c>
      <c r="Z81">
        <v>8</v>
      </c>
      <c r="AB81" s="25">
        <v>98277</v>
      </c>
      <c r="AC81" s="26" t="s">
        <v>208</v>
      </c>
      <c r="AD81">
        <v>29</v>
      </c>
      <c r="AE81">
        <v>13</v>
      </c>
      <c r="AF81">
        <v>12</v>
      </c>
      <c r="AG81">
        <v>13</v>
      </c>
      <c r="AH81">
        <v>14</v>
      </c>
      <c r="AI81">
        <v>24</v>
      </c>
      <c r="AJ81">
        <v>3</v>
      </c>
      <c r="AK81">
        <v>6</v>
      </c>
      <c r="AL81">
        <v>10</v>
      </c>
      <c r="AM81">
        <v>16</v>
      </c>
      <c r="AO81" s="25">
        <v>98282</v>
      </c>
      <c r="AP81" s="16" t="s">
        <v>208</v>
      </c>
      <c r="AQ81">
        <v>1</v>
      </c>
      <c r="AR81">
        <v>1</v>
      </c>
      <c r="AV81">
        <v>0</v>
      </c>
      <c r="AW81">
        <v>1</v>
      </c>
    </row>
    <row r="82" spans="1:52" x14ac:dyDescent="0.25">
      <c r="A82" s="36">
        <v>98282</v>
      </c>
      <c r="B82" s="15" t="s">
        <v>208</v>
      </c>
      <c r="D82">
        <v>1</v>
      </c>
      <c r="E82">
        <v>1</v>
      </c>
      <c r="I82">
        <v>1</v>
      </c>
      <c r="J82">
        <v>3</v>
      </c>
      <c r="O82" s="25">
        <v>98282</v>
      </c>
      <c r="P82" s="26" t="s">
        <v>208</v>
      </c>
      <c r="Q82">
        <v>0</v>
      </c>
      <c r="V82">
        <v>1</v>
      </c>
      <c r="W82">
        <v>4</v>
      </c>
      <c r="AB82" s="25">
        <v>98282</v>
      </c>
      <c r="AC82" s="26" t="s">
        <v>208</v>
      </c>
      <c r="AD82">
        <v>2</v>
      </c>
      <c r="AI82">
        <v>3</v>
      </c>
      <c r="AJ82">
        <v>4</v>
      </c>
      <c r="AO82" s="25">
        <v>98284</v>
      </c>
      <c r="AP82" s="16" t="s">
        <v>208</v>
      </c>
      <c r="AQ82">
        <v>52</v>
      </c>
      <c r="AR82">
        <v>17</v>
      </c>
      <c r="AS82">
        <v>4</v>
      </c>
      <c r="AT82">
        <v>2</v>
      </c>
      <c r="AU82">
        <v>5</v>
      </c>
      <c r="AV82">
        <v>4</v>
      </c>
      <c r="AW82">
        <v>1</v>
      </c>
      <c r="AX82">
        <v>1</v>
      </c>
      <c r="AY82">
        <v>0</v>
      </c>
      <c r="AZ82">
        <v>2</v>
      </c>
    </row>
    <row r="83" spans="1:52" x14ac:dyDescent="0.25">
      <c r="A83" s="36">
        <v>98284</v>
      </c>
      <c r="B83" s="15" t="s">
        <v>208</v>
      </c>
      <c r="D83">
        <v>58</v>
      </c>
      <c r="E83">
        <v>23</v>
      </c>
      <c r="F83">
        <v>5</v>
      </c>
      <c r="G83">
        <v>8</v>
      </c>
      <c r="H83">
        <v>12</v>
      </c>
      <c r="I83">
        <v>9</v>
      </c>
      <c r="J83">
        <v>6</v>
      </c>
      <c r="K83">
        <v>7</v>
      </c>
      <c r="L83">
        <v>2</v>
      </c>
      <c r="M83">
        <v>9</v>
      </c>
      <c r="O83" s="25">
        <v>98284</v>
      </c>
      <c r="P83" s="26" t="s">
        <v>208</v>
      </c>
      <c r="Q83">
        <v>46</v>
      </c>
      <c r="R83">
        <v>7</v>
      </c>
      <c r="S83">
        <v>2</v>
      </c>
      <c r="T83">
        <v>9</v>
      </c>
      <c r="U83">
        <v>10</v>
      </c>
      <c r="V83">
        <v>7</v>
      </c>
      <c r="W83">
        <v>7</v>
      </c>
      <c r="X83">
        <v>7</v>
      </c>
      <c r="Y83">
        <v>3</v>
      </c>
      <c r="Z83">
        <v>10</v>
      </c>
      <c r="AB83" s="25">
        <v>98284</v>
      </c>
      <c r="AC83" s="26" t="s">
        <v>208</v>
      </c>
      <c r="AD83">
        <v>85</v>
      </c>
      <c r="AE83">
        <v>15</v>
      </c>
      <c r="AF83">
        <v>7</v>
      </c>
      <c r="AG83">
        <v>17</v>
      </c>
      <c r="AH83">
        <v>18</v>
      </c>
      <c r="AI83">
        <v>9</v>
      </c>
      <c r="AJ83">
        <v>10</v>
      </c>
      <c r="AK83">
        <v>12</v>
      </c>
      <c r="AL83">
        <v>6</v>
      </c>
      <c r="AM83">
        <v>19</v>
      </c>
      <c r="AO83" s="25">
        <v>98292</v>
      </c>
      <c r="AP83" s="16" t="s">
        <v>208</v>
      </c>
      <c r="AQ83">
        <v>16</v>
      </c>
      <c r="AR83">
        <v>2</v>
      </c>
      <c r="AS83">
        <v>0</v>
      </c>
      <c r="AT83">
        <v>0</v>
      </c>
      <c r="AU83">
        <v>1</v>
      </c>
      <c r="AV83">
        <v>0</v>
      </c>
      <c r="AW83">
        <v>1</v>
      </c>
      <c r="AX83">
        <v>1</v>
      </c>
      <c r="AY83">
        <v>0</v>
      </c>
    </row>
    <row r="84" spans="1:52" x14ac:dyDescent="0.25">
      <c r="A84" s="36">
        <v>98292</v>
      </c>
      <c r="B84" s="15" t="s">
        <v>208</v>
      </c>
      <c r="D84">
        <v>17</v>
      </c>
      <c r="E84">
        <v>8</v>
      </c>
      <c r="F84">
        <v>4</v>
      </c>
      <c r="G84">
        <v>6</v>
      </c>
      <c r="H84">
        <v>3</v>
      </c>
      <c r="I84">
        <v>5</v>
      </c>
      <c r="J84">
        <v>5</v>
      </c>
      <c r="K84">
        <v>3</v>
      </c>
      <c r="L84">
        <v>3</v>
      </c>
      <c r="O84" s="25">
        <v>98292</v>
      </c>
      <c r="P84" s="26" t="s">
        <v>208</v>
      </c>
      <c r="Q84">
        <v>16</v>
      </c>
      <c r="R84">
        <v>7</v>
      </c>
      <c r="S84">
        <v>8</v>
      </c>
      <c r="T84">
        <v>9</v>
      </c>
      <c r="U84">
        <v>3</v>
      </c>
      <c r="V84">
        <v>7</v>
      </c>
      <c r="W84">
        <v>9</v>
      </c>
      <c r="X84">
        <v>4</v>
      </c>
      <c r="Y84">
        <v>6</v>
      </c>
      <c r="Z84">
        <v>0</v>
      </c>
      <c r="AB84" s="25">
        <v>98292</v>
      </c>
      <c r="AC84" s="26" t="s">
        <v>208</v>
      </c>
      <c r="AD84">
        <v>25</v>
      </c>
      <c r="AE84">
        <v>7</v>
      </c>
      <c r="AF84">
        <v>8</v>
      </c>
      <c r="AG84">
        <v>10</v>
      </c>
      <c r="AH84">
        <v>3</v>
      </c>
      <c r="AI84">
        <v>7</v>
      </c>
      <c r="AJ84">
        <v>19</v>
      </c>
      <c r="AK84">
        <v>4</v>
      </c>
      <c r="AL84">
        <v>6</v>
      </c>
      <c r="AM84">
        <v>4</v>
      </c>
      <c r="AO84" s="25">
        <v>98295</v>
      </c>
      <c r="AP84" s="16" t="s">
        <v>208</v>
      </c>
      <c r="AQ84">
        <v>8</v>
      </c>
      <c r="AR84">
        <v>3</v>
      </c>
      <c r="AS84">
        <v>1</v>
      </c>
      <c r="AU84">
        <v>0</v>
      </c>
      <c r="AY84">
        <v>0</v>
      </c>
    </row>
    <row r="85" spans="1:52" x14ac:dyDescent="0.25">
      <c r="A85" s="36">
        <v>98295</v>
      </c>
      <c r="B85" s="15" t="s">
        <v>208</v>
      </c>
      <c r="D85">
        <v>8</v>
      </c>
      <c r="E85">
        <v>3</v>
      </c>
      <c r="F85">
        <v>2</v>
      </c>
      <c r="H85">
        <v>1</v>
      </c>
      <c r="L85">
        <v>1</v>
      </c>
      <c r="O85" s="25">
        <v>98295</v>
      </c>
      <c r="P85" s="26" t="s">
        <v>208</v>
      </c>
      <c r="Q85">
        <v>6</v>
      </c>
      <c r="R85">
        <v>0</v>
      </c>
      <c r="S85">
        <v>1</v>
      </c>
      <c r="U85">
        <v>2</v>
      </c>
      <c r="Y85">
        <v>1</v>
      </c>
      <c r="Z85">
        <v>0</v>
      </c>
      <c r="AB85" s="25">
        <v>98295</v>
      </c>
      <c r="AC85" s="26" t="s">
        <v>208</v>
      </c>
      <c r="AD85">
        <v>11</v>
      </c>
      <c r="AE85">
        <v>1</v>
      </c>
      <c r="AF85">
        <v>1</v>
      </c>
      <c r="AH85">
        <v>4</v>
      </c>
      <c r="AL85">
        <v>1</v>
      </c>
      <c r="AM85">
        <v>1</v>
      </c>
      <c r="AO85" s="25">
        <v>98310</v>
      </c>
      <c r="AP85" s="16" t="s">
        <v>208</v>
      </c>
      <c r="AQ85">
        <v>39</v>
      </c>
      <c r="AR85">
        <v>9</v>
      </c>
      <c r="AS85">
        <v>7</v>
      </c>
      <c r="AT85">
        <v>2</v>
      </c>
      <c r="AU85">
        <v>5</v>
      </c>
      <c r="AV85">
        <v>5</v>
      </c>
      <c r="AW85">
        <v>1</v>
      </c>
      <c r="AX85">
        <v>2</v>
      </c>
      <c r="AY85">
        <v>1</v>
      </c>
      <c r="AZ85">
        <v>2</v>
      </c>
    </row>
    <row r="86" spans="1:52" x14ac:dyDescent="0.25">
      <c r="A86" s="36">
        <v>98310</v>
      </c>
      <c r="B86" s="15" t="s">
        <v>208</v>
      </c>
      <c r="D86">
        <v>40</v>
      </c>
      <c r="E86">
        <v>17</v>
      </c>
      <c r="F86">
        <v>12</v>
      </c>
      <c r="G86">
        <v>6</v>
      </c>
      <c r="H86">
        <v>10</v>
      </c>
      <c r="I86">
        <v>8</v>
      </c>
      <c r="J86">
        <v>4</v>
      </c>
      <c r="K86">
        <v>2</v>
      </c>
      <c r="L86">
        <v>5</v>
      </c>
      <c r="M86">
        <v>6</v>
      </c>
      <c r="O86" s="25">
        <v>98310</v>
      </c>
      <c r="P86" s="26" t="s">
        <v>208</v>
      </c>
      <c r="Q86">
        <v>37</v>
      </c>
      <c r="R86">
        <v>12</v>
      </c>
      <c r="S86">
        <v>10</v>
      </c>
      <c r="T86">
        <v>6</v>
      </c>
      <c r="U86">
        <v>8</v>
      </c>
      <c r="V86">
        <v>6</v>
      </c>
      <c r="W86">
        <v>3</v>
      </c>
      <c r="X86">
        <v>0</v>
      </c>
      <c r="Y86">
        <v>7</v>
      </c>
      <c r="Z86">
        <v>5</v>
      </c>
      <c r="AB86" s="25">
        <v>98310</v>
      </c>
      <c r="AC86" s="26" t="s">
        <v>208</v>
      </c>
      <c r="AD86">
        <v>63</v>
      </c>
      <c r="AE86">
        <v>25</v>
      </c>
      <c r="AF86">
        <v>12</v>
      </c>
      <c r="AG86">
        <v>19</v>
      </c>
      <c r="AH86">
        <v>16</v>
      </c>
      <c r="AI86">
        <v>9</v>
      </c>
      <c r="AJ86">
        <v>11</v>
      </c>
      <c r="AK86">
        <v>2</v>
      </c>
      <c r="AL86">
        <v>9</v>
      </c>
      <c r="AM86">
        <v>13</v>
      </c>
      <c r="AO86" s="25">
        <v>98311</v>
      </c>
      <c r="AP86" s="16" t="s">
        <v>208</v>
      </c>
      <c r="AQ86">
        <v>39</v>
      </c>
      <c r="AR86">
        <v>20</v>
      </c>
      <c r="AS86">
        <v>9</v>
      </c>
      <c r="AT86">
        <v>5</v>
      </c>
      <c r="AU86">
        <v>4</v>
      </c>
      <c r="AV86">
        <v>6</v>
      </c>
      <c r="AW86">
        <v>3</v>
      </c>
      <c r="AX86">
        <v>3</v>
      </c>
      <c r="AY86">
        <v>1</v>
      </c>
      <c r="AZ86">
        <v>4</v>
      </c>
    </row>
    <row r="87" spans="1:52" x14ac:dyDescent="0.25">
      <c r="A87" s="36">
        <v>98311</v>
      </c>
      <c r="B87" s="15" t="s">
        <v>208</v>
      </c>
      <c r="D87">
        <v>40</v>
      </c>
      <c r="E87">
        <v>26</v>
      </c>
      <c r="F87">
        <v>11</v>
      </c>
      <c r="G87">
        <v>12</v>
      </c>
      <c r="H87">
        <v>18</v>
      </c>
      <c r="I87">
        <v>8</v>
      </c>
      <c r="J87">
        <v>5</v>
      </c>
      <c r="K87">
        <v>6</v>
      </c>
      <c r="L87">
        <v>7</v>
      </c>
      <c r="M87">
        <v>7</v>
      </c>
      <c r="O87" s="25">
        <v>98311</v>
      </c>
      <c r="P87" s="26" t="s">
        <v>208</v>
      </c>
      <c r="Q87">
        <v>28</v>
      </c>
      <c r="R87">
        <v>14</v>
      </c>
      <c r="S87">
        <v>8</v>
      </c>
      <c r="T87">
        <v>9</v>
      </c>
      <c r="U87">
        <v>21</v>
      </c>
      <c r="V87">
        <v>3</v>
      </c>
      <c r="W87">
        <v>3</v>
      </c>
      <c r="X87">
        <v>5</v>
      </c>
      <c r="Y87">
        <v>11</v>
      </c>
      <c r="Z87">
        <v>4</v>
      </c>
      <c r="AB87" s="25">
        <v>98311</v>
      </c>
      <c r="AC87" s="26" t="s">
        <v>208</v>
      </c>
      <c r="AD87">
        <v>84</v>
      </c>
      <c r="AE87">
        <v>28</v>
      </c>
      <c r="AF87">
        <v>17</v>
      </c>
      <c r="AG87">
        <v>28</v>
      </c>
      <c r="AH87">
        <v>39</v>
      </c>
      <c r="AI87">
        <v>7</v>
      </c>
      <c r="AJ87">
        <v>9</v>
      </c>
      <c r="AK87">
        <v>9</v>
      </c>
      <c r="AL87">
        <v>21</v>
      </c>
      <c r="AM87">
        <v>17</v>
      </c>
      <c r="AO87" s="25">
        <v>98312</v>
      </c>
      <c r="AP87" s="16" t="s">
        <v>208</v>
      </c>
      <c r="AQ87">
        <v>28</v>
      </c>
      <c r="AR87">
        <v>8</v>
      </c>
      <c r="AS87">
        <v>5</v>
      </c>
      <c r="AT87">
        <v>3</v>
      </c>
      <c r="AU87">
        <v>6</v>
      </c>
      <c r="AV87">
        <v>5</v>
      </c>
      <c r="AW87">
        <v>1</v>
      </c>
      <c r="AX87">
        <v>2</v>
      </c>
      <c r="AY87">
        <v>0</v>
      </c>
      <c r="AZ87">
        <v>1</v>
      </c>
    </row>
    <row r="88" spans="1:52" x14ac:dyDescent="0.25">
      <c r="A88" s="36">
        <v>98312</v>
      </c>
      <c r="B88" s="15" t="s">
        <v>208</v>
      </c>
      <c r="D88">
        <v>32</v>
      </c>
      <c r="E88">
        <v>16</v>
      </c>
      <c r="F88">
        <v>12</v>
      </c>
      <c r="G88">
        <v>10</v>
      </c>
      <c r="H88">
        <v>10</v>
      </c>
      <c r="I88">
        <v>8</v>
      </c>
      <c r="J88">
        <v>5</v>
      </c>
      <c r="K88">
        <v>6</v>
      </c>
      <c r="L88">
        <v>2</v>
      </c>
      <c r="M88">
        <v>9</v>
      </c>
      <c r="O88" s="25">
        <v>98312</v>
      </c>
      <c r="P88" s="26" t="s">
        <v>208</v>
      </c>
      <c r="Q88">
        <v>39</v>
      </c>
      <c r="R88">
        <v>12</v>
      </c>
      <c r="S88">
        <v>10</v>
      </c>
      <c r="T88">
        <v>11</v>
      </c>
      <c r="U88">
        <v>5</v>
      </c>
      <c r="V88">
        <v>5</v>
      </c>
      <c r="W88">
        <v>6</v>
      </c>
      <c r="X88">
        <v>4</v>
      </c>
      <c r="Y88">
        <v>2</v>
      </c>
      <c r="Z88">
        <v>10</v>
      </c>
      <c r="AB88" s="25">
        <v>98312</v>
      </c>
      <c r="AC88" s="26" t="s">
        <v>208</v>
      </c>
      <c r="AD88">
        <v>69</v>
      </c>
      <c r="AE88">
        <v>19</v>
      </c>
      <c r="AF88">
        <v>13</v>
      </c>
      <c r="AG88">
        <v>23</v>
      </c>
      <c r="AH88">
        <v>12</v>
      </c>
      <c r="AI88">
        <v>6</v>
      </c>
      <c r="AJ88">
        <v>12</v>
      </c>
      <c r="AK88">
        <v>4</v>
      </c>
      <c r="AL88">
        <v>3</v>
      </c>
      <c r="AM88">
        <v>20</v>
      </c>
      <c r="AO88" s="25">
        <v>98337</v>
      </c>
      <c r="AP88" s="16" t="s">
        <v>208</v>
      </c>
      <c r="AQ88">
        <v>10</v>
      </c>
      <c r="AR88">
        <v>5</v>
      </c>
      <c r="AS88">
        <v>2</v>
      </c>
      <c r="AT88">
        <v>1</v>
      </c>
      <c r="AU88">
        <v>0</v>
      </c>
      <c r="AV88">
        <v>1</v>
      </c>
      <c r="AW88">
        <v>1</v>
      </c>
      <c r="AZ88">
        <v>0</v>
      </c>
    </row>
    <row r="89" spans="1:52" x14ac:dyDescent="0.25">
      <c r="A89" s="36">
        <v>98337</v>
      </c>
      <c r="B89" s="15" t="s">
        <v>208</v>
      </c>
      <c r="D89">
        <v>14</v>
      </c>
      <c r="E89">
        <v>6</v>
      </c>
      <c r="F89">
        <v>2</v>
      </c>
      <c r="G89">
        <v>3</v>
      </c>
      <c r="H89">
        <v>4</v>
      </c>
      <c r="I89">
        <v>1</v>
      </c>
      <c r="J89">
        <v>3</v>
      </c>
      <c r="M89">
        <v>1</v>
      </c>
      <c r="O89" s="25">
        <v>98337</v>
      </c>
      <c r="P89" s="26" t="s">
        <v>208</v>
      </c>
      <c r="Q89">
        <v>14</v>
      </c>
      <c r="R89">
        <v>2</v>
      </c>
      <c r="S89">
        <v>0</v>
      </c>
      <c r="T89">
        <v>4</v>
      </c>
      <c r="U89">
        <v>4</v>
      </c>
      <c r="V89">
        <v>0</v>
      </c>
      <c r="W89">
        <v>3</v>
      </c>
      <c r="Z89">
        <v>2</v>
      </c>
      <c r="AB89" s="25">
        <v>98337</v>
      </c>
      <c r="AC89" s="26" t="s">
        <v>208</v>
      </c>
      <c r="AD89">
        <v>27</v>
      </c>
      <c r="AE89">
        <v>6</v>
      </c>
      <c r="AF89">
        <v>1</v>
      </c>
      <c r="AG89">
        <v>7</v>
      </c>
      <c r="AH89">
        <v>7</v>
      </c>
      <c r="AI89">
        <v>1</v>
      </c>
      <c r="AJ89">
        <v>4</v>
      </c>
      <c r="AM89">
        <v>5</v>
      </c>
      <c r="AO89" s="25">
        <v>98345</v>
      </c>
      <c r="AP89" s="16" t="s">
        <v>208</v>
      </c>
      <c r="AQ89">
        <v>2</v>
      </c>
      <c r="AR89">
        <v>3</v>
      </c>
      <c r="AT89">
        <v>1</v>
      </c>
      <c r="AU89">
        <v>1</v>
      </c>
      <c r="AY89">
        <v>0</v>
      </c>
    </row>
    <row r="90" spans="1:52" x14ac:dyDescent="0.25">
      <c r="A90" s="36">
        <v>98345</v>
      </c>
      <c r="B90" s="15" t="s">
        <v>208</v>
      </c>
      <c r="D90">
        <v>2</v>
      </c>
      <c r="E90">
        <v>3</v>
      </c>
      <c r="G90">
        <v>3</v>
      </c>
      <c r="H90">
        <v>1</v>
      </c>
      <c r="L90">
        <v>1</v>
      </c>
      <c r="O90" s="25">
        <v>98345</v>
      </c>
      <c r="P90" s="26" t="s">
        <v>208</v>
      </c>
      <c r="Q90">
        <v>1</v>
      </c>
      <c r="R90">
        <v>1</v>
      </c>
      <c r="T90">
        <v>3</v>
      </c>
      <c r="Y90">
        <v>2</v>
      </c>
      <c r="Z90">
        <v>0</v>
      </c>
      <c r="AB90" s="25">
        <v>98345</v>
      </c>
      <c r="AC90" s="26" t="s">
        <v>208</v>
      </c>
      <c r="AD90">
        <v>5</v>
      </c>
      <c r="AE90">
        <v>2</v>
      </c>
      <c r="AG90">
        <v>4</v>
      </c>
      <c r="AL90">
        <v>2</v>
      </c>
      <c r="AM90">
        <v>1</v>
      </c>
      <c r="AO90" s="25">
        <v>98366</v>
      </c>
      <c r="AP90" s="16" t="s">
        <v>208</v>
      </c>
      <c r="AQ90">
        <v>39</v>
      </c>
      <c r="AR90">
        <v>13</v>
      </c>
      <c r="AS90">
        <v>6</v>
      </c>
      <c r="AT90">
        <v>5</v>
      </c>
      <c r="AU90">
        <v>5</v>
      </c>
      <c r="AV90">
        <v>1</v>
      </c>
      <c r="AW90">
        <v>4</v>
      </c>
      <c r="AX90">
        <v>0</v>
      </c>
      <c r="AY90">
        <v>1</v>
      </c>
      <c r="AZ90">
        <v>3</v>
      </c>
    </row>
    <row r="91" spans="1:52" x14ac:dyDescent="0.25">
      <c r="A91" s="36">
        <v>98366</v>
      </c>
      <c r="B91" s="15" t="s">
        <v>208</v>
      </c>
      <c r="D91">
        <v>53</v>
      </c>
      <c r="E91">
        <v>31</v>
      </c>
      <c r="F91">
        <v>14</v>
      </c>
      <c r="G91">
        <v>15</v>
      </c>
      <c r="H91">
        <v>13</v>
      </c>
      <c r="I91">
        <v>15</v>
      </c>
      <c r="J91">
        <v>11</v>
      </c>
      <c r="K91">
        <v>8</v>
      </c>
      <c r="L91">
        <v>6</v>
      </c>
      <c r="M91">
        <v>11</v>
      </c>
      <c r="O91" s="25">
        <v>98366</v>
      </c>
      <c r="P91" s="26" t="s">
        <v>208</v>
      </c>
      <c r="Q91">
        <v>49</v>
      </c>
      <c r="R91">
        <v>29</v>
      </c>
      <c r="S91">
        <v>11</v>
      </c>
      <c r="T91">
        <v>17</v>
      </c>
      <c r="U91">
        <v>13</v>
      </c>
      <c r="V91">
        <v>18</v>
      </c>
      <c r="W91">
        <v>10</v>
      </c>
      <c r="X91">
        <v>12</v>
      </c>
      <c r="Y91">
        <v>7</v>
      </c>
      <c r="Z91">
        <v>10</v>
      </c>
      <c r="AB91" s="25">
        <v>98366</v>
      </c>
      <c r="AC91" s="26" t="s">
        <v>208</v>
      </c>
      <c r="AD91">
        <v>85</v>
      </c>
      <c r="AE91">
        <v>42</v>
      </c>
      <c r="AF91">
        <v>17</v>
      </c>
      <c r="AG91">
        <v>25</v>
      </c>
      <c r="AH91">
        <v>16</v>
      </c>
      <c r="AI91">
        <v>43</v>
      </c>
      <c r="AJ91">
        <v>12</v>
      </c>
      <c r="AK91">
        <v>15</v>
      </c>
      <c r="AL91">
        <v>16</v>
      </c>
      <c r="AM91">
        <v>28</v>
      </c>
      <c r="AO91" s="25">
        <v>98367</v>
      </c>
      <c r="AP91" s="16" t="s">
        <v>208</v>
      </c>
      <c r="AQ91">
        <v>13</v>
      </c>
      <c r="AR91">
        <v>4</v>
      </c>
      <c r="AS91">
        <v>2</v>
      </c>
      <c r="AT91">
        <v>2</v>
      </c>
      <c r="AU91">
        <v>1</v>
      </c>
      <c r="AV91">
        <v>2</v>
      </c>
      <c r="AW91">
        <v>2</v>
      </c>
      <c r="AX91">
        <v>0</v>
      </c>
      <c r="AY91">
        <v>1</v>
      </c>
      <c r="AZ91">
        <v>1</v>
      </c>
    </row>
    <row r="92" spans="1:52" x14ac:dyDescent="0.25">
      <c r="A92" s="36">
        <v>98367</v>
      </c>
      <c r="B92" s="15" t="s">
        <v>208</v>
      </c>
      <c r="D92">
        <v>15</v>
      </c>
      <c r="E92">
        <v>7</v>
      </c>
      <c r="F92">
        <v>3</v>
      </c>
      <c r="G92">
        <v>10</v>
      </c>
      <c r="H92">
        <v>5</v>
      </c>
      <c r="I92">
        <v>5</v>
      </c>
      <c r="J92">
        <v>3</v>
      </c>
      <c r="K92">
        <v>1</v>
      </c>
      <c r="L92">
        <v>3</v>
      </c>
      <c r="M92">
        <v>4</v>
      </c>
      <c r="O92" s="25">
        <v>98367</v>
      </c>
      <c r="P92" s="26" t="s">
        <v>208</v>
      </c>
      <c r="Q92">
        <v>20</v>
      </c>
      <c r="R92">
        <v>5</v>
      </c>
      <c r="S92">
        <v>4</v>
      </c>
      <c r="T92">
        <v>14</v>
      </c>
      <c r="U92">
        <v>6</v>
      </c>
      <c r="V92">
        <v>5</v>
      </c>
      <c r="W92">
        <v>3</v>
      </c>
      <c r="X92">
        <v>1</v>
      </c>
      <c r="Y92">
        <v>2</v>
      </c>
      <c r="Z92">
        <v>5</v>
      </c>
      <c r="AB92" s="25">
        <v>98367</v>
      </c>
      <c r="AC92" s="26" t="s">
        <v>208</v>
      </c>
      <c r="AD92">
        <v>28</v>
      </c>
      <c r="AE92">
        <v>10</v>
      </c>
      <c r="AF92">
        <v>4</v>
      </c>
      <c r="AG92">
        <v>15</v>
      </c>
      <c r="AH92">
        <v>8</v>
      </c>
      <c r="AI92">
        <v>6</v>
      </c>
      <c r="AJ92">
        <v>6</v>
      </c>
      <c r="AK92">
        <v>3</v>
      </c>
      <c r="AL92">
        <v>4</v>
      </c>
      <c r="AM92">
        <v>9</v>
      </c>
      <c r="AO92" s="25">
        <v>98370</v>
      </c>
      <c r="AP92" s="16" t="s">
        <v>208</v>
      </c>
      <c r="AQ92">
        <v>9</v>
      </c>
      <c r="AR92">
        <v>3</v>
      </c>
      <c r="AS92">
        <v>1</v>
      </c>
      <c r="AT92">
        <v>1</v>
      </c>
      <c r="AU92">
        <v>1</v>
      </c>
      <c r="AV92">
        <v>0</v>
      </c>
      <c r="AW92">
        <v>0</v>
      </c>
      <c r="AX92">
        <v>1</v>
      </c>
      <c r="AY92">
        <v>0</v>
      </c>
    </row>
    <row r="93" spans="1:52" x14ac:dyDescent="0.25">
      <c r="A93" s="36">
        <v>98370</v>
      </c>
      <c r="B93" s="15" t="s">
        <v>208</v>
      </c>
      <c r="D93">
        <v>11</v>
      </c>
      <c r="E93">
        <v>6</v>
      </c>
      <c r="F93">
        <v>1</v>
      </c>
      <c r="G93">
        <v>7</v>
      </c>
      <c r="H93">
        <v>3</v>
      </c>
      <c r="I93">
        <v>1</v>
      </c>
      <c r="J93">
        <v>2</v>
      </c>
      <c r="K93">
        <v>2</v>
      </c>
      <c r="L93">
        <v>1</v>
      </c>
      <c r="O93" s="25">
        <v>98370</v>
      </c>
      <c r="P93" s="26" t="s">
        <v>208</v>
      </c>
      <c r="Q93">
        <v>5</v>
      </c>
      <c r="R93">
        <v>8</v>
      </c>
      <c r="S93">
        <v>0</v>
      </c>
      <c r="T93">
        <v>9</v>
      </c>
      <c r="U93">
        <v>2</v>
      </c>
      <c r="V93">
        <v>2</v>
      </c>
      <c r="W93">
        <v>2</v>
      </c>
      <c r="X93">
        <v>2</v>
      </c>
      <c r="Y93">
        <v>3</v>
      </c>
      <c r="AB93" s="25">
        <v>98370</v>
      </c>
      <c r="AC93" s="26" t="s">
        <v>208</v>
      </c>
      <c r="AD93">
        <v>11</v>
      </c>
      <c r="AE93">
        <v>9</v>
      </c>
      <c r="AF93">
        <v>1</v>
      </c>
      <c r="AG93">
        <v>12</v>
      </c>
      <c r="AH93">
        <v>2</v>
      </c>
      <c r="AI93">
        <v>2</v>
      </c>
      <c r="AJ93">
        <v>3</v>
      </c>
      <c r="AK93">
        <v>3</v>
      </c>
      <c r="AL93">
        <v>3</v>
      </c>
      <c r="AO93" s="25">
        <v>98383</v>
      </c>
      <c r="AP93" s="16" t="s">
        <v>208</v>
      </c>
      <c r="AQ93">
        <v>18</v>
      </c>
      <c r="AR93">
        <v>11</v>
      </c>
      <c r="AS93">
        <v>3</v>
      </c>
      <c r="AT93">
        <v>1</v>
      </c>
      <c r="AU93">
        <v>3</v>
      </c>
      <c r="AV93">
        <v>2</v>
      </c>
      <c r="AW93">
        <v>1</v>
      </c>
      <c r="AX93">
        <v>1</v>
      </c>
      <c r="AY93">
        <v>2</v>
      </c>
      <c r="AZ93">
        <v>2</v>
      </c>
    </row>
    <row r="94" spans="1:52" x14ac:dyDescent="0.25">
      <c r="A94" s="36">
        <v>98383</v>
      </c>
      <c r="B94" s="15" t="s">
        <v>208</v>
      </c>
      <c r="D94">
        <v>20</v>
      </c>
      <c r="E94">
        <v>13</v>
      </c>
      <c r="F94">
        <v>10</v>
      </c>
      <c r="G94">
        <v>3</v>
      </c>
      <c r="H94">
        <v>10</v>
      </c>
      <c r="I94">
        <v>4</v>
      </c>
      <c r="J94">
        <v>6</v>
      </c>
      <c r="K94">
        <v>4</v>
      </c>
      <c r="L94">
        <v>4</v>
      </c>
      <c r="M94">
        <v>3</v>
      </c>
      <c r="O94" s="25">
        <v>98383</v>
      </c>
      <c r="P94" s="26" t="s">
        <v>208</v>
      </c>
      <c r="Q94">
        <v>20</v>
      </c>
      <c r="R94">
        <v>4</v>
      </c>
      <c r="S94">
        <v>15</v>
      </c>
      <c r="T94">
        <v>0</v>
      </c>
      <c r="U94">
        <v>11</v>
      </c>
      <c r="V94">
        <v>3</v>
      </c>
      <c r="W94">
        <v>6</v>
      </c>
      <c r="X94">
        <v>4</v>
      </c>
      <c r="Y94">
        <v>2</v>
      </c>
      <c r="Z94">
        <v>0</v>
      </c>
      <c r="AB94" s="25">
        <v>98383</v>
      </c>
      <c r="AC94" s="26" t="s">
        <v>208</v>
      </c>
      <c r="AD94">
        <v>50</v>
      </c>
      <c r="AE94">
        <v>10</v>
      </c>
      <c r="AF94">
        <v>18</v>
      </c>
      <c r="AG94">
        <v>5</v>
      </c>
      <c r="AH94">
        <v>15</v>
      </c>
      <c r="AI94">
        <v>5</v>
      </c>
      <c r="AJ94">
        <v>8</v>
      </c>
      <c r="AK94">
        <v>8</v>
      </c>
      <c r="AL94">
        <v>9</v>
      </c>
      <c r="AM94">
        <v>7</v>
      </c>
      <c r="AO94" s="25">
        <v>98520</v>
      </c>
      <c r="AP94" s="16" t="s">
        <v>208</v>
      </c>
      <c r="AQ94">
        <v>14</v>
      </c>
      <c r="AR94">
        <v>2</v>
      </c>
      <c r="AS94">
        <v>3</v>
      </c>
      <c r="AT94">
        <v>2</v>
      </c>
      <c r="AU94">
        <v>2</v>
      </c>
      <c r="AV94">
        <v>2</v>
      </c>
      <c r="AW94">
        <v>2</v>
      </c>
      <c r="AX94">
        <v>4</v>
      </c>
      <c r="AY94">
        <v>0</v>
      </c>
      <c r="AZ94">
        <v>0</v>
      </c>
    </row>
    <row r="95" spans="1:52" x14ac:dyDescent="0.25">
      <c r="A95" s="36">
        <v>98520</v>
      </c>
      <c r="B95" s="15" t="s">
        <v>208</v>
      </c>
      <c r="D95">
        <v>17</v>
      </c>
      <c r="E95">
        <v>3</v>
      </c>
      <c r="F95">
        <v>7</v>
      </c>
      <c r="G95">
        <v>5</v>
      </c>
      <c r="H95">
        <v>4</v>
      </c>
      <c r="I95">
        <v>5</v>
      </c>
      <c r="J95">
        <v>2</v>
      </c>
      <c r="K95">
        <v>4</v>
      </c>
      <c r="L95">
        <v>2</v>
      </c>
      <c r="M95">
        <v>1</v>
      </c>
      <c r="O95" s="25">
        <v>98520</v>
      </c>
      <c r="P95" s="26" t="s">
        <v>208</v>
      </c>
      <c r="Q95">
        <v>15</v>
      </c>
      <c r="R95">
        <v>2</v>
      </c>
      <c r="S95">
        <v>6</v>
      </c>
      <c r="T95">
        <v>6</v>
      </c>
      <c r="U95">
        <v>3</v>
      </c>
      <c r="V95">
        <v>5</v>
      </c>
      <c r="W95">
        <v>0</v>
      </c>
      <c r="X95">
        <v>0</v>
      </c>
      <c r="Y95">
        <v>3</v>
      </c>
      <c r="Z95">
        <v>2</v>
      </c>
      <c r="AB95" s="25">
        <v>98520</v>
      </c>
      <c r="AC95" s="26" t="s">
        <v>208</v>
      </c>
      <c r="AD95">
        <v>27</v>
      </c>
      <c r="AE95">
        <v>5</v>
      </c>
      <c r="AF95">
        <v>10</v>
      </c>
      <c r="AG95">
        <v>7</v>
      </c>
      <c r="AH95">
        <v>6</v>
      </c>
      <c r="AI95">
        <v>10</v>
      </c>
      <c r="AJ95">
        <v>6</v>
      </c>
      <c r="AK95">
        <v>1</v>
      </c>
      <c r="AL95">
        <v>5</v>
      </c>
      <c r="AM95">
        <v>12</v>
      </c>
      <c r="AO95" s="25">
        <v>98524</v>
      </c>
      <c r="AP95" s="16" t="s">
        <v>208</v>
      </c>
      <c r="AQ95">
        <v>1</v>
      </c>
    </row>
    <row r="96" spans="1:52" x14ac:dyDescent="0.25">
      <c r="A96" s="36">
        <v>98524</v>
      </c>
      <c r="B96" s="15" t="s">
        <v>208</v>
      </c>
      <c r="D96">
        <v>1</v>
      </c>
      <c r="O96" s="25">
        <v>98524</v>
      </c>
      <c r="P96" s="26" t="s">
        <v>208</v>
      </c>
      <c r="Q96">
        <v>1</v>
      </c>
      <c r="AB96" s="25">
        <v>98524</v>
      </c>
      <c r="AC96" s="26" t="s">
        <v>208</v>
      </c>
      <c r="AD96">
        <v>1</v>
      </c>
      <c r="AO96" s="25">
        <v>98528</v>
      </c>
      <c r="AP96" s="16" t="s">
        <v>208</v>
      </c>
      <c r="AQ96">
        <v>2</v>
      </c>
      <c r="AS96">
        <v>0</v>
      </c>
      <c r="AV96">
        <v>0</v>
      </c>
      <c r="AY96">
        <v>1</v>
      </c>
    </row>
    <row r="97" spans="1:52" x14ac:dyDescent="0.25">
      <c r="A97" s="36">
        <v>98528</v>
      </c>
      <c r="B97" s="15" t="s">
        <v>208</v>
      </c>
      <c r="D97">
        <v>2</v>
      </c>
      <c r="F97">
        <v>3</v>
      </c>
      <c r="I97">
        <v>1</v>
      </c>
      <c r="L97">
        <v>3</v>
      </c>
      <c r="O97" s="25">
        <v>98528</v>
      </c>
      <c r="P97" s="26" t="s">
        <v>208</v>
      </c>
      <c r="Q97">
        <v>2</v>
      </c>
      <c r="S97">
        <v>5</v>
      </c>
      <c r="V97">
        <v>2</v>
      </c>
      <c r="X97">
        <v>0</v>
      </c>
      <c r="Y97">
        <v>3</v>
      </c>
      <c r="Z97">
        <v>0</v>
      </c>
      <c r="AB97" s="25">
        <v>98528</v>
      </c>
      <c r="AC97" s="26" t="s">
        <v>208</v>
      </c>
      <c r="AD97">
        <v>2</v>
      </c>
      <c r="AF97">
        <v>6</v>
      </c>
      <c r="AI97">
        <v>2</v>
      </c>
      <c r="AK97">
        <v>1</v>
      </c>
      <c r="AL97">
        <v>3</v>
      </c>
      <c r="AM97">
        <v>2</v>
      </c>
      <c r="AO97" s="25">
        <v>98541</v>
      </c>
      <c r="AP97" s="16" t="s">
        <v>208</v>
      </c>
      <c r="AQ97">
        <v>1</v>
      </c>
      <c r="AR97">
        <v>0</v>
      </c>
      <c r="AS97">
        <v>0</v>
      </c>
      <c r="AU97">
        <v>1</v>
      </c>
      <c r="AW97">
        <v>1</v>
      </c>
      <c r="AX97">
        <v>0</v>
      </c>
      <c r="AY97">
        <v>0</v>
      </c>
      <c r="AZ97">
        <v>0</v>
      </c>
    </row>
    <row r="98" spans="1:52" x14ac:dyDescent="0.25">
      <c r="A98" s="36">
        <v>98541</v>
      </c>
      <c r="B98" s="15" t="s">
        <v>208</v>
      </c>
      <c r="D98">
        <v>2</v>
      </c>
      <c r="E98">
        <v>1</v>
      </c>
      <c r="F98">
        <v>2</v>
      </c>
      <c r="H98">
        <v>2</v>
      </c>
      <c r="J98">
        <v>2</v>
      </c>
      <c r="K98">
        <v>1</v>
      </c>
      <c r="L98">
        <v>2</v>
      </c>
      <c r="M98">
        <v>1</v>
      </c>
      <c r="O98" s="25">
        <v>98541</v>
      </c>
      <c r="P98" s="26" t="s">
        <v>208</v>
      </c>
      <c r="Q98">
        <v>1</v>
      </c>
      <c r="R98">
        <v>1</v>
      </c>
      <c r="S98">
        <v>2</v>
      </c>
      <c r="T98">
        <v>0</v>
      </c>
      <c r="U98">
        <v>1</v>
      </c>
      <c r="W98">
        <v>0</v>
      </c>
      <c r="Y98">
        <v>1</v>
      </c>
      <c r="Z98">
        <v>0</v>
      </c>
      <c r="AB98" s="25">
        <v>98541</v>
      </c>
      <c r="AC98" s="26" t="s">
        <v>208</v>
      </c>
      <c r="AD98">
        <v>3</v>
      </c>
      <c r="AE98">
        <v>1</v>
      </c>
      <c r="AF98">
        <v>2</v>
      </c>
      <c r="AG98">
        <v>3</v>
      </c>
      <c r="AH98">
        <v>5</v>
      </c>
      <c r="AJ98">
        <v>2</v>
      </c>
      <c r="AL98">
        <v>1</v>
      </c>
      <c r="AM98">
        <v>1</v>
      </c>
      <c r="AO98" s="25">
        <v>98550</v>
      </c>
      <c r="AP98" s="16" t="s">
        <v>208</v>
      </c>
      <c r="AQ98">
        <v>10</v>
      </c>
      <c r="AR98">
        <v>3</v>
      </c>
      <c r="AS98">
        <v>3</v>
      </c>
      <c r="AT98">
        <v>2</v>
      </c>
      <c r="AU98">
        <v>0</v>
      </c>
      <c r="AV98">
        <v>0</v>
      </c>
      <c r="AW98">
        <v>0</v>
      </c>
      <c r="AY98">
        <v>1</v>
      </c>
      <c r="AZ98">
        <v>0</v>
      </c>
    </row>
    <row r="99" spans="1:52" x14ac:dyDescent="0.25">
      <c r="A99" s="36">
        <v>98550</v>
      </c>
      <c r="B99" s="15" t="s">
        <v>208</v>
      </c>
      <c r="D99">
        <v>12</v>
      </c>
      <c r="E99">
        <v>4</v>
      </c>
      <c r="F99">
        <v>5</v>
      </c>
      <c r="G99">
        <v>3</v>
      </c>
      <c r="H99">
        <v>3</v>
      </c>
      <c r="I99">
        <v>6</v>
      </c>
      <c r="J99">
        <v>3</v>
      </c>
      <c r="L99">
        <v>1</v>
      </c>
      <c r="M99">
        <v>4</v>
      </c>
      <c r="O99" s="25">
        <v>98550</v>
      </c>
      <c r="P99" s="26" t="s">
        <v>208</v>
      </c>
      <c r="Q99">
        <v>10</v>
      </c>
      <c r="R99">
        <v>1</v>
      </c>
      <c r="S99">
        <v>3</v>
      </c>
      <c r="T99">
        <v>1</v>
      </c>
      <c r="U99">
        <v>4</v>
      </c>
      <c r="V99">
        <v>7</v>
      </c>
      <c r="W99">
        <v>3</v>
      </c>
      <c r="X99">
        <v>0</v>
      </c>
      <c r="Y99">
        <v>2</v>
      </c>
      <c r="Z99">
        <v>4</v>
      </c>
      <c r="AB99" s="25">
        <v>98550</v>
      </c>
      <c r="AC99" s="26" t="s">
        <v>208</v>
      </c>
      <c r="AD99">
        <v>19</v>
      </c>
      <c r="AE99">
        <v>5</v>
      </c>
      <c r="AF99">
        <v>7</v>
      </c>
      <c r="AG99">
        <v>2</v>
      </c>
      <c r="AH99">
        <v>4</v>
      </c>
      <c r="AI99">
        <v>9</v>
      </c>
      <c r="AJ99">
        <v>3</v>
      </c>
      <c r="AK99">
        <v>2</v>
      </c>
      <c r="AL99">
        <v>4</v>
      </c>
      <c r="AM99">
        <v>9</v>
      </c>
      <c r="AO99" s="25">
        <v>98557</v>
      </c>
      <c r="AP99" s="16" t="s">
        <v>208</v>
      </c>
      <c r="AQ99">
        <v>2</v>
      </c>
      <c r="AR99">
        <v>1</v>
      </c>
      <c r="AS99">
        <v>0</v>
      </c>
      <c r="AT99">
        <v>0</v>
      </c>
      <c r="AV99">
        <v>0</v>
      </c>
      <c r="AX99">
        <v>0</v>
      </c>
    </row>
    <row r="100" spans="1:52" x14ac:dyDescent="0.25">
      <c r="A100" s="36">
        <v>98557</v>
      </c>
      <c r="B100" s="15" t="s">
        <v>208</v>
      </c>
      <c r="D100">
        <v>2</v>
      </c>
      <c r="E100">
        <v>1</v>
      </c>
      <c r="F100">
        <v>1</v>
      </c>
      <c r="G100">
        <v>1</v>
      </c>
      <c r="I100">
        <v>1</v>
      </c>
      <c r="K100">
        <v>1</v>
      </c>
      <c r="O100" s="25">
        <v>98557</v>
      </c>
      <c r="P100" s="26" t="s">
        <v>208</v>
      </c>
      <c r="Q100">
        <v>0</v>
      </c>
      <c r="S100">
        <v>1</v>
      </c>
      <c r="T100">
        <v>1</v>
      </c>
      <c r="V100">
        <v>2</v>
      </c>
      <c r="X100">
        <v>1</v>
      </c>
      <c r="AB100" s="25">
        <v>98557</v>
      </c>
      <c r="AC100" s="26" t="s">
        <v>208</v>
      </c>
      <c r="AD100">
        <v>1</v>
      </c>
      <c r="AF100">
        <v>1</v>
      </c>
      <c r="AG100">
        <v>1</v>
      </c>
      <c r="AI100">
        <v>2</v>
      </c>
      <c r="AK100">
        <v>1</v>
      </c>
      <c r="AO100" s="25">
        <v>98563</v>
      </c>
      <c r="AP100" s="16" t="s">
        <v>208</v>
      </c>
      <c r="AQ100">
        <v>3</v>
      </c>
      <c r="AS100">
        <v>0</v>
      </c>
      <c r="AU100">
        <v>1</v>
      </c>
      <c r="AX100">
        <v>2</v>
      </c>
    </row>
    <row r="101" spans="1:52" x14ac:dyDescent="0.25">
      <c r="A101" s="36">
        <v>98563</v>
      </c>
      <c r="B101" s="15" t="s">
        <v>208</v>
      </c>
      <c r="D101">
        <v>4</v>
      </c>
      <c r="F101">
        <v>1</v>
      </c>
      <c r="H101">
        <v>2</v>
      </c>
      <c r="K101">
        <v>2</v>
      </c>
      <c r="O101" s="25">
        <v>98563</v>
      </c>
      <c r="P101" s="26" t="s">
        <v>208</v>
      </c>
      <c r="Q101">
        <v>4</v>
      </c>
      <c r="S101">
        <v>1</v>
      </c>
      <c r="T101">
        <v>0</v>
      </c>
      <c r="U101">
        <v>1</v>
      </c>
      <c r="V101">
        <v>0</v>
      </c>
      <c r="W101">
        <v>0</v>
      </c>
      <c r="X101">
        <v>2</v>
      </c>
      <c r="Y101">
        <v>0</v>
      </c>
      <c r="Z101">
        <v>0</v>
      </c>
      <c r="AB101" s="25">
        <v>98563</v>
      </c>
      <c r="AC101" s="26" t="s">
        <v>208</v>
      </c>
      <c r="AD101">
        <v>4</v>
      </c>
      <c r="AF101">
        <v>3</v>
      </c>
      <c r="AG101">
        <v>2</v>
      </c>
      <c r="AH101">
        <v>1</v>
      </c>
      <c r="AI101">
        <v>1</v>
      </c>
      <c r="AJ101">
        <v>2</v>
      </c>
      <c r="AK101">
        <v>2</v>
      </c>
      <c r="AL101">
        <v>2</v>
      </c>
      <c r="AM101">
        <v>2</v>
      </c>
      <c r="AO101" s="25">
        <v>98584</v>
      </c>
      <c r="AP101" s="16" t="s">
        <v>208</v>
      </c>
      <c r="AQ101">
        <v>20</v>
      </c>
      <c r="AR101">
        <v>4</v>
      </c>
      <c r="AS101">
        <v>1</v>
      </c>
      <c r="AT101">
        <v>1</v>
      </c>
      <c r="AU101">
        <v>2</v>
      </c>
      <c r="AV101">
        <v>2</v>
      </c>
      <c r="AW101">
        <v>1</v>
      </c>
      <c r="AX101">
        <v>1</v>
      </c>
      <c r="AY101">
        <v>1</v>
      </c>
      <c r="AZ101">
        <v>1</v>
      </c>
    </row>
    <row r="102" spans="1:52" x14ac:dyDescent="0.25">
      <c r="A102" s="36">
        <v>98584</v>
      </c>
      <c r="B102" s="15" t="s">
        <v>208</v>
      </c>
      <c r="D102">
        <v>23</v>
      </c>
      <c r="E102">
        <v>5</v>
      </c>
      <c r="F102">
        <v>3</v>
      </c>
      <c r="G102">
        <v>1</v>
      </c>
      <c r="H102">
        <v>4</v>
      </c>
      <c r="I102">
        <v>4</v>
      </c>
      <c r="J102">
        <v>2</v>
      </c>
      <c r="K102">
        <v>2</v>
      </c>
      <c r="L102">
        <v>1</v>
      </c>
      <c r="M102">
        <v>4</v>
      </c>
      <c r="O102" s="25">
        <v>98584</v>
      </c>
      <c r="P102" s="26" t="s">
        <v>208</v>
      </c>
      <c r="Q102">
        <v>22</v>
      </c>
      <c r="R102">
        <v>1</v>
      </c>
      <c r="S102">
        <v>3</v>
      </c>
      <c r="T102">
        <v>0</v>
      </c>
      <c r="U102">
        <v>3</v>
      </c>
      <c r="V102">
        <v>3</v>
      </c>
      <c r="W102">
        <v>1</v>
      </c>
      <c r="X102">
        <v>1</v>
      </c>
      <c r="Y102">
        <v>0</v>
      </c>
      <c r="Z102">
        <v>4</v>
      </c>
      <c r="AB102" s="25">
        <v>98584</v>
      </c>
      <c r="AC102" s="26" t="s">
        <v>208</v>
      </c>
      <c r="AD102">
        <v>31</v>
      </c>
      <c r="AE102">
        <v>2</v>
      </c>
      <c r="AF102">
        <v>10</v>
      </c>
      <c r="AG102">
        <v>2</v>
      </c>
      <c r="AH102">
        <v>11</v>
      </c>
      <c r="AI102">
        <v>5</v>
      </c>
      <c r="AJ102">
        <v>3</v>
      </c>
      <c r="AK102">
        <v>4</v>
      </c>
      <c r="AL102">
        <v>3</v>
      </c>
      <c r="AM102">
        <v>5</v>
      </c>
      <c r="AO102" s="25">
        <v>98611</v>
      </c>
      <c r="AP102" s="16" t="s">
        <v>208</v>
      </c>
      <c r="AQ102">
        <v>1</v>
      </c>
    </row>
    <row r="103" spans="1:52" x14ac:dyDescent="0.25">
      <c r="A103" s="36">
        <v>98611</v>
      </c>
      <c r="B103" s="15" t="s">
        <v>208</v>
      </c>
      <c r="D103">
        <v>1</v>
      </c>
      <c r="O103" s="25">
        <v>98611</v>
      </c>
      <c r="P103" s="26" t="s">
        <v>208</v>
      </c>
      <c r="Q103">
        <v>2</v>
      </c>
      <c r="AB103" s="25">
        <v>98611</v>
      </c>
      <c r="AC103" s="26" t="s">
        <v>208</v>
      </c>
      <c r="AD103">
        <v>2</v>
      </c>
      <c r="AO103" s="25">
        <v>98625</v>
      </c>
      <c r="AP103" s="16" t="s">
        <v>208</v>
      </c>
      <c r="AW103">
        <v>0</v>
      </c>
      <c r="AZ103">
        <v>0</v>
      </c>
    </row>
    <row r="104" spans="1:52" x14ac:dyDescent="0.25">
      <c r="A104" s="36">
        <v>98625</v>
      </c>
      <c r="B104" s="15" t="s">
        <v>208</v>
      </c>
      <c r="J104">
        <v>1</v>
      </c>
      <c r="M104">
        <v>1</v>
      </c>
      <c r="O104" s="25">
        <v>98625</v>
      </c>
      <c r="P104" s="26" t="s">
        <v>208</v>
      </c>
      <c r="W104">
        <v>2</v>
      </c>
      <c r="Z104">
        <v>2</v>
      </c>
      <c r="AB104" s="25">
        <v>98625</v>
      </c>
      <c r="AC104" s="26" t="s">
        <v>208</v>
      </c>
      <c r="AJ104">
        <v>2</v>
      </c>
      <c r="AM104">
        <v>3</v>
      </c>
      <c r="AO104" s="25">
        <v>98626</v>
      </c>
      <c r="AP104" s="16" t="s">
        <v>208</v>
      </c>
      <c r="AQ104">
        <v>3</v>
      </c>
      <c r="AR104">
        <v>1</v>
      </c>
      <c r="AS104">
        <v>1</v>
      </c>
      <c r="AT104">
        <v>0</v>
      </c>
      <c r="AU104">
        <v>1</v>
      </c>
      <c r="AW104">
        <v>0</v>
      </c>
      <c r="AX104">
        <v>0</v>
      </c>
      <c r="AZ104">
        <v>0</v>
      </c>
    </row>
    <row r="105" spans="1:52" x14ac:dyDescent="0.25">
      <c r="A105" s="36">
        <v>98626</v>
      </c>
      <c r="B105" s="15" t="s">
        <v>208</v>
      </c>
      <c r="D105">
        <v>5</v>
      </c>
      <c r="E105">
        <v>2</v>
      </c>
      <c r="F105">
        <v>2</v>
      </c>
      <c r="G105">
        <v>1</v>
      </c>
      <c r="H105">
        <v>2</v>
      </c>
      <c r="J105">
        <v>2</v>
      </c>
      <c r="K105">
        <v>3</v>
      </c>
      <c r="M105">
        <v>2</v>
      </c>
      <c r="O105" s="25">
        <v>98626</v>
      </c>
      <c r="P105" s="26" t="s">
        <v>208</v>
      </c>
      <c r="Q105">
        <v>7</v>
      </c>
      <c r="R105">
        <v>1</v>
      </c>
      <c r="S105">
        <v>2</v>
      </c>
      <c r="T105">
        <v>2</v>
      </c>
      <c r="U105">
        <v>1</v>
      </c>
      <c r="W105">
        <v>3</v>
      </c>
      <c r="X105">
        <v>5</v>
      </c>
      <c r="Z105">
        <v>2</v>
      </c>
      <c r="AB105" s="25">
        <v>98626</v>
      </c>
      <c r="AC105" s="26" t="s">
        <v>208</v>
      </c>
      <c r="AD105">
        <v>7</v>
      </c>
      <c r="AE105">
        <v>1</v>
      </c>
      <c r="AF105">
        <v>2</v>
      </c>
      <c r="AG105">
        <v>3</v>
      </c>
      <c r="AH105">
        <v>3</v>
      </c>
      <c r="AJ105">
        <v>5</v>
      </c>
      <c r="AK105">
        <v>5</v>
      </c>
      <c r="AM105">
        <v>3</v>
      </c>
      <c r="AO105" s="25">
        <v>98632</v>
      </c>
      <c r="AP105" s="16" t="s">
        <v>208</v>
      </c>
      <c r="AQ105">
        <v>5</v>
      </c>
      <c r="AR105">
        <v>1</v>
      </c>
      <c r="AS105">
        <v>2</v>
      </c>
      <c r="AT105">
        <v>1</v>
      </c>
      <c r="AU105">
        <v>0</v>
      </c>
      <c r="AV105">
        <v>0</v>
      </c>
      <c r="AX105">
        <v>0</v>
      </c>
      <c r="AY105">
        <v>0</v>
      </c>
      <c r="AZ105">
        <v>0</v>
      </c>
    </row>
    <row r="106" spans="1:52" x14ac:dyDescent="0.25">
      <c r="A106" s="36">
        <v>98632</v>
      </c>
      <c r="B106" s="15" t="s">
        <v>208</v>
      </c>
      <c r="D106">
        <v>6</v>
      </c>
      <c r="E106">
        <v>3</v>
      </c>
      <c r="F106">
        <v>3</v>
      </c>
      <c r="G106">
        <v>3</v>
      </c>
      <c r="H106">
        <v>8</v>
      </c>
      <c r="I106">
        <v>1</v>
      </c>
      <c r="K106">
        <v>1</v>
      </c>
      <c r="L106">
        <v>1</v>
      </c>
      <c r="M106">
        <v>1</v>
      </c>
      <c r="O106" s="25">
        <v>98632</v>
      </c>
      <c r="P106" s="26" t="s">
        <v>208</v>
      </c>
      <c r="Q106">
        <v>3</v>
      </c>
      <c r="R106">
        <v>3</v>
      </c>
      <c r="S106">
        <v>1</v>
      </c>
      <c r="T106">
        <v>3</v>
      </c>
      <c r="U106">
        <v>9</v>
      </c>
      <c r="V106">
        <v>1</v>
      </c>
      <c r="X106">
        <v>1</v>
      </c>
      <c r="Y106">
        <v>2</v>
      </c>
      <c r="Z106">
        <v>2</v>
      </c>
      <c r="AB106" s="25">
        <v>98632</v>
      </c>
      <c r="AC106" s="26" t="s">
        <v>208</v>
      </c>
      <c r="AD106">
        <v>7</v>
      </c>
      <c r="AE106">
        <v>5</v>
      </c>
      <c r="AF106">
        <v>3</v>
      </c>
      <c r="AG106">
        <v>3</v>
      </c>
      <c r="AH106">
        <v>11</v>
      </c>
      <c r="AI106">
        <v>1</v>
      </c>
      <c r="AK106">
        <v>3</v>
      </c>
      <c r="AL106">
        <v>2</v>
      </c>
      <c r="AM106">
        <v>4</v>
      </c>
      <c r="AO106" s="25">
        <v>98674</v>
      </c>
      <c r="AP106" s="16" t="s">
        <v>208</v>
      </c>
      <c r="AQ106">
        <v>5</v>
      </c>
      <c r="AR106">
        <v>1</v>
      </c>
      <c r="AT106">
        <v>1</v>
      </c>
      <c r="AU106">
        <v>1</v>
      </c>
      <c r="AW106">
        <v>0</v>
      </c>
      <c r="AX106">
        <v>2</v>
      </c>
    </row>
    <row r="107" spans="1:52" x14ac:dyDescent="0.25">
      <c r="A107" s="36">
        <v>98674</v>
      </c>
      <c r="B107" s="15" t="s">
        <v>208</v>
      </c>
      <c r="D107">
        <v>7</v>
      </c>
      <c r="E107">
        <v>3</v>
      </c>
      <c r="G107">
        <v>1</v>
      </c>
      <c r="H107">
        <v>1</v>
      </c>
      <c r="J107">
        <v>2</v>
      </c>
      <c r="K107">
        <v>2</v>
      </c>
      <c r="O107" s="25">
        <v>98674</v>
      </c>
      <c r="P107" s="26" t="s">
        <v>208</v>
      </c>
      <c r="Q107">
        <v>7</v>
      </c>
      <c r="R107">
        <v>4</v>
      </c>
      <c r="S107">
        <v>0</v>
      </c>
      <c r="T107">
        <v>0</v>
      </c>
      <c r="U107">
        <v>0</v>
      </c>
      <c r="W107">
        <v>2</v>
      </c>
      <c r="Z107">
        <v>0</v>
      </c>
      <c r="AB107" s="25">
        <v>98674</v>
      </c>
      <c r="AC107" s="26" t="s">
        <v>208</v>
      </c>
      <c r="AD107">
        <v>8</v>
      </c>
      <c r="AE107">
        <v>4</v>
      </c>
      <c r="AF107">
        <v>1</v>
      </c>
      <c r="AG107">
        <v>3</v>
      </c>
      <c r="AH107">
        <v>3</v>
      </c>
      <c r="AJ107">
        <v>6</v>
      </c>
      <c r="AM107">
        <v>5</v>
      </c>
      <c r="AO107" s="25">
        <v>98801</v>
      </c>
      <c r="AP107" s="16" t="s">
        <v>208</v>
      </c>
      <c r="AQ107">
        <v>5</v>
      </c>
      <c r="AR107">
        <v>0</v>
      </c>
      <c r="AT107">
        <v>0</v>
      </c>
      <c r="AU107">
        <v>1</v>
      </c>
      <c r="AV107">
        <v>0</v>
      </c>
      <c r="AW107">
        <v>0</v>
      </c>
    </row>
    <row r="108" spans="1:52" x14ac:dyDescent="0.25">
      <c r="A108" s="36">
        <v>98801</v>
      </c>
      <c r="B108" s="15" t="s">
        <v>208</v>
      </c>
      <c r="D108">
        <v>5</v>
      </c>
      <c r="E108">
        <v>1</v>
      </c>
      <c r="G108">
        <v>2</v>
      </c>
      <c r="H108">
        <v>4</v>
      </c>
      <c r="I108">
        <v>1</v>
      </c>
      <c r="J108">
        <v>2</v>
      </c>
      <c r="O108" s="25">
        <v>98801</v>
      </c>
      <c r="P108" s="26" t="s">
        <v>208</v>
      </c>
      <c r="Q108">
        <v>2</v>
      </c>
      <c r="R108">
        <v>1</v>
      </c>
      <c r="T108">
        <v>2</v>
      </c>
      <c r="U108">
        <v>5</v>
      </c>
      <c r="V108">
        <v>2</v>
      </c>
      <c r="W108">
        <v>4</v>
      </c>
      <c r="AB108" s="25">
        <v>98801</v>
      </c>
      <c r="AC108" s="26" t="s">
        <v>208</v>
      </c>
      <c r="AD108">
        <v>3</v>
      </c>
      <c r="AE108">
        <v>1</v>
      </c>
      <c r="AG108">
        <v>5</v>
      </c>
      <c r="AH108">
        <v>9</v>
      </c>
      <c r="AI108">
        <v>2</v>
      </c>
      <c r="AJ108">
        <v>4</v>
      </c>
      <c r="AO108" s="25">
        <v>98802</v>
      </c>
      <c r="AP108" s="16" t="s">
        <v>208</v>
      </c>
      <c r="AQ108">
        <v>2</v>
      </c>
      <c r="AW108">
        <v>0</v>
      </c>
    </row>
    <row r="109" spans="1:52" x14ac:dyDescent="0.25">
      <c r="A109" s="36">
        <v>98802</v>
      </c>
      <c r="B109" s="15" t="s">
        <v>208</v>
      </c>
      <c r="D109">
        <v>2</v>
      </c>
      <c r="J109">
        <v>1</v>
      </c>
      <c r="O109" s="25">
        <v>98802</v>
      </c>
      <c r="P109" s="26" t="s">
        <v>208</v>
      </c>
      <c r="Q109">
        <v>1</v>
      </c>
      <c r="W109">
        <v>2</v>
      </c>
      <c r="AB109" s="25">
        <v>98802</v>
      </c>
      <c r="AC109" s="26" t="s">
        <v>208</v>
      </c>
      <c r="AD109">
        <v>3</v>
      </c>
      <c r="AJ109">
        <v>2</v>
      </c>
      <c r="AO109" s="25">
        <v>98837</v>
      </c>
      <c r="AP109" s="16" t="s">
        <v>208</v>
      </c>
      <c r="AQ109">
        <v>4</v>
      </c>
      <c r="AR109">
        <v>0</v>
      </c>
      <c r="AS109">
        <v>1</v>
      </c>
      <c r="AT109">
        <v>0</v>
      </c>
      <c r="AV109">
        <v>0</v>
      </c>
      <c r="AY109">
        <v>0</v>
      </c>
      <c r="AZ109">
        <v>0</v>
      </c>
    </row>
    <row r="110" spans="1:52" x14ac:dyDescent="0.25">
      <c r="A110" s="36">
        <v>98837</v>
      </c>
      <c r="B110" s="15" t="s">
        <v>208</v>
      </c>
      <c r="D110">
        <v>6</v>
      </c>
      <c r="E110">
        <v>1</v>
      </c>
      <c r="F110">
        <v>4</v>
      </c>
      <c r="G110">
        <v>2</v>
      </c>
      <c r="I110">
        <v>2</v>
      </c>
      <c r="L110">
        <v>1</v>
      </c>
      <c r="M110">
        <v>1</v>
      </c>
      <c r="O110" s="25">
        <v>98837</v>
      </c>
      <c r="P110" s="26" t="s">
        <v>208</v>
      </c>
      <c r="Q110">
        <v>5</v>
      </c>
      <c r="R110">
        <v>2</v>
      </c>
      <c r="S110">
        <v>3</v>
      </c>
      <c r="T110">
        <v>2</v>
      </c>
      <c r="V110">
        <v>3</v>
      </c>
      <c r="Y110">
        <v>1</v>
      </c>
      <c r="Z110">
        <v>2</v>
      </c>
      <c r="AB110" s="25">
        <v>98837</v>
      </c>
      <c r="AC110" s="26" t="s">
        <v>208</v>
      </c>
      <c r="AD110">
        <v>5</v>
      </c>
      <c r="AE110">
        <v>5</v>
      </c>
      <c r="AF110">
        <v>3</v>
      </c>
      <c r="AG110">
        <v>3</v>
      </c>
      <c r="AI110">
        <v>4</v>
      </c>
      <c r="AL110">
        <v>1</v>
      </c>
      <c r="AM110">
        <v>5</v>
      </c>
      <c r="AO110" s="25">
        <v>98901</v>
      </c>
      <c r="AP110" s="16" t="s">
        <v>208</v>
      </c>
      <c r="AQ110">
        <v>27</v>
      </c>
      <c r="AR110">
        <v>7</v>
      </c>
      <c r="AS110">
        <v>3</v>
      </c>
      <c r="AT110">
        <v>2</v>
      </c>
      <c r="AU110">
        <v>1</v>
      </c>
      <c r="AV110">
        <v>6</v>
      </c>
      <c r="AW110">
        <v>0</v>
      </c>
      <c r="AX110">
        <v>2</v>
      </c>
      <c r="AY110">
        <v>0</v>
      </c>
      <c r="AZ110">
        <v>0</v>
      </c>
    </row>
    <row r="111" spans="1:52" x14ac:dyDescent="0.25">
      <c r="A111" s="36">
        <v>98901</v>
      </c>
      <c r="B111" s="15" t="s">
        <v>208</v>
      </c>
      <c r="D111">
        <v>27</v>
      </c>
      <c r="E111">
        <v>8</v>
      </c>
      <c r="F111">
        <v>8</v>
      </c>
      <c r="G111">
        <v>10</v>
      </c>
      <c r="H111">
        <v>6</v>
      </c>
      <c r="I111">
        <v>6</v>
      </c>
      <c r="J111">
        <v>3</v>
      </c>
      <c r="K111">
        <v>4</v>
      </c>
      <c r="L111">
        <v>4</v>
      </c>
      <c r="M111">
        <v>2</v>
      </c>
      <c r="O111" s="25">
        <v>98848</v>
      </c>
      <c r="P111" s="26" t="s">
        <v>208</v>
      </c>
      <c r="R111">
        <v>0</v>
      </c>
      <c r="AB111" s="25">
        <v>98848</v>
      </c>
      <c r="AC111" s="26" t="s">
        <v>208</v>
      </c>
      <c r="AE111">
        <v>1</v>
      </c>
      <c r="AO111" s="25">
        <v>98902</v>
      </c>
      <c r="AP111" s="16" t="s">
        <v>208</v>
      </c>
      <c r="AQ111">
        <v>108</v>
      </c>
      <c r="AR111">
        <v>40</v>
      </c>
      <c r="AS111">
        <v>7</v>
      </c>
      <c r="AT111">
        <v>10</v>
      </c>
      <c r="AU111">
        <v>11</v>
      </c>
      <c r="AV111">
        <v>8</v>
      </c>
      <c r="AW111">
        <v>4</v>
      </c>
      <c r="AX111">
        <v>7</v>
      </c>
      <c r="AY111">
        <v>3</v>
      </c>
      <c r="AZ111">
        <v>8</v>
      </c>
    </row>
    <row r="112" spans="1:52" x14ac:dyDescent="0.25">
      <c r="A112" s="36">
        <v>98902</v>
      </c>
      <c r="B112" s="15" t="s">
        <v>208</v>
      </c>
      <c r="D112">
        <v>119</v>
      </c>
      <c r="E112">
        <v>54</v>
      </c>
      <c r="F112">
        <v>17</v>
      </c>
      <c r="G112">
        <v>30</v>
      </c>
      <c r="H112">
        <v>19</v>
      </c>
      <c r="I112">
        <v>16</v>
      </c>
      <c r="J112">
        <v>15</v>
      </c>
      <c r="K112">
        <v>14</v>
      </c>
      <c r="L112">
        <v>9</v>
      </c>
      <c r="M112">
        <v>19</v>
      </c>
      <c r="O112" s="25">
        <v>98901</v>
      </c>
      <c r="P112" s="26" t="s">
        <v>208</v>
      </c>
      <c r="Q112">
        <v>15</v>
      </c>
      <c r="R112">
        <v>2</v>
      </c>
      <c r="S112">
        <v>6</v>
      </c>
      <c r="T112">
        <v>9</v>
      </c>
      <c r="U112">
        <v>7</v>
      </c>
      <c r="V112">
        <v>0</v>
      </c>
      <c r="W112">
        <v>3</v>
      </c>
      <c r="X112">
        <v>2</v>
      </c>
      <c r="Y112">
        <v>6</v>
      </c>
      <c r="Z112">
        <v>3</v>
      </c>
      <c r="AB112" s="25">
        <v>98901</v>
      </c>
      <c r="AC112" s="26" t="s">
        <v>208</v>
      </c>
      <c r="AD112">
        <v>29</v>
      </c>
      <c r="AE112">
        <v>7</v>
      </c>
      <c r="AF112">
        <v>8</v>
      </c>
      <c r="AG112">
        <v>14</v>
      </c>
      <c r="AH112">
        <v>14</v>
      </c>
      <c r="AI112">
        <v>2</v>
      </c>
      <c r="AJ112">
        <v>8</v>
      </c>
      <c r="AK112">
        <v>6</v>
      </c>
      <c r="AL112">
        <v>8</v>
      </c>
      <c r="AM112">
        <v>12</v>
      </c>
      <c r="AO112" s="25">
        <v>98903</v>
      </c>
      <c r="AP112" s="16" t="s">
        <v>208</v>
      </c>
      <c r="AQ112">
        <v>11</v>
      </c>
      <c r="AR112">
        <v>3</v>
      </c>
      <c r="AS112">
        <v>1</v>
      </c>
      <c r="AT112">
        <v>1</v>
      </c>
      <c r="AU112">
        <v>4</v>
      </c>
      <c r="AV112">
        <v>0</v>
      </c>
      <c r="AW112">
        <v>0</v>
      </c>
      <c r="AX112">
        <v>1</v>
      </c>
      <c r="AY112">
        <v>1</v>
      </c>
      <c r="AZ112">
        <v>0</v>
      </c>
    </row>
    <row r="113" spans="1:52" x14ac:dyDescent="0.25">
      <c r="A113" s="36">
        <v>98903</v>
      </c>
      <c r="B113" s="15" t="s">
        <v>208</v>
      </c>
      <c r="D113">
        <v>12</v>
      </c>
      <c r="E113">
        <v>3</v>
      </c>
      <c r="F113">
        <v>4</v>
      </c>
      <c r="G113">
        <v>4</v>
      </c>
      <c r="H113">
        <v>5</v>
      </c>
      <c r="I113">
        <v>2</v>
      </c>
      <c r="J113">
        <v>1</v>
      </c>
      <c r="K113">
        <v>1</v>
      </c>
      <c r="L113">
        <v>2</v>
      </c>
      <c r="M113">
        <v>1</v>
      </c>
      <c r="O113" s="25">
        <v>98902</v>
      </c>
      <c r="P113" s="26" t="s">
        <v>208</v>
      </c>
      <c r="Q113">
        <v>99</v>
      </c>
      <c r="R113">
        <v>26</v>
      </c>
      <c r="S113">
        <v>13</v>
      </c>
      <c r="T113">
        <v>30</v>
      </c>
      <c r="U113">
        <v>11</v>
      </c>
      <c r="V113">
        <v>7</v>
      </c>
      <c r="W113">
        <v>13</v>
      </c>
      <c r="X113">
        <v>6</v>
      </c>
      <c r="Y113">
        <v>4</v>
      </c>
      <c r="Z113">
        <v>13</v>
      </c>
      <c r="AB113" s="25">
        <v>98902</v>
      </c>
      <c r="AC113" s="26" t="s">
        <v>208</v>
      </c>
      <c r="AD113">
        <v>183</v>
      </c>
      <c r="AE113">
        <v>41</v>
      </c>
      <c r="AF113">
        <v>23</v>
      </c>
      <c r="AG113">
        <v>66</v>
      </c>
      <c r="AH113">
        <v>26</v>
      </c>
      <c r="AI113">
        <v>17</v>
      </c>
      <c r="AJ113">
        <v>37</v>
      </c>
      <c r="AK113">
        <v>15</v>
      </c>
      <c r="AL113">
        <v>14</v>
      </c>
      <c r="AM113">
        <v>38</v>
      </c>
      <c r="AO113" s="25">
        <v>98908</v>
      </c>
      <c r="AP113" s="16" t="s">
        <v>208</v>
      </c>
      <c r="AQ113">
        <v>32</v>
      </c>
      <c r="AR113">
        <v>7</v>
      </c>
      <c r="AS113">
        <v>7</v>
      </c>
      <c r="AT113">
        <v>5</v>
      </c>
      <c r="AU113">
        <v>1</v>
      </c>
      <c r="AV113">
        <v>1</v>
      </c>
      <c r="AW113">
        <v>4</v>
      </c>
      <c r="AX113">
        <v>0</v>
      </c>
      <c r="AY113">
        <v>1</v>
      </c>
      <c r="AZ113">
        <v>1</v>
      </c>
    </row>
    <row r="114" spans="1:52" x14ac:dyDescent="0.25">
      <c r="A114" s="36">
        <v>98908</v>
      </c>
      <c r="B114" s="15" t="s">
        <v>208</v>
      </c>
      <c r="D114">
        <v>39</v>
      </c>
      <c r="E114">
        <v>11</v>
      </c>
      <c r="F114">
        <v>13</v>
      </c>
      <c r="G114">
        <v>12</v>
      </c>
      <c r="H114">
        <v>6</v>
      </c>
      <c r="I114">
        <v>7</v>
      </c>
      <c r="J114">
        <v>6</v>
      </c>
      <c r="K114">
        <v>4</v>
      </c>
      <c r="L114">
        <v>4</v>
      </c>
      <c r="M114">
        <v>7</v>
      </c>
      <c r="O114" s="25">
        <v>98903</v>
      </c>
      <c r="P114" s="26" t="s">
        <v>208</v>
      </c>
      <c r="Q114">
        <v>7</v>
      </c>
      <c r="R114">
        <v>1</v>
      </c>
      <c r="S114">
        <v>3</v>
      </c>
      <c r="T114">
        <v>4</v>
      </c>
      <c r="U114">
        <v>6</v>
      </c>
      <c r="V114">
        <v>3</v>
      </c>
      <c r="W114">
        <v>1</v>
      </c>
      <c r="X114">
        <v>0</v>
      </c>
      <c r="Y114">
        <v>2</v>
      </c>
      <c r="Z114">
        <v>1</v>
      </c>
      <c r="AB114" s="25">
        <v>98903</v>
      </c>
      <c r="AC114" s="26" t="s">
        <v>208</v>
      </c>
      <c r="AD114">
        <v>13</v>
      </c>
      <c r="AE114">
        <v>2</v>
      </c>
      <c r="AF114">
        <v>5</v>
      </c>
      <c r="AG114">
        <v>9</v>
      </c>
      <c r="AH114">
        <v>7</v>
      </c>
      <c r="AI114">
        <v>3</v>
      </c>
      <c r="AJ114">
        <v>3</v>
      </c>
      <c r="AK114">
        <v>1</v>
      </c>
      <c r="AL114">
        <v>2</v>
      </c>
      <c r="AM114">
        <v>3</v>
      </c>
      <c r="AO114" s="25">
        <v>98930</v>
      </c>
      <c r="AP114" s="16" t="s">
        <v>208</v>
      </c>
      <c r="AQ114">
        <v>10</v>
      </c>
      <c r="AR114">
        <v>5</v>
      </c>
      <c r="AS114">
        <v>2</v>
      </c>
      <c r="AT114">
        <v>2</v>
      </c>
      <c r="AU114">
        <v>0</v>
      </c>
      <c r="AW114">
        <v>2</v>
      </c>
      <c r="AZ114">
        <v>0</v>
      </c>
    </row>
    <row r="115" spans="1:52" x14ac:dyDescent="0.25">
      <c r="A115" s="36">
        <v>98930</v>
      </c>
      <c r="B115" s="15" t="s">
        <v>208</v>
      </c>
      <c r="D115">
        <v>11</v>
      </c>
      <c r="E115">
        <v>6</v>
      </c>
      <c r="F115">
        <v>4</v>
      </c>
      <c r="G115">
        <v>6</v>
      </c>
      <c r="H115">
        <v>1</v>
      </c>
      <c r="J115">
        <v>6</v>
      </c>
      <c r="M115">
        <v>2</v>
      </c>
      <c r="O115" s="25">
        <v>98908</v>
      </c>
      <c r="P115" s="26" t="s">
        <v>208</v>
      </c>
      <c r="Q115">
        <v>24</v>
      </c>
      <c r="R115">
        <v>7</v>
      </c>
      <c r="S115">
        <v>11</v>
      </c>
      <c r="T115">
        <v>10</v>
      </c>
      <c r="U115">
        <v>6</v>
      </c>
      <c r="V115">
        <v>7</v>
      </c>
      <c r="W115">
        <v>2</v>
      </c>
      <c r="X115">
        <v>5</v>
      </c>
      <c r="Y115">
        <v>6</v>
      </c>
      <c r="Z115">
        <v>6</v>
      </c>
      <c r="AB115" s="25">
        <v>98908</v>
      </c>
      <c r="AC115" s="26" t="s">
        <v>208</v>
      </c>
      <c r="AD115">
        <v>42</v>
      </c>
      <c r="AE115">
        <v>22</v>
      </c>
      <c r="AF115">
        <v>15</v>
      </c>
      <c r="AG115">
        <v>14</v>
      </c>
      <c r="AH115">
        <v>8</v>
      </c>
      <c r="AI115">
        <v>15</v>
      </c>
      <c r="AJ115">
        <v>8</v>
      </c>
      <c r="AK115">
        <v>7</v>
      </c>
      <c r="AL115">
        <v>10</v>
      </c>
      <c r="AM115">
        <v>11</v>
      </c>
      <c r="AO115" s="25">
        <v>98932</v>
      </c>
      <c r="AP115" s="16" t="s">
        <v>208</v>
      </c>
      <c r="AQ115">
        <v>1</v>
      </c>
      <c r="AR115">
        <v>6</v>
      </c>
      <c r="AS115">
        <v>1</v>
      </c>
      <c r="AV115">
        <v>1</v>
      </c>
    </row>
    <row r="116" spans="1:52" x14ac:dyDescent="0.25">
      <c r="A116" s="36">
        <v>98932</v>
      </c>
      <c r="B116" s="15" t="s">
        <v>208</v>
      </c>
      <c r="D116">
        <v>1</v>
      </c>
      <c r="E116">
        <v>6</v>
      </c>
      <c r="F116">
        <v>1</v>
      </c>
      <c r="I116">
        <v>1</v>
      </c>
      <c r="O116" s="25">
        <v>98930</v>
      </c>
      <c r="P116" s="26" t="s">
        <v>208</v>
      </c>
      <c r="Q116">
        <v>12</v>
      </c>
      <c r="R116">
        <v>3</v>
      </c>
      <c r="S116">
        <v>3</v>
      </c>
      <c r="T116">
        <v>5</v>
      </c>
      <c r="U116">
        <v>1</v>
      </c>
      <c r="V116">
        <v>0</v>
      </c>
      <c r="W116">
        <v>7</v>
      </c>
      <c r="Y116">
        <v>2</v>
      </c>
      <c r="Z116">
        <v>3</v>
      </c>
      <c r="AB116" s="25">
        <v>98930</v>
      </c>
      <c r="AC116" s="26" t="s">
        <v>208</v>
      </c>
      <c r="AD116">
        <v>23</v>
      </c>
      <c r="AE116">
        <v>7</v>
      </c>
      <c r="AF116">
        <v>6</v>
      </c>
      <c r="AG116">
        <v>9</v>
      </c>
      <c r="AH116">
        <v>1</v>
      </c>
      <c r="AI116">
        <v>2</v>
      </c>
      <c r="AJ116">
        <v>9</v>
      </c>
      <c r="AL116">
        <v>2</v>
      </c>
      <c r="AM116">
        <v>9</v>
      </c>
      <c r="AO116" s="25">
        <v>98936</v>
      </c>
      <c r="AP116" s="16" t="s">
        <v>208</v>
      </c>
      <c r="AQ116">
        <v>12</v>
      </c>
      <c r="AR116">
        <v>4</v>
      </c>
      <c r="AS116">
        <v>2</v>
      </c>
      <c r="AT116">
        <v>0</v>
      </c>
      <c r="AU116">
        <v>2</v>
      </c>
      <c r="AV116">
        <v>0</v>
      </c>
      <c r="AX116">
        <v>1</v>
      </c>
      <c r="AY116">
        <v>2</v>
      </c>
      <c r="AZ116">
        <v>1</v>
      </c>
    </row>
    <row r="117" spans="1:52" x14ac:dyDescent="0.25">
      <c r="A117" s="36">
        <v>98936</v>
      </c>
      <c r="B117" s="15" t="s">
        <v>208</v>
      </c>
      <c r="D117">
        <v>14</v>
      </c>
      <c r="E117">
        <v>5</v>
      </c>
      <c r="F117">
        <v>4</v>
      </c>
      <c r="G117">
        <v>1</v>
      </c>
      <c r="H117">
        <v>2</v>
      </c>
      <c r="I117">
        <v>3</v>
      </c>
      <c r="K117">
        <v>2</v>
      </c>
      <c r="L117">
        <v>2</v>
      </c>
      <c r="M117">
        <v>2</v>
      </c>
      <c r="O117" s="25">
        <v>98932</v>
      </c>
      <c r="P117" s="26" t="s">
        <v>208</v>
      </c>
      <c r="Q117">
        <v>0</v>
      </c>
      <c r="R117">
        <v>2</v>
      </c>
      <c r="U117">
        <v>0</v>
      </c>
      <c r="V117">
        <v>0</v>
      </c>
      <c r="Y117">
        <v>0</v>
      </c>
      <c r="AB117" s="25">
        <v>98932</v>
      </c>
      <c r="AC117" s="26" t="s">
        <v>208</v>
      </c>
      <c r="AD117">
        <v>9</v>
      </c>
      <c r="AE117">
        <v>3</v>
      </c>
      <c r="AH117">
        <v>2</v>
      </c>
      <c r="AI117">
        <v>1</v>
      </c>
      <c r="AL117">
        <v>1</v>
      </c>
      <c r="AO117" s="25">
        <v>98942</v>
      </c>
      <c r="AP117" s="16" t="s">
        <v>208</v>
      </c>
      <c r="AQ117">
        <v>10</v>
      </c>
      <c r="AR117">
        <v>4</v>
      </c>
      <c r="AS117">
        <v>4</v>
      </c>
      <c r="AT117">
        <v>6</v>
      </c>
      <c r="AU117">
        <v>2</v>
      </c>
      <c r="AV117">
        <v>0</v>
      </c>
      <c r="AW117">
        <v>0</v>
      </c>
      <c r="AX117">
        <v>0</v>
      </c>
      <c r="AY117">
        <v>0</v>
      </c>
      <c r="AZ117">
        <v>0</v>
      </c>
    </row>
    <row r="118" spans="1:52" x14ac:dyDescent="0.25">
      <c r="A118" s="36">
        <v>98942</v>
      </c>
      <c r="B118" s="15" t="s">
        <v>208</v>
      </c>
      <c r="D118">
        <v>11</v>
      </c>
      <c r="E118">
        <v>6</v>
      </c>
      <c r="F118">
        <v>7</v>
      </c>
      <c r="G118">
        <v>10</v>
      </c>
      <c r="H118">
        <v>3</v>
      </c>
      <c r="I118">
        <v>2</v>
      </c>
      <c r="J118">
        <v>1</v>
      </c>
      <c r="K118">
        <v>1</v>
      </c>
      <c r="L118">
        <v>2</v>
      </c>
      <c r="M118">
        <v>1</v>
      </c>
      <c r="O118" s="25">
        <v>98936</v>
      </c>
      <c r="P118" s="26" t="s">
        <v>208</v>
      </c>
      <c r="Q118">
        <v>10</v>
      </c>
      <c r="R118">
        <v>2</v>
      </c>
      <c r="S118">
        <v>3</v>
      </c>
      <c r="T118">
        <v>1</v>
      </c>
      <c r="U118">
        <v>3</v>
      </c>
      <c r="V118">
        <v>3</v>
      </c>
      <c r="W118">
        <v>0</v>
      </c>
      <c r="X118">
        <v>1</v>
      </c>
      <c r="Y118">
        <v>1</v>
      </c>
      <c r="Z118">
        <v>4</v>
      </c>
      <c r="AB118" s="25">
        <v>98936</v>
      </c>
      <c r="AC118" s="26" t="s">
        <v>208</v>
      </c>
      <c r="AD118">
        <v>17</v>
      </c>
      <c r="AE118">
        <v>9</v>
      </c>
      <c r="AF118">
        <v>4</v>
      </c>
      <c r="AG118">
        <v>9</v>
      </c>
      <c r="AH118">
        <v>3</v>
      </c>
      <c r="AI118">
        <v>3</v>
      </c>
      <c r="AJ118">
        <v>1</v>
      </c>
      <c r="AK118">
        <v>5</v>
      </c>
      <c r="AL118">
        <v>3</v>
      </c>
      <c r="AM118">
        <v>7</v>
      </c>
      <c r="AO118" s="25">
        <v>98944</v>
      </c>
      <c r="AP118" s="16" t="s">
        <v>208</v>
      </c>
      <c r="AQ118">
        <v>17</v>
      </c>
      <c r="AR118">
        <v>6</v>
      </c>
      <c r="AS118">
        <v>4</v>
      </c>
      <c r="AT118">
        <v>2</v>
      </c>
      <c r="AU118">
        <v>5</v>
      </c>
      <c r="AW118">
        <v>0</v>
      </c>
      <c r="AX118">
        <v>0</v>
      </c>
      <c r="AY118">
        <v>1</v>
      </c>
      <c r="AZ118">
        <v>1</v>
      </c>
    </row>
    <row r="119" spans="1:52" x14ac:dyDescent="0.25">
      <c r="A119" s="36">
        <v>98944</v>
      </c>
      <c r="B119" s="15" t="s">
        <v>208</v>
      </c>
      <c r="D119">
        <v>18</v>
      </c>
      <c r="E119">
        <v>8</v>
      </c>
      <c r="F119">
        <v>5</v>
      </c>
      <c r="G119">
        <v>7</v>
      </c>
      <c r="H119">
        <v>7</v>
      </c>
      <c r="J119">
        <v>1</v>
      </c>
      <c r="K119">
        <v>4</v>
      </c>
      <c r="L119">
        <v>1</v>
      </c>
      <c r="M119">
        <v>1</v>
      </c>
      <c r="O119" s="25">
        <v>98942</v>
      </c>
      <c r="P119" s="26" t="s">
        <v>208</v>
      </c>
      <c r="Q119">
        <v>6</v>
      </c>
      <c r="R119">
        <v>3</v>
      </c>
      <c r="S119">
        <v>5</v>
      </c>
      <c r="T119">
        <v>9</v>
      </c>
      <c r="U119">
        <v>3</v>
      </c>
      <c r="V119">
        <v>3</v>
      </c>
      <c r="W119">
        <v>1</v>
      </c>
      <c r="X119">
        <v>1</v>
      </c>
      <c r="Y119">
        <v>3</v>
      </c>
      <c r="Z119">
        <v>2</v>
      </c>
      <c r="AB119" s="25">
        <v>98942</v>
      </c>
      <c r="AC119" s="26" t="s">
        <v>208</v>
      </c>
      <c r="AD119">
        <v>16</v>
      </c>
      <c r="AE119">
        <v>8</v>
      </c>
      <c r="AF119">
        <v>12</v>
      </c>
      <c r="AG119">
        <v>10</v>
      </c>
      <c r="AH119">
        <v>3</v>
      </c>
      <c r="AI119">
        <v>4</v>
      </c>
      <c r="AJ119">
        <v>3</v>
      </c>
      <c r="AK119">
        <v>1</v>
      </c>
      <c r="AL119">
        <v>3</v>
      </c>
      <c r="AM119">
        <v>7</v>
      </c>
      <c r="AO119" s="25">
        <v>98948</v>
      </c>
      <c r="AP119" s="16" t="s">
        <v>208</v>
      </c>
      <c r="AQ119">
        <v>6</v>
      </c>
      <c r="AR119">
        <v>5</v>
      </c>
      <c r="AS119">
        <v>3</v>
      </c>
      <c r="AT119">
        <v>2</v>
      </c>
      <c r="AU119">
        <v>3</v>
      </c>
      <c r="AV119">
        <v>1</v>
      </c>
      <c r="AW119">
        <v>1</v>
      </c>
      <c r="AX119">
        <v>1</v>
      </c>
      <c r="AZ119">
        <v>0</v>
      </c>
    </row>
    <row r="120" spans="1:52" x14ac:dyDescent="0.25">
      <c r="A120" s="36">
        <v>98948</v>
      </c>
      <c r="B120" s="15" t="s">
        <v>208</v>
      </c>
      <c r="D120">
        <v>8</v>
      </c>
      <c r="E120">
        <v>7</v>
      </c>
      <c r="F120">
        <v>4</v>
      </c>
      <c r="G120">
        <v>3</v>
      </c>
      <c r="H120">
        <v>5</v>
      </c>
      <c r="I120">
        <v>3</v>
      </c>
      <c r="J120">
        <v>3</v>
      </c>
      <c r="K120">
        <v>2</v>
      </c>
      <c r="M120">
        <v>5</v>
      </c>
      <c r="O120" s="25">
        <v>98944</v>
      </c>
      <c r="P120" s="26" t="s">
        <v>208</v>
      </c>
      <c r="Q120">
        <v>5</v>
      </c>
      <c r="R120">
        <v>5</v>
      </c>
      <c r="S120">
        <v>2</v>
      </c>
      <c r="T120">
        <v>7</v>
      </c>
      <c r="U120">
        <v>6</v>
      </c>
      <c r="W120">
        <v>2</v>
      </c>
      <c r="X120">
        <v>5</v>
      </c>
      <c r="Y120">
        <v>0</v>
      </c>
      <c r="Z120">
        <v>0</v>
      </c>
      <c r="AB120" s="25">
        <v>98944</v>
      </c>
      <c r="AC120" s="26" t="s">
        <v>208</v>
      </c>
      <c r="AD120">
        <v>20</v>
      </c>
      <c r="AE120">
        <v>10</v>
      </c>
      <c r="AF120">
        <v>8</v>
      </c>
      <c r="AG120">
        <v>15</v>
      </c>
      <c r="AH120">
        <v>6</v>
      </c>
      <c r="AJ120">
        <v>4</v>
      </c>
      <c r="AK120">
        <v>9</v>
      </c>
      <c r="AL120">
        <v>1</v>
      </c>
      <c r="AM120">
        <v>4</v>
      </c>
      <c r="AO120" s="25">
        <v>98951</v>
      </c>
      <c r="AP120" s="16" t="s">
        <v>208</v>
      </c>
      <c r="AQ120">
        <v>1</v>
      </c>
      <c r="AR120">
        <v>0</v>
      </c>
      <c r="AS120">
        <v>1</v>
      </c>
      <c r="AT120">
        <v>0</v>
      </c>
      <c r="AU120">
        <v>1</v>
      </c>
      <c r="AW120">
        <v>0</v>
      </c>
      <c r="AX120">
        <v>0</v>
      </c>
      <c r="AY120">
        <v>0</v>
      </c>
      <c r="AZ120">
        <v>0</v>
      </c>
    </row>
    <row r="121" spans="1:52" x14ac:dyDescent="0.25">
      <c r="A121" s="36">
        <v>98951</v>
      </c>
      <c r="B121" s="15" t="s">
        <v>208</v>
      </c>
      <c r="D121">
        <v>1</v>
      </c>
      <c r="E121">
        <v>1</v>
      </c>
      <c r="F121">
        <v>1</v>
      </c>
      <c r="G121">
        <v>2</v>
      </c>
      <c r="H121">
        <v>2</v>
      </c>
      <c r="J121">
        <v>3</v>
      </c>
      <c r="K121">
        <v>1</v>
      </c>
      <c r="L121">
        <v>1</v>
      </c>
      <c r="M121">
        <v>2</v>
      </c>
      <c r="O121" s="25">
        <v>98948</v>
      </c>
      <c r="P121" s="26" t="s">
        <v>208</v>
      </c>
      <c r="Q121">
        <v>6</v>
      </c>
      <c r="R121">
        <v>4</v>
      </c>
      <c r="S121">
        <v>1</v>
      </c>
      <c r="T121">
        <v>2</v>
      </c>
      <c r="U121">
        <v>4</v>
      </c>
      <c r="V121">
        <v>2</v>
      </c>
      <c r="W121">
        <v>4</v>
      </c>
      <c r="X121">
        <v>2</v>
      </c>
      <c r="Y121">
        <v>1</v>
      </c>
      <c r="Z121">
        <v>8</v>
      </c>
      <c r="AB121" s="25">
        <v>98948</v>
      </c>
      <c r="AC121" s="26" t="s">
        <v>208</v>
      </c>
      <c r="AD121">
        <v>14</v>
      </c>
      <c r="AE121">
        <v>13</v>
      </c>
      <c r="AF121">
        <v>3</v>
      </c>
      <c r="AG121">
        <v>6</v>
      </c>
      <c r="AH121">
        <v>9</v>
      </c>
      <c r="AI121">
        <v>3</v>
      </c>
      <c r="AJ121">
        <v>7</v>
      </c>
      <c r="AK121">
        <v>3</v>
      </c>
      <c r="AL121">
        <v>1</v>
      </c>
      <c r="AM121">
        <v>13</v>
      </c>
      <c r="AO121" s="25">
        <v>98953</v>
      </c>
      <c r="AP121" s="16" t="s">
        <v>208</v>
      </c>
      <c r="AQ121">
        <v>1</v>
      </c>
      <c r="AR121">
        <v>2</v>
      </c>
      <c r="AU121">
        <v>0</v>
      </c>
      <c r="AV121">
        <v>1</v>
      </c>
      <c r="AW121">
        <v>1</v>
      </c>
    </row>
    <row r="122" spans="1:52" x14ac:dyDescent="0.25">
      <c r="A122" s="36">
        <v>98953</v>
      </c>
      <c r="B122" s="15" t="s">
        <v>208</v>
      </c>
      <c r="D122">
        <v>2</v>
      </c>
      <c r="E122">
        <v>3</v>
      </c>
      <c r="H122">
        <v>2</v>
      </c>
      <c r="I122">
        <v>1</v>
      </c>
      <c r="J122">
        <v>1</v>
      </c>
      <c r="O122" s="25">
        <v>98951</v>
      </c>
      <c r="P122" s="26" t="s">
        <v>208</v>
      </c>
      <c r="Q122">
        <v>1</v>
      </c>
      <c r="R122">
        <v>1</v>
      </c>
      <c r="T122">
        <v>2</v>
      </c>
      <c r="U122">
        <v>1</v>
      </c>
      <c r="W122">
        <v>4</v>
      </c>
      <c r="X122">
        <v>0</v>
      </c>
      <c r="Y122">
        <v>0</v>
      </c>
      <c r="Z122">
        <v>3</v>
      </c>
      <c r="AB122" s="25">
        <v>98951</v>
      </c>
      <c r="AC122" s="26" t="s">
        <v>208</v>
      </c>
      <c r="AD122">
        <v>3</v>
      </c>
      <c r="AE122">
        <v>3</v>
      </c>
      <c r="AG122">
        <v>3</v>
      </c>
      <c r="AH122">
        <v>2</v>
      </c>
      <c r="AJ122">
        <v>9</v>
      </c>
      <c r="AK122">
        <v>1</v>
      </c>
      <c r="AL122">
        <v>2</v>
      </c>
      <c r="AM122">
        <v>4</v>
      </c>
      <c r="AO122" s="25">
        <v>99301</v>
      </c>
      <c r="AP122" s="16" t="s">
        <v>208</v>
      </c>
      <c r="AQ122">
        <v>104</v>
      </c>
      <c r="AR122">
        <v>39</v>
      </c>
      <c r="AS122">
        <v>8</v>
      </c>
      <c r="AT122">
        <v>6</v>
      </c>
      <c r="AU122">
        <v>6</v>
      </c>
      <c r="AV122">
        <v>14</v>
      </c>
      <c r="AW122">
        <v>1</v>
      </c>
      <c r="AX122">
        <v>3</v>
      </c>
      <c r="AY122">
        <v>4</v>
      </c>
      <c r="AZ122">
        <v>3</v>
      </c>
    </row>
    <row r="123" spans="1:52" x14ac:dyDescent="0.25">
      <c r="A123" s="36">
        <v>99301</v>
      </c>
      <c r="B123" s="15" t="s">
        <v>208</v>
      </c>
      <c r="D123">
        <v>114</v>
      </c>
      <c r="E123">
        <v>46</v>
      </c>
      <c r="F123">
        <v>17</v>
      </c>
      <c r="G123">
        <v>21</v>
      </c>
      <c r="H123">
        <v>40</v>
      </c>
      <c r="I123">
        <v>24</v>
      </c>
      <c r="J123">
        <v>16</v>
      </c>
      <c r="K123">
        <v>11</v>
      </c>
      <c r="L123">
        <v>8</v>
      </c>
      <c r="M123">
        <v>23</v>
      </c>
      <c r="O123" s="25">
        <v>98953</v>
      </c>
      <c r="P123" s="26" t="s">
        <v>208</v>
      </c>
      <c r="Q123">
        <v>4</v>
      </c>
      <c r="R123">
        <v>3</v>
      </c>
      <c r="T123">
        <v>0</v>
      </c>
      <c r="U123">
        <v>4</v>
      </c>
      <c r="V123">
        <v>0</v>
      </c>
      <c r="X123">
        <v>0</v>
      </c>
      <c r="Z123">
        <v>0</v>
      </c>
      <c r="AB123" s="25">
        <v>98953</v>
      </c>
      <c r="AC123" s="26" t="s">
        <v>208</v>
      </c>
      <c r="AD123">
        <v>6</v>
      </c>
      <c r="AE123">
        <v>3</v>
      </c>
      <c r="AG123">
        <v>1</v>
      </c>
      <c r="AH123">
        <v>6</v>
      </c>
      <c r="AI123">
        <v>2</v>
      </c>
      <c r="AK123">
        <v>1</v>
      </c>
      <c r="AM123">
        <v>2</v>
      </c>
      <c r="AO123" s="25">
        <v>99323</v>
      </c>
      <c r="AP123" s="16" t="s">
        <v>208</v>
      </c>
      <c r="AS123">
        <v>0</v>
      </c>
    </row>
    <row r="124" spans="1:52" x14ac:dyDescent="0.25">
      <c r="A124" s="36">
        <v>99323</v>
      </c>
      <c r="B124" s="15" t="s">
        <v>208</v>
      </c>
      <c r="F124">
        <v>1</v>
      </c>
      <c r="O124" s="25">
        <v>99301</v>
      </c>
      <c r="P124" s="26" t="s">
        <v>208</v>
      </c>
      <c r="Q124">
        <v>113</v>
      </c>
      <c r="R124">
        <v>20</v>
      </c>
      <c r="S124">
        <v>16</v>
      </c>
      <c r="T124">
        <v>19</v>
      </c>
      <c r="U124">
        <v>45</v>
      </c>
      <c r="V124">
        <v>14</v>
      </c>
      <c r="W124">
        <v>17</v>
      </c>
      <c r="X124">
        <v>6</v>
      </c>
      <c r="Y124">
        <v>5</v>
      </c>
      <c r="Z124">
        <v>24</v>
      </c>
      <c r="AB124" s="25">
        <v>99301</v>
      </c>
      <c r="AC124" s="26" t="s">
        <v>208</v>
      </c>
      <c r="AD124">
        <v>203</v>
      </c>
      <c r="AE124">
        <v>40</v>
      </c>
      <c r="AF124">
        <v>35</v>
      </c>
      <c r="AG124">
        <v>42</v>
      </c>
      <c r="AH124">
        <v>84</v>
      </c>
      <c r="AI124">
        <v>19</v>
      </c>
      <c r="AJ124">
        <v>26</v>
      </c>
      <c r="AK124">
        <v>13</v>
      </c>
      <c r="AL124">
        <v>15</v>
      </c>
      <c r="AM124">
        <v>56</v>
      </c>
      <c r="AO124" s="25">
        <v>99324</v>
      </c>
      <c r="AP124" s="16" t="s">
        <v>208</v>
      </c>
      <c r="AQ124">
        <v>6</v>
      </c>
      <c r="AR124">
        <v>2</v>
      </c>
      <c r="AS124">
        <v>1</v>
      </c>
      <c r="AT124">
        <v>0</v>
      </c>
      <c r="AU124">
        <v>4</v>
      </c>
      <c r="AV124">
        <v>5</v>
      </c>
      <c r="AW124">
        <v>2</v>
      </c>
      <c r="AX124">
        <v>2</v>
      </c>
      <c r="AY124">
        <v>0</v>
      </c>
      <c r="AZ124">
        <v>1</v>
      </c>
    </row>
    <row r="125" spans="1:52" x14ac:dyDescent="0.25">
      <c r="A125" s="36">
        <v>99324</v>
      </c>
      <c r="B125" s="15" t="s">
        <v>208</v>
      </c>
      <c r="D125">
        <v>6</v>
      </c>
      <c r="E125">
        <v>7</v>
      </c>
      <c r="F125">
        <v>3</v>
      </c>
      <c r="G125">
        <v>6</v>
      </c>
      <c r="H125">
        <v>8</v>
      </c>
      <c r="I125">
        <v>9</v>
      </c>
      <c r="J125">
        <v>2</v>
      </c>
      <c r="K125">
        <v>5</v>
      </c>
      <c r="L125">
        <v>3</v>
      </c>
      <c r="M125">
        <v>2</v>
      </c>
      <c r="O125" s="25">
        <v>99323</v>
      </c>
      <c r="P125" s="26" t="s">
        <v>208</v>
      </c>
      <c r="S125">
        <v>1</v>
      </c>
      <c r="AB125" s="25">
        <v>99323</v>
      </c>
      <c r="AC125" s="26" t="s">
        <v>208</v>
      </c>
      <c r="AF125">
        <v>1</v>
      </c>
      <c r="AO125" s="25">
        <v>99336</v>
      </c>
      <c r="AP125" s="16" t="s">
        <v>208</v>
      </c>
      <c r="AQ125">
        <v>20</v>
      </c>
      <c r="AR125">
        <v>4</v>
      </c>
      <c r="AS125">
        <v>2</v>
      </c>
      <c r="AT125">
        <v>1</v>
      </c>
      <c r="AU125">
        <v>4</v>
      </c>
      <c r="AV125">
        <v>0</v>
      </c>
      <c r="AW125">
        <v>2</v>
      </c>
      <c r="AX125">
        <v>1</v>
      </c>
      <c r="AY125">
        <v>0</v>
      </c>
      <c r="AZ125">
        <v>0</v>
      </c>
    </row>
    <row r="126" spans="1:52" x14ac:dyDescent="0.25">
      <c r="A126" s="36">
        <v>99336</v>
      </c>
      <c r="B126" s="15" t="s">
        <v>208</v>
      </c>
      <c r="D126">
        <v>24</v>
      </c>
      <c r="E126">
        <v>9</v>
      </c>
      <c r="F126">
        <v>6</v>
      </c>
      <c r="G126">
        <v>3</v>
      </c>
      <c r="H126">
        <v>8</v>
      </c>
      <c r="I126">
        <v>5</v>
      </c>
      <c r="J126">
        <v>4</v>
      </c>
      <c r="K126">
        <v>1</v>
      </c>
      <c r="L126">
        <v>2</v>
      </c>
      <c r="M126">
        <v>3</v>
      </c>
      <c r="O126" s="25">
        <v>99324</v>
      </c>
      <c r="P126" s="26" t="s">
        <v>208</v>
      </c>
      <c r="Q126">
        <v>6</v>
      </c>
      <c r="R126">
        <v>6</v>
      </c>
      <c r="S126">
        <v>3</v>
      </c>
      <c r="T126">
        <v>9</v>
      </c>
      <c r="U126">
        <v>9</v>
      </c>
      <c r="V126">
        <v>5</v>
      </c>
      <c r="W126">
        <v>0</v>
      </c>
      <c r="X126">
        <v>6</v>
      </c>
      <c r="Y126">
        <v>4</v>
      </c>
      <c r="Z126">
        <v>1</v>
      </c>
      <c r="AB126" s="25">
        <v>99324</v>
      </c>
      <c r="AC126" s="26" t="s">
        <v>208</v>
      </c>
      <c r="AD126">
        <v>9</v>
      </c>
      <c r="AE126">
        <v>8</v>
      </c>
      <c r="AF126">
        <v>3</v>
      </c>
      <c r="AG126">
        <v>12</v>
      </c>
      <c r="AH126">
        <v>21</v>
      </c>
      <c r="AI126">
        <v>9</v>
      </c>
      <c r="AJ126">
        <v>1</v>
      </c>
      <c r="AK126">
        <v>6</v>
      </c>
      <c r="AL126">
        <v>6</v>
      </c>
      <c r="AM126">
        <v>3</v>
      </c>
      <c r="AO126" s="25">
        <v>99337</v>
      </c>
      <c r="AP126" s="16" t="s">
        <v>208</v>
      </c>
      <c r="AQ126">
        <v>4</v>
      </c>
      <c r="AR126">
        <v>6</v>
      </c>
      <c r="AS126">
        <v>0</v>
      </c>
      <c r="AT126">
        <v>1</v>
      </c>
      <c r="AU126">
        <v>0</v>
      </c>
      <c r="AV126">
        <v>0</v>
      </c>
      <c r="AW126">
        <v>2</v>
      </c>
      <c r="AX126">
        <v>1</v>
      </c>
      <c r="AY126">
        <v>1</v>
      </c>
      <c r="AZ126">
        <v>0</v>
      </c>
    </row>
    <row r="127" spans="1:52" x14ac:dyDescent="0.25">
      <c r="A127" s="36">
        <v>99337</v>
      </c>
      <c r="B127" s="15" t="s">
        <v>208</v>
      </c>
      <c r="D127">
        <v>7</v>
      </c>
      <c r="E127">
        <v>9</v>
      </c>
      <c r="F127">
        <v>2</v>
      </c>
      <c r="G127">
        <v>6</v>
      </c>
      <c r="H127">
        <v>2</v>
      </c>
      <c r="I127">
        <v>1</v>
      </c>
      <c r="J127">
        <v>5</v>
      </c>
      <c r="K127">
        <v>1</v>
      </c>
      <c r="L127">
        <v>2</v>
      </c>
      <c r="M127">
        <v>2</v>
      </c>
      <c r="O127" s="25">
        <v>99336</v>
      </c>
      <c r="P127" s="26" t="s">
        <v>208</v>
      </c>
      <c r="Q127">
        <v>21</v>
      </c>
      <c r="R127">
        <v>8</v>
      </c>
      <c r="S127">
        <v>4</v>
      </c>
      <c r="T127">
        <v>4</v>
      </c>
      <c r="U127">
        <v>6</v>
      </c>
      <c r="V127">
        <v>5</v>
      </c>
      <c r="W127">
        <v>2</v>
      </c>
      <c r="X127">
        <v>0</v>
      </c>
      <c r="Y127">
        <v>4</v>
      </c>
      <c r="Z127">
        <v>4</v>
      </c>
      <c r="AB127" s="25">
        <v>99336</v>
      </c>
      <c r="AC127" s="26" t="s">
        <v>208</v>
      </c>
      <c r="AD127">
        <v>29</v>
      </c>
      <c r="AE127">
        <v>12</v>
      </c>
      <c r="AF127">
        <v>5</v>
      </c>
      <c r="AG127">
        <v>10</v>
      </c>
      <c r="AH127">
        <v>9</v>
      </c>
      <c r="AI127">
        <v>16</v>
      </c>
      <c r="AJ127">
        <v>8</v>
      </c>
      <c r="AK127">
        <v>4</v>
      </c>
      <c r="AL127">
        <v>4</v>
      </c>
      <c r="AM127">
        <v>16</v>
      </c>
      <c r="AO127" s="25">
        <v>99338</v>
      </c>
      <c r="AP127" s="16" t="s">
        <v>208</v>
      </c>
      <c r="AQ127">
        <v>6</v>
      </c>
      <c r="AR127">
        <v>2</v>
      </c>
      <c r="AS127">
        <v>1</v>
      </c>
      <c r="AT127">
        <v>2</v>
      </c>
      <c r="AU127">
        <v>2</v>
      </c>
      <c r="AV127">
        <v>0</v>
      </c>
      <c r="AW127">
        <v>0</v>
      </c>
      <c r="AX127">
        <v>0</v>
      </c>
      <c r="AZ127">
        <v>0</v>
      </c>
    </row>
    <row r="128" spans="1:52" x14ac:dyDescent="0.25">
      <c r="A128" s="36">
        <v>99338</v>
      </c>
      <c r="B128" s="15" t="s">
        <v>208</v>
      </c>
      <c r="D128">
        <v>6</v>
      </c>
      <c r="E128">
        <v>3</v>
      </c>
      <c r="F128">
        <v>2</v>
      </c>
      <c r="G128">
        <v>5</v>
      </c>
      <c r="H128">
        <v>2</v>
      </c>
      <c r="I128">
        <v>5</v>
      </c>
      <c r="J128">
        <v>1</v>
      </c>
      <c r="K128">
        <v>1</v>
      </c>
      <c r="M128">
        <v>1</v>
      </c>
      <c r="O128" s="25">
        <v>99337</v>
      </c>
      <c r="P128" s="26" t="s">
        <v>208</v>
      </c>
      <c r="Q128">
        <v>11</v>
      </c>
      <c r="R128">
        <v>7</v>
      </c>
      <c r="S128">
        <v>2</v>
      </c>
      <c r="T128">
        <v>6</v>
      </c>
      <c r="U128">
        <v>2</v>
      </c>
      <c r="V128">
        <v>1</v>
      </c>
      <c r="W128">
        <v>5</v>
      </c>
      <c r="X128">
        <v>0</v>
      </c>
      <c r="Y128">
        <v>2</v>
      </c>
      <c r="Z128">
        <v>3</v>
      </c>
      <c r="AB128" s="25">
        <v>99337</v>
      </c>
      <c r="AC128" s="26" t="s">
        <v>208</v>
      </c>
      <c r="AD128">
        <v>18</v>
      </c>
      <c r="AE128">
        <v>8</v>
      </c>
      <c r="AF128">
        <v>4</v>
      </c>
      <c r="AG128">
        <v>6</v>
      </c>
      <c r="AH128">
        <v>2</v>
      </c>
      <c r="AI128">
        <v>7</v>
      </c>
      <c r="AJ128">
        <v>5</v>
      </c>
      <c r="AK128">
        <v>3</v>
      </c>
      <c r="AL128">
        <v>3</v>
      </c>
      <c r="AM128">
        <v>5</v>
      </c>
      <c r="AO128" s="25">
        <v>99344</v>
      </c>
      <c r="AP128" s="16" t="s">
        <v>208</v>
      </c>
      <c r="AQ128">
        <v>12</v>
      </c>
      <c r="AR128">
        <v>5</v>
      </c>
      <c r="AS128">
        <v>4</v>
      </c>
      <c r="AT128">
        <v>1</v>
      </c>
      <c r="AU128">
        <v>3</v>
      </c>
      <c r="AV128">
        <v>1</v>
      </c>
      <c r="AW128">
        <v>3</v>
      </c>
      <c r="AX128">
        <v>1</v>
      </c>
      <c r="AZ128">
        <v>1</v>
      </c>
    </row>
    <row r="129" spans="1:52" x14ac:dyDescent="0.25">
      <c r="A129" s="36">
        <v>99344</v>
      </c>
      <c r="B129" s="15" t="s">
        <v>208</v>
      </c>
      <c r="D129">
        <v>14</v>
      </c>
      <c r="E129">
        <v>6</v>
      </c>
      <c r="F129">
        <v>5</v>
      </c>
      <c r="G129">
        <v>2</v>
      </c>
      <c r="H129">
        <v>5</v>
      </c>
      <c r="I129">
        <v>5</v>
      </c>
      <c r="J129">
        <v>3</v>
      </c>
      <c r="K129">
        <v>3</v>
      </c>
      <c r="M129">
        <v>2</v>
      </c>
      <c r="O129" s="25">
        <v>99338</v>
      </c>
      <c r="P129" s="26" t="s">
        <v>208</v>
      </c>
      <c r="Q129">
        <v>3</v>
      </c>
      <c r="R129">
        <v>1</v>
      </c>
      <c r="S129">
        <v>2</v>
      </c>
      <c r="T129">
        <v>7</v>
      </c>
      <c r="V129">
        <v>8</v>
      </c>
      <c r="W129">
        <v>1</v>
      </c>
      <c r="X129">
        <v>1</v>
      </c>
      <c r="Z129">
        <v>1</v>
      </c>
      <c r="AB129" s="25">
        <v>99338</v>
      </c>
      <c r="AC129" s="26" t="s">
        <v>208</v>
      </c>
      <c r="AD129">
        <v>11</v>
      </c>
      <c r="AE129">
        <v>3</v>
      </c>
      <c r="AF129">
        <v>6</v>
      </c>
      <c r="AG129">
        <v>9</v>
      </c>
      <c r="AI129">
        <v>9</v>
      </c>
      <c r="AJ129">
        <v>1</v>
      </c>
      <c r="AK129">
        <v>2</v>
      </c>
      <c r="AM129">
        <v>2</v>
      </c>
      <c r="AO129" s="25">
        <v>99350</v>
      </c>
      <c r="AP129" s="16" t="s">
        <v>208</v>
      </c>
      <c r="AQ129">
        <v>4</v>
      </c>
      <c r="AR129">
        <v>2</v>
      </c>
      <c r="AS129">
        <v>1</v>
      </c>
      <c r="AT129">
        <v>0</v>
      </c>
      <c r="AU129">
        <v>0</v>
      </c>
      <c r="AX129">
        <v>0</v>
      </c>
    </row>
    <row r="130" spans="1:52" x14ac:dyDescent="0.25">
      <c r="A130" s="36">
        <v>99350</v>
      </c>
      <c r="B130" s="15" t="s">
        <v>208</v>
      </c>
      <c r="D130">
        <v>5</v>
      </c>
      <c r="E130">
        <v>3</v>
      </c>
      <c r="F130">
        <v>1</v>
      </c>
      <c r="G130">
        <v>1</v>
      </c>
      <c r="H130">
        <v>1</v>
      </c>
      <c r="K130">
        <v>1</v>
      </c>
      <c r="O130" s="25">
        <v>99344</v>
      </c>
      <c r="P130" s="26" t="s">
        <v>208</v>
      </c>
      <c r="Q130">
        <v>9</v>
      </c>
      <c r="R130">
        <v>4</v>
      </c>
      <c r="S130">
        <v>2</v>
      </c>
      <c r="T130">
        <v>1</v>
      </c>
      <c r="U130">
        <v>4</v>
      </c>
      <c r="V130">
        <v>5</v>
      </c>
      <c r="W130">
        <v>0</v>
      </c>
      <c r="X130">
        <v>2</v>
      </c>
      <c r="Y130">
        <v>0</v>
      </c>
      <c r="Z130">
        <v>2</v>
      </c>
      <c r="AB130" s="25">
        <v>99344</v>
      </c>
      <c r="AC130" s="26" t="s">
        <v>208</v>
      </c>
      <c r="AD130">
        <v>17</v>
      </c>
      <c r="AE130">
        <v>8</v>
      </c>
      <c r="AF130">
        <v>4</v>
      </c>
      <c r="AG130">
        <v>3</v>
      </c>
      <c r="AH130">
        <v>5</v>
      </c>
      <c r="AI130">
        <v>10</v>
      </c>
      <c r="AJ130">
        <v>2</v>
      </c>
      <c r="AK130">
        <v>2</v>
      </c>
      <c r="AL130">
        <v>2</v>
      </c>
      <c r="AM130">
        <v>6</v>
      </c>
      <c r="AO130" s="25">
        <v>99352</v>
      </c>
      <c r="AP130" s="16" t="s">
        <v>208</v>
      </c>
      <c r="AQ130">
        <v>19</v>
      </c>
      <c r="AR130">
        <v>2</v>
      </c>
      <c r="AS130">
        <v>6</v>
      </c>
      <c r="AT130">
        <v>0</v>
      </c>
      <c r="AU130">
        <v>0</v>
      </c>
      <c r="AV130">
        <v>2</v>
      </c>
      <c r="AW130">
        <v>3</v>
      </c>
      <c r="AX130">
        <v>2</v>
      </c>
      <c r="AY130">
        <v>0</v>
      </c>
      <c r="AZ130">
        <v>0</v>
      </c>
    </row>
    <row r="131" spans="1:52" x14ac:dyDescent="0.25">
      <c r="A131" s="36">
        <v>99352</v>
      </c>
      <c r="B131" s="15" t="s">
        <v>208</v>
      </c>
      <c r="D131">
        <v>23</v>
      </c>
      <c r="E131">
        <v>8</v>
      </c>
      <c r="F131">
        <v>9</v>
      </c>
      <c r="G131">
        <v>2</v>
      </c>
      <c r="H131">
        <v>8</v>
      </c>
      <c r="I131">
        <v>3</v>
      </c>
      <c r="J131">
        <v>7</v>
      </c>
      <c r="K131">
        <v>5</v>
      </c>
      <c r="L131">
        <v>3</v>
      </c>
      <c r="M131">
        <v>3</v>
      </c>
      <c r="O131" s="25">
        <v>99350</v>
      </c>
      <c r="P131" s="26" t="s">
        <v>208</v>
      </c>
      <c r="Q131">
        <v>6</v>
      </c>
      <c r="R131">
        <v>1</v>
      </c>
      <c r="T131">
        <v>1</v>
      </c>
      <c r="U131">
        <v>1</v>
      </c>
      <c r="W131">
        <v>0</v>
      </c>
      <c r="X131">
        <v>1</v>
      </c>
      <c r="AB131" s="25">
        <v>99350</v>
      </c>
      <c r="AC131" s="26" t="s">
        <v>208</v>
      </c>
      <c r="AD131">
        <v>9</v>
      </c>
      <c r="AE131">
        <v>3</v>
      </c>
      <c r="AG131">
        <v>1</v>
      </c>
      <c r="AH131">
        <v>1</v>
      </c>
      <c r="AJ131">
        <v>1</v>
      </c>
      <c r="AK131">
        <v>1</v>
      </c>
      <c r="AO131" s="25">
        <v>99353</v>
      </c>
      <c r="AP131" s="16" t="s">
        <v>208</v>
      </c>
      <c r="AQ131">
        <v>1</v>
      </c>
      <c r="AR131">
        <v>0</v>
      </c>
    </row>
    <row r="132" spans="1:52" x14ac:dyDescent="0.25">
      <c r="A132" s="36">
        <v>99353</v>
      </c>
      <c r="B132" s="15" t="s">
        <v>208</v>
      </c>
      <c r="D132">
        <v>1</v>
      </c>
      <c r="E132">
        <v>1</v>
      </c>
      <c r="O132" s="25">
        <v>99352</v>
      </c>
      <c r="P132" s="26" t="s">
        <v>208</v>
      </c>
      <c r="Q132">
        <v>18</v>
      </c>
      <c r="R132">
        <v>8</v>
      </c>
      <c r="S132">
        <v>6</v>
      </c>
      <c r="T132">
        <v>4</v>
      </c>
      <c r="U132">
        <v>12</v>
      </c>
      <c r="V132">
        <v>2</v>
      </c>
      <c r="W132">
        <v>6</v>
      </c>
      <c r="X132">
        <v>5</v>
      </c>
      <c r="Y132">
        <v>7</v>
      </c>
      <c r="Z132">
        <v>3</v>
      </c>
      <c r="AB132" s="25">
        <v>99352</v>
      </c>
      <c r="AC132" s="26" t="s">
        <v>208</v>
      </c>
      <c r="AD132">
        <v>28</v>
      </c>
      <c r="AE132">
        <v>16</v>
      </c>
      <c r="AF132">
        <v>9</v>
      </c>
      <c r="AG132">
        <v>6</v>
      </c>
      <c r="AH132">
        <v>16</v>
      </c>
      <c r="AI132">
        <v>9</v>
      </c>
      <c r="AJ132">
        <v>10</v>
      </c>
      <c r="AK132">
        <v>6</v>
      </c>
      <c r="AL132">
        <v>7</v>
      </c>
      <c r="AM132">
        <v>11</v>
      </c>
      <c r="AO132" s="25">
        <v>99354</v>
      </c>
      <c r="AP132" s="16" t="s">
        <v>208</v>
      </c>
      <c r="AQ132">
        <v>10</v>
      </c>
      <c r="AR132">
        <v>4</v>
      </c>
      <c r="AS132">
        <v>2</v>
      </c>
      <c r="AT132">
        <v>3</v>
      </c>
      <c r="AU132">
        <v>0</v>
      </c>
      <c r="AV132">
        <v>1</v>
      </c>
      <c r="AW132">
        <v>1</v>
      </c>
      <c r="AX132">
        <v>0</v>
      </c>
      <c r="AY132">
        <v>0</v>
      </c>
    </row>
    <row r="133" spans="1:52" x14ac:dyDescent="0.25">
      <c r="A133" s="36">
        <v>99354</v>
      </c>
      <c r="B133" s="15" t="s">
        <v>208</v>
      </c>
      <c r="D133">
        <v>11</v>
      </c>
      <c r="E133">
        <v>6</v>
      </c>
      <c r="F133">
        <v>3</v>
      </c>
      <c r="G133">
        <v>6</v>
      </c>
      <c r="H133">
        <v>6</v>
      </c>
      <c r="I133">
        <v>3</v>
      </c>
      <c r="J133">
        <v>3</v>
      </c>
      <c r="K133">
        <v>1</v>
      </c>
      <c r="L133">
        <v>6</v>
      </c>
      <c r="O133" s="25">
        <v>99353</v>
      </c>
      <c r="P133" s="26" t="s">
        <v>208</v>
      </c>
      <c r="Q133">
        <v>2</v>
      </c>
      <c r="R133">
        <v>2</v>
      </c>
      <c r="W133">
        <v>0</v>
      </c>
      <c r="AB133" s="25">
        <v>99353</v>
      </c>
      <c r="AC133" s="26" t="s">
        <v>208</v>
      </c>
      <c r="AD133">
        <v>2</v>
      </c>
      <c r="AE133">
        <v>2</v>
      </c>
      <c r="AJ133">
        <v>1</v>
      </c>
      <c r="AO133" s="25">
        <v>99362</v>
      </c>
      <c r="AP133" s="16" t="s">
        <v>208</v>
      </c>
      <c r="AQ133">
        <v>59</v>
      </c>
      <c r="AR133">
        <v>10</v>
      </c>
      <c r="AS133">
        <v>5</v>
      </c>
      <c r="AT133">
        <v>6</v>
      </c>
      <c r="AU133">
        <v>4</v>
      </c>
      <c r="AV133">
        <v>7</v>
      </c>
      <c r="AW133">
        <v>3</v>
      </c>
      <c r="AX133">
        <v>3</v>
      </c>
      <c r="AY133">
        <v>1</v>
      </c>
      <c r="AZ133">
        <v>0</v>
      </c>
    </row>
    <row r="134" spans="1:52" x14ac:dyDescent="0.25">
      <c r="A134" s="36">
        <v>99362</v>
      </c>
      <c r="B134" s="15" t="s">
        <v>208</v>
      </c>
      <c r="D134">
        <v>64</v>
      </c>
      <c r="E134">
        <v>26</v>
      </c>
      <c r="F134">
        <v>7</v>
      </c>
      <c r="G134">
        <v>19</v>
      </c>
      <c r="H134">
        <v>15</v>
      </c>
      <c r="I134">
        <v>15</v>
      </c>
      <c r="J134">
        <v>11</v>
      </c>
      <c r="K134">
        <v>9</v>
      </c>
      <c r="L134">
        <v>7</v>
      </c>
      <c r="M134">
        <v>5</v>
      </c>
      <c r="O134" s="25">
        <v>99354</v>
      </c>
      <c r="P134" s="26" t="s">
        <v>208</v>
      </c>
      <c r="Q134">
        <v>11</v>
      </c>
      <c r="R134">
        <v>2</v>
      </c>
      <c r="S134">
        <v>1</v>
      </c>
      <c r="T134">
        <v>5</v>
      </c>
      <c r="U134">
        <v>9</v>
      </c>
      <c r="V134">
        <v>2</v>
      </c>
      <c r="W134">
        <v>3</v>
      </c>
      <c r="X134">
        <v>1</v>
      </c>
      <c r="Y134">
        <v>8</v>
      </c>
      <c r="Z134">
        <v>0</v>
      </c>
      <c r="AB134" s="25">
        <v>99354</v>
      </c>
      <c r="AC134" s="26" t="s">
        <v>208</v>
      </c>
      <c r="AD134">
        <v>16</v>
      </c>
      <c r="AE134">
        <v>7</v>
      </c>
      <c r="AF134">
        <v>3</v>
      </c>
      <c r="AG134">
        <v>8</v>
      </c>
      <c r="AH134">
        <v>15</v>
      </c>
      <c r="AI134">
        <v>3</v>
      </c>
      <c r="AJ134">
        <v>4</v>
      </c>
      <c r="AK134">
        <v>4</v>
      </c>
      <c r="AL134">
        <v>9</v>
      </c>
      <c r="AM134">
        <v>3</v>
      </c>
    </row>
    <row r="135" spans="1:52" x14ac:dyDescent="0.25">
      <c r="O135" s="25">
        <v>99362</v>
      </c>
      <c r="P135" s="26" t="s">
        <v>208</v>
      </c>
      <c r="Q135">
        <v>38</v>
      </c>
      <c r="R135">
        <v>23</v>
      </c>
      <c r="S135">
        <v>3</v>
      </c>
      <c r="T135">
        <v>19</v>
      </c>
      <c r="U135">
        <v>21</v>
      </c>
      <c r="V135">
        <v>14</v>
      </c>
      <c r="W135">
        <v>14</v>
      </c>
      <c r="X135">
        <v>11</v>
      </c>
      <c r="Y135">
        <v>10</v>
      </c>
      <c r="Z135">
        <v>6</v>
      </c>
      <c r="AB135" s="25">
        <v>99362</v>
      </c>
      <c r="AC135" s="26" t="s">
        <v>208</v>
      </c>
      <c r="AD135">
        <v>76</v>
      </c>
      <c r="AE135">
        <v>33</v>
      </c>
      <c r="AF135">
        <v>11</v>
      </c>
      <c r="AG135">
        <v>30</v>
      </c>
      <c r="AH135">
        <v>38</v>
      </c>
      <c r="AI135">
        <v>22</v>
      </c>
      <c r="AJ135">
        <v>19</v>
      </c>
      <c r="AK135">
        <v>12</v>
      </c>
      <c r="AL135">
        <v>16</v>
      </c>
      <c r="AM135">
        <v>25</v>
      </c>
    </row>
  </sheetData>
  <mergeCells count="5">
    <mergeCell ref="AO1:AZ1"/>
    <mergeCell ref="D1:M1"/>
    <mergeCell ref="Q1:Z1"/>
    <mergeCell ref="A1:B1"/>
    <mergeCell ref="AB1:A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CD1-3836-4AA6-8DAF-5E8E806EE04F}">
  <dimension ref="A1:AZ147"/>
  <sheetViews>
    <sheetView workbookViewId="0">
      <selection sqref="A1:B2"/>
    </sheetView>
  </sheetViews>
  <sheetFormatPr defaultRowHeight="15" x14ac:dyDescent="0.25"/>
  <cols>
    <col min="1" max="1" width="9.140625" style="15"/>
    <col min="2" max="2" width="14.5703125" style="15" bestFit="1" customWidth="1"/>
    <col min="3" max="3" width="2.85546875" style="1" customWidth="1"/>
    <col min="14" max="14" width="2.85546875" style="1" customWidth="1"/>
    <col min="15" max="15" width="8.7109375" style="16" bestFit="1" customWidth="1"/>
    <col min="16" max="16" width="14.5703125" style="16" bestFit="1" customWidth="1"/>
    <col min="27" max="27" width="2.85546875" style="1" customWidth="1"/>
    <col min="28" max="28" width="8.7109375" style="26" bestFit="1" customWidth="1"/>
    <col min="29" max="29" width="14.5703125" style="26" bestFit="1" customWidth="1"/>
    <col min="40" max="40" width="2.85546875" style="1" customWidth="1"/>
    <col min="41" max="41" width="8.7109375" style="26" bestFit="1" customWidth="1"/>
    <col min="42" max="42" width="14.5703125" style="26" bestFit="1" customWidth="1"/>
    <col min="53" max="53" width="9.140625" customWidth="1"/>
  </cols>
  <sheetData>
    <row r="1" spans="1:52" ht="30.75" customHeight="1" x14ac:dyDescent="0.25">
      <c r="A1" s="71" t="s">
        <v>40</v>
      </c>
      <c r="B1" s="71"/>
      <c r="D1" s="64" t="s">
        <v>27</v>
      </c>
      <c r="E1" s="64"/>
      <c r="F1" s="64"/>
      <c r="G1" s="64"/>
      <c r="H1" s="64"/>
      <c r="I1" s="64"/>
      <c r="J1" s="64"/>
      <c r="K1" s="64"/>
      <c r="L1" s="64"/>
      <c r="M1" s="64"/>
      <c r="O1" s="72" t="s">
        <v>28</v>
      </c>
      <c r="P1" s="73"/>
      <c r="Q1" s="73"/>
      <c r="R1" s="73"/>
      <c r="S1" s="73"/>
      <c r="T1" s="73"/>
      <c r="U1" s="73"/>
      <c r="V1" s="73"/>
      <c r="W1" s="73"/>
      <c r="X1" s="73"/>
      <c r="Y1" s="73"/>
      <c r="Z1" s="74"/>
      <c r="AB1" s="72" t="s">
        <v>29</v>
      </c>
      <c r="AC1" s="73"/>
      <c r="AD1" s="73"/>
      <c r="AE1" s="73"/>
      <c r="AF1" s="73"/>
      <c r="AG1" s="73"/>
      <c r="AH1" s="73"/>
      <c r="AI1" s="73"/>
      <c r="AJ1" s="73"/>
      <c r="AK1" s="73"/>
      <c r="AL1" s="73"/>
      <c r="AM1" s="74"/>
      <c r="AQ1" s="64" t="s">
        <v>30</v>
      </c>
      <c r="AR1" s="64"/>
      <c r="AS1" s="64"/>
      <c r="AT1" s="64"/>
      <c r="AU1" s="64"/>
      <c r="AV1" s="64"/>
      <c r="AW1" s="64"/>
      <c r="AX1" s="64"/>
      <c r="AY1" s="64"/>
      <c r="AZ1" s="64"/>
    </row>
    <row r="2" spans="1:52" x14ac:dyDescent="0.25">
      <c r="A2" s="27" t="s">
        <v>0</v>
      </c>
      <c r="B2" s="57" t="s">
        <v>1</v>
      </c>
      <c r="D2" s="5">
        <v>43525</v>
      </c>
      <c r="E2" s="5">
        <v>43556</v>
      </c>
      <c r="F2" s="5">
        <v>43586</v>
      </c>
      <c r="G2" s="5">
        <v>43617</v>
      </c>
      <c r="H2" s="5">
        <v>43647</v>
      </c>
      <c r="I2" s="5">
        <v>43678</v>
      </c>
      <c r="J2" s="5">
        <v>43709</v>
      </c>
      <c r="K2" s="5">
        <v>43739</v>
      </c>
      <c r="L2" s="5">
        <v>43770</v>
      </c>
      <c r="M2" s="5">
        <v>43800</v>
      </c>
      <c r="O2" s="16" t="s">
        <v>0</v>
      </c>
      <c r="P2" s="16" t="s">
        <v>1</v>
      </c>
      <c r="Q2" s="5">
        <v>43525</v>
      </c>
      <c r="R2" s="5">
        <v>43556</v>
      </c>
      <c r="S2" s="5">
        <v>43586</v>
      </c>
      <c r="T2" s="5">
        <v>43617</v>
      </c>
      <c r="U2" s="5">
        <v>43647</v>
      </c>
      <c r="V2" s="5">
        <v>43678</v>
      </c>
      <c r="W2" s="5">
        <v>43709</v>
      </c>
      <c r="X2" s="5">
        <v>43739</v>
      </c>
      <c r="Y2" s="5">
        <v>43770</v>
      </c>
      <c r="Z2" s="5">
        <v>43800</v>
      </c>
      <c r="AB2" s="26" t="s">
        <v>0</v>
      </c>
      <c r="AC2" s="26" t="s">
        <v>1</v>
      </c>
      <c r="AD2" s="5">
        <v>43525</v>
      </c>
      <c r="AE2" s="5">
        <v>43556</v>
      </c>
      <c r="AF2" s="5">
        <v>43586</v>
      </c>
      <c r="AG2" s="5">
        <v>43617</v>
      </c>
      <c r="AH2" s="5">
        <v>43647</v>
      </c>
      <c r="AI2" s="5">
        <v>43678</v>
      </c>
      <c r="AJ2" s="5">
        <v>43709</v>
      </c>
      <c r="AK2" s="5">
        <v>43739</v>
      </c>
      <c r="AL2" s="5">
        <v>43770</v>
      </c>
      <c r="AM2" s="5">
        <v>43800</v>
      </c>
      <c r="AO2" s="26" t="s">
        <v>0</v>
      </c>
      <c r="AP2" s="26" t="s">
        <v>1</v>
      </c>
      <c r="AQ2" s="5">
        <v>43525</v>
      </c>
      <c r="AR2" s="5">
        <v>43556</v>
      </c>
      <c r="AS2" s="5">
        <v>43586</v>
      </c>
      <c r="AT2" s="5">
        <v>43617</v>
      </c>
      <c r="AU2" s="5">
        <v>43647</v>
      </c>
      <c r="AV2" s="5">
        <v>43678</v>
      </c>
      <c r="AW2" s="5">
        <v>43709</v>
      </c>
      <c r="AX2" s="5">
        <v>43739</v>
      </c>
      <c r="AY2" s="5">
        <v>43770</v>
      </c>
      <c r="AZ2" s="5">
        <v>43800</v>
      </c>
    </row>
    <row r="3" spans="1:52" x14ac:dyDescent="0.25">
      <c r="A3" s="36">
        <v>98220</v>
      </c>
      <c r="B3" s="49" t="s">
        <v>204</v>
      </c>
      <c r="D3">
        <v>1</v>
      </c>
      <c r="H3">
        <v>1</v>
      </c>
      <c r="J3">
        <v>1</v>
      </c>
      <c r="O3" s="25">
        <v>98220</v>
      </c>
      <c r="P3" s="16" t="s">
        <v>204</v>
      </c>
      <c r="Q3">
        <v>0</v>
      </c>
      <c r="T3">
        <v>0</v>
      </c>
      <c r="W3">
        <v>1</v>
      </c>
      <c r="AB3" s="25">
        <v>98220</v>
      </c>
      <c r="AC3" s="26" t="s">
        <v>204</v>
      </c>
      <c r="AD3">
        <v>2</v>
      </c>
      <c r="AG3">
        <v>1</v>
      </c>
      <c r="AJ3">
        <v>1</v>
      </c>
      <c r="AO3" s="25">
        <v>98220</v>
      </c>
      <c r="AP3" s="26" t="s">
        <v>204</v>
      </c>
      <c r="AQ3">
        <v>1</v>
      </c>
      <c r="AU3">
        <v>1</v>
      </c>
      <c r="AW3">
        <v>1</v>
      </c>
    </row>
    <row r="4" spans="1:52" x14ac:dyDescent="0.25">
      <c r="A4" s="36">
        <v>98221</v>
      </c>
      <c r="B4" s="49" t="s">
        <v>204</v>
      </c>
      <c r="D4">
        <v>3</v>
      </c>
      <c r="G4">
        <v>1</v>
      </c>
      <c r="H4">
        <v>2</v>
      </c>
      <c r="I4">
        <v>1</v>
      </c>
      <c r="L4">
        <v>2</v>
      </c>
      <c r="M4">
        <v>2</v>
      </c>
      <c r="O4" s="25">
        <v>98221</v>
      </c>
      <c r="P4" s="16" t="s">
        <v>204</v>
      </c>
      <c r="Q4">
        <v>2</v>
      </c>
      <c r="T4">
        <v>1</v>
      </c>
      <c r="U4">
        <v>2</v>
      </c>
      <c r="V4">
        <v>1</v>
      </c>
      <c r="X4">
        <v>0</v>
      </c>
      <c r="Y4">
        <v>3</v>
      </c>
      <c r="Z4">
        <v>3</v>
      </c>
      <c r="AB4" s="25">
        <v>98221</v>
      </c>
      <c r="AC4" s="26" t="s">
        <v>204</v>
      </c>
      <c r="AD4">
        <v>2</v>
      </c>
      <c r="AG4">
        <v>1</v>
      </c>
      <c r="AH4">
        <v>2</v>
      </c>
      <c r="AI4">
        <v>2</v>
      </c>
      <c r="AK4">
        <v>1</v>
      </c>
      <c r="AL4">
        <v>4</v>
      </c>
      <c r="AM4">
        <v>4</v>
      </c>
      <c r="AO4" s="25">
        <v>98221</v>
      </c>
      <c r="AP4" s="26" t="s">
        <v>204</v>
      </c>
      <c r="AQ4">
        <v>3</v>
      </c>
      <c r="AT4">
        <v>1</v>
      </c>
      <c r="AU4">
        <v>1</v>
      </c>
      <c r="AV4">
        <v>1</v>
      </c>
      <c r="AY4">
        <v>2</v>
      </c>
      <c r="AZ4">
        <v>2</v>
      </c>
    </row>
    <row r="5" spans="1:52" x14ac:dyDescent="0.25">
      <c r="A5" s="36">
        <v>98223</v>
      </c>
      <c r="B5" s="49" t="s">
        <v>204</v>
      </c>
      <c r="D5">
        <v>1</v>
      </c>
      <c r="F5">
        <v>2</v>
      </c>
      <c r="G5">
        <v>2</v>
      </c>
      <c r="H5">
        <v>1</v>
      </c>
      <c r="M5">
        <v>1</v>
      </c>
      <c r="O5" s="36">
        <v>98223</v>
      </c>
      <c r="P5" s="16" t="s">
        <v>204</v>
      </c>
      <c r="Q5">
        <v>1</v>
      </c>
      <c r="R5">
        <v>0</v>
      </c>
      <c r="S5">
        <v>1</v>
      </c>
      <c r="T5">
        <v>1</v>
      </c>
      <c r="V5">
        <v>0</v>
      </c>
      <c r="Y5">
        <v>0</v>
      </c>
      <c r="AB5" s="25">
        <v>98223</v>
      </c>
      <c r="AC5" s="26" t="s">
        <v>204</v>
      </c>
      <c r="AD5">
        <v>1</v>
      </c>
      <c r="AE5">
        <v>1</v>
      </c>
      <c r="AF5">
        <v>3</v>
      </c>
      <c r="AG5">
        <v>2</v>
      </c>
      <c r="AI5">
        <v>1</v>
      </c>
      <c r="AL5">
        <v>1</v>
      </c>
      <c r="AO5" s="25">
        <v>98223</v>
      </c>
      <c r="AP5" s="26" t="s">
        <v>204</v>
      </c>
      <c r="AQ5">
        <v>0</v>
      </c>
      <c r="AS5">
        <v>2</v>
      </c>
      <c r="AT5">
        <v>2</v>
      </c>
      <c r="AU5">
        <v>1</v>
      </c>
      <c r="AZ5">
        <v>1</v>
      </c>
    </row>
    <row r="6" spans="1:52" x14ac:dyDescent="0.25">
      <c r="A6" s="36">
        <v>98225</v>
      </c>
      <c r="B6" s="49" t="s">
        <v>204</v>
      </c>
      <c r="D6">
        <v>11</v>
      </c>
      <c r="E6">
        <v>6</v>
      </c>
      <c r="F6">
        <v>7</v>
      </c>
      <c r="G6">
        <v>2</v>
      </c>
      <c r="H6">
        <v>1</v>
      </c>
      <c r="I6">
        <v>5</v>
      </c>
      <c r="J6">
        <v>2</v>
      </c>
      <c r="K6">
        <v>3</v>
      </c>
      <c r="L6">
        <v>2</v>
      </c>
      <c r="M6">
        <v>3</v>
      </c>
      <c r="O6" s="25">
        <v>98225</v>
      </c>
      <c r="P6" s="16" t="s">
        <v>204</v>
      </c>
      <c r="Q6">
        <v>10</v>
      </c>
      <c r="R6">
        <v>6</v>
      </c>
      <c r="S6">
        <v>5</v>
      </c>
      <c r="T6">
        <v>2</v>
      </c>
      <c r="U6">
        <v>0</v>
      </c>
      <c r="V6">
        <v>2</v>
      </c>
      <c r="W6">
        <v>2</v>
      </c>
      <c r="X6">
        <v>2</v>
      </c>
      <c r="Y6">
        <v>1</v>
      </c>
      <c r="Z6">
        <v>2</v>
      </c>
      <c r="AB6" s="25">
        <v>98225</v>
      </c>
      <c r="AC6" s="26" t="s">
        <v>204</v>
      </c>
      <c r="AD6">
        <v>12</v>
      </c>
      <c r="AE6">
        <v>8</v>
      </c>
      <c r="AF6">
        <v>5</v>
      </c>
      <c r="AG6">
        <v>3</v>
      </c>
      <c r="AH6">
        <v>2</v>
      </c>
      <c r="AI6">
        <v>3</v>
      </c>
      <c r="AJ6">
        <v>2</v>
      </c>
      <c r="AK6">
        <v>2</v>
      </c>
      <c r="AL6">
        <v>1</v>
      </c>
      <c r="AM6">
        <v>4</v>
      </c>
      <c r="AO6" s="25">
        <v>98225</v>
      </c>
      <c r="AP6" s="26" t="s">
        <v>204</v>
      </c>
      <c r="AQ6">
        <v>10</v>
      </c>
      <c r="AR6">
        <v>5</v>
      </c>
      <c r="AS6">
        <v>5</v>
      </c>
      <c r="AT6">
        <v>0</v>
      </c>
      <c r="AU6">
        <v>0</v>
      </c>
      <c r="AV6">
        <v>4</v>
      </c>
      <c r="AW6">
        <v>1</v>
      </c>
      <c r="AX6">
        <v>2</v>
      </c>
      <c r="AY6">
        <v>1</v>
      </c>
      <c r="AZ6">
        <v>2</v>
      </c>
    </row>
    <row r="7" spans="1:52" x14ac:dyDescent="0.25">
      <c r="A7" s="36">
        <v>98226</v>
      </c>
      <c r="B7" s="49" t="s">
        <v>204</v>
      </c>
      <c r="D7">
        <v>9</v>
      </c>
      <c r="E7">
        <v>1</v>
      </c>
      <c r="F7">
        <v>2</v>
      </c>
      <c r="G7">
        <v>2</v>
      </c>
      <c r="K7">
        <v>2</v>
      </c>
      <c r="M7">
        <v>1</v>
      </c>
      <c r="O7" s="25">
        <v>98226</v>
      </c>
      <c r="P7" s="16" t="s">
        <v>204</v>
      </c>
      <c r="Q7">
        <v>8</v>
      </c>
      <c r="R7">
        <v>1</v>
      </c>
      <c r="S7">
        <v>1</v>
      </c>
      <c r="T7">
        <v>2</v>
      </c>
      <c r="U7">
        <v>0</v>
      </c>
      <c r="V7">
        <v>0</v>
      </c>
      <c r="X7">
        <v>3</v>
      </c>
      <c r="Z7">
        <v>3</v>
      </c>
      <c r="AB7" s="25">
        <v>98226</v>
      </c>
      <c r="AC7" s="26" t="s">
        <v>204</v>
      </c>
      <c r="AD7">
        <v>9</v>
      </c>
      <c r="AE7">
        <v>3</v>
      </c>
      <c r="AF7">
        <v>2</v>
      </c>
      <c r="AG7">
        <v>2</v>
      </c>
      <c r="AH7">
        <v>1</v>
      </c>
      <c r="AI7">
        <v>1</v>
      </c>
      <c r="AK7">
        <v>3</v>
      </c>
      <c r="AM7">
        <v>5</v>
      </c>
      <c r="AO7" s="25">
        <v>98226</v>
      </c>
      <c r="AP7" s="26" t="s">
        <v>204</v>
      </c>
      <c r="AQ7">
        <v>5</v>
      </c>
      <c r="AR7">
        <v>1</v>
      </c>
      <c r="AS7">
        <v>2</v>
      </c>
      <c r="AT7">
        <v>2</v>
      </c>
      <c r="AX7">
        <v>2</v>
      </c>
      <c r="AZ7">
        <v>1</v>
      </c>
    </row>
    <row r="8" spans="1:52" x14ac:dyDescent="0.25">
      <c r="A8" s="36">
        <v>98229</v>
      </c>
      <c r="B8" s="49" t="s">
        <v>204</v>
      </c>
      <c r="D8">
        <v>1</v>
      </c>
      <c r="E8">
        <v>1</v>
      </c>
      <c r="G8">
        <v>1</v>
      </c>
      <c r="K8">
        <v>1</v>
      </c>
      <c r="M8">
        <v>2</v>
      </c>
      <c r="O8" s="25">
        <v>98229</v>
      </c>
      <c r="P8" s="16" t="s">
        <v>204</v>
      </c>
      <c r="Q8">
        <v>2</v>
      </c>
      <c r="R8">
        <v>2</v>
      </c>
      <c r="T8">
        <v>2</v>
      </c>
      <c r="X8">
        <v>2</v>
      </c>
      <c r="Z8">
        <v>4</v>
      </c>
      <c r="AB8" s="25">
        <v>98229</v>
      </c>
      <c r="AC8" s="26" t="s">
        <v>204</v>
      </c>
      <c r="AD8">
        <v>2</v>
      </c>
      <c r="AE8">
        <v>2</v>
      </c>
      <c r="AG8">
        <v>2</v>
      </c>
      <c r="AK8">
        <v>2</v>
      </c>
      <c r="AM8">
        <v>4</v>
      </c>
      <c r="AO8" s="25">
        <v>98229</v>
      </c>
      <c r="AP8" s="26" t="s">
        <v>204</v>
      </c>
      <c r="AQ8">
        <v>0</v>
      </c>
      <c r="AR8">
        <v>1</v>
      </c>
      <c r="AT8">
        <v>1</v>
      </c>
      <c r="AX8">
        <v>1</v>
      </c>
      <c r="AZ8">
        <v>2</v>
      </c>
    </row>
    <row r="9" spans="1:52" x14ac:dyDescent="0.25">
      <c r="A9" s="36">
        <v>98230</v>
      </c>
      <c r="B9" s="49" t="s">
        <v>204</v>
      </c>
      <c r="F9">
        <v>1</v>
      </c>
      <c r="H9">
        <v>1</v>
      </c>
      <c r="I9">
        <v>2</v>
      </c>
      <c r="K9">
        <v>1</v>
      </c>
      <c r="L9">
        <v>1</v>
      </c>
      <c r="M9">
        <v>2</v>
      </c>
      <c r="O9" s="25">
        <v>98230</v>
      </c>
      <c r="P9" s="16" t="s">
        <v>204</v>
      </c>
      <c r="Q9">
        <v>0</v>
      </c>
      <c r="S9">
        <v>1</v>
      </c>
      <c r="U9">
        <v>1</v>
      </c>
      <c r="V9">
        <v>2</v>
      </c>
      <c r="X9">
        <v>1</v>
      </c>
      <c r="Y9">
        <v>1</v>
      </c>
      <c r="Z9">
        <v>2</v>
      </c>
      <c r="AB9" s="25">
        <v>98230</v>
      </c>
      <c r="AC9" s="26" t="s">
        <v>204</v>
      </c>
      <c r="AD9">
        <v>1</v>
      </c>
      <c r="AF9">
        <v>1</v>
      </c>
      <c r="AH9">
        <v>1</v>
      </c>
      <c r="AI9">
        <v>2</v>
      </c>
      <c r="AK9">
        <v>1</v>
      </c>
      <c r="AL9">
        <v>1</v>
      </c>
      <c r="AM9">
        <v>2</v>
      </c>
      <c r="AO9" s="25">
        <v>98230</v>
      </c>
      <c r="AP9" s="26" t="s">
        <v>204</v>
      </c>
      <c r="AS9">
        <v>1</v>
      </c>
      <c r="AU9">
        <v>1</v>
      </c>
      <c r="AV9">
        <v>2</v>
      </c>
      <c r="AX9">
        <v>1</v>
      </c>
      <c r="AY9">
        <v>1</v>
      </c>
      <c r="AZ9">
        <v>2</v>
      </c>
    </row>
    <row r="10" spans="1:52" x14ac:dyDescent="0.25">
      <c r="A10" s="36">
        <v>98233</v>
      </c>
      <c r="B10" s="49" t="s">
        <v>204</v>
      </c>
      <c r="D10">
        <v>3</v>
      </c>
      <c r="E10">
        <v>6</v>
      </c>
      <c r="G10">
        <v>1</v>
      </c>
      <c r="H10">
        <v>1</v>
      </c>
      <c r="J10">
        <v>1</v>
      </c>
      <c r="K10">
        <v>1</v>
      </c>
      <c r="L10">
        <v>2</v>
      </c>
      <c r="O10" s="25">
        <v>98233</v>
      </c>
      <c r="P10" s="16" t="s">
        <v>204</v>
      </c>
      <c r="Q10">
        <v>3</v>
      </c>
      <c r="R10">
        <v>6</v>
      </c>
      <c r="S10">
        <v>0</v>
      </c>
      <c r="T10">
        <v>1</v>
      </c>
      <c r="W10">
        <v>1</v>
      </c>
      <c r="X10">
        <v>1</v>
      </c>
      <c r="Y10">
        <v>1</v>
      </c>
      <c r="AB10" s="25">
        <v>98233</v>
      </c>
      <c r="AC10" s="26" t="s">
        <v>204</v>
      </c>
      <c r="AD10">
        <v>3</v>
      </c>
      <c r="AE10">
        <v>7</v>
      </c>
      <c r="AF10">
        <v>1</v>
      </c>
      <c r="AG10">
        <v>1</v>
      </c>
      <c r="AJ10">
        <v>1</v>
      </c>
      <c r="AK10">
        <v>2</v>
      </c>
      <c r="AL10">
        <v>1</v>
      </c>
      <c r="AO10" s="25">
        <v>98233</v>
      </c>
      <c r="AP10" s="26" t="s">
        <v>204</v>
      </c>
      <c r="AQ10">
        <v>3</v>
      </c>
      <c r="AR10">
        <v>5</v>
      </c>
      <c r="AT10">
        <v>1</v>
      </c>
      <c r="AU10">
        <v>1</v>
      </c>
      <c r="AW10">
        <v>1</v>
      </c>
      <c r="AX10">
        <v>1</v>
      </c>
      <c r="AY10">
        <v>2</v>
      </c>
    </row>
    <row r="11" spans="1:52" x14ac:dyDescent="0.25">
      <c r="A11" s="36">
        <v>98244</v>
      </c>
      <c r="B11" s="49" t="s">
        <v>204</v>
      </c>
      <c r="H11">
        <v>1</v>
      </c>
      <c r="O11" s="25">
        <v>98240</v>
      </c>
      <c r="P11" s="16" t="s">
        <v>204</v>
      </c>
      <c r="Z11">
        <v>0</v>
      </c>
      <c r="AB11" s="25">
        <v>98240</v>
      </c>
      <c r="AC11" s="26" t="s">
        <v>204</v>
      </c>
      <c r="AM11">
        <v>1</v>
      </c>
      <c r="AO11" s="25">
        <v>98244</v>
      </c>
      <c r="AP11" s="26" t="s">
        <v>204</v>
      </c>
      <c r="AU11">
        <v>1</v>
      </c>
    </row>
    <row r="12" spans="1:52" x14ac:dyDescent="0.25">
      <c r="A12" s="36">
        <v>98247</v>
      </c>
      <c r="B12" s="49" t="s">
        <v>204</v>
      </c>
      <c r="F12">
        <v>1</v>
      </c>
      <c r="G12">
        <v>1</v>
      </c>
      <c r="O12" s="25">
        <v>98244</v>
      </c>
      <c r="P12" s="16" t="s">
        <v>204</v>
      </c>
      <c r="U12">
        <v>1</v>
      </c>
      <c r="AB12" s="25">
        <v>98244</v>
      </c>
      <c r="AC12" s="26" t="s">
        <v>204</v>
      </c>
      <c r="AH12">
        <v>1</v>
      </c>
      <c r="AO12" s="25">
        <v>98247</v>
      </c>
      <c r="AP12" s="26" t="s">
        <v>204</v>
      </c>
      <c r="AS12">
        <v>1</v>
      </c>
      <c r="AT12">
        <v>1</v>
      </c>
    </row>
    <row r="13" spans="1:52" x14ac:dyDescent="0.25">
      <c r="A13" s="36">
        <v>98248</v>
      </c>
      <c r="B13" s="49" t="s">
        <v>204</v>
      </c>
      <c r="D13">
        <v>1</v>
      </c>
      <c r="E13">
        <v>4</v>
      </c>
      <c r="G13">
        <v>1</v>
      </c>
      <c r="H13">
        <v>1</v>
      </c>
      <c r="J13">
        <v>1</v>
      </c>
      <c r="K13">
        <v>1</v>
      </c>
      <c r="L13">
        <v>2</v>
      </c>
      <c r="O13" s="25">
        <v>98247</v>
      </c>
      <c r="P13" s="16" t="s">
        <v>204</v>
      </c>
      <c r="S13">
        <v>1</v>
      </c>
      <c r="T13">
        <v>1</v>
      </c>
      <c r="AB13" s="25">
        <v>98247</v>
      </c>
      <c r="AC13" s="26" t="s">
        <v>204</v>
      </c>
      <c r="AF13">
        <v>1</v>
      </c>
      <c r="AG13">
        <v>1</v>
      </c>
      <c r="AO13" s="25">
        <v>98248</v>
      </c>
      <c r="AP13" s="26" t="s">
        <v>204</v>
      </c>
      <c r="AQ13">
        <v>1</v>
      </c>
      <c r="AR13">
        <v>4</v>
      </c>
      <c r="AT13">
        <v>1</v>
      </c>
      <c r="AU13">
        <v>0</v>
      </c>
      <c r="AW13">
        <v>0</v>
      </c>
      <c r="AX13">
        <v>1</v>
      </c>
      <c r="AY13">
        <v>2</v>
      </c>
    </row>
    <row r="14" spans="1:52" x14ac:dyDescent="0.25">
      <c r="A14" s="36">
        <v>98257</v>
      </c>
      <c r="B14" s="49" t="s">
        <v>204</v>
      </c>
      <c r="D14">
        <v>1</v>
      </c>
      <c r="G14">
        <v>1</v>
      </c>
      <c r="K14">
        <v>1</v>
      </c>
      <c r="M14">
        <v>1</v>
      </c>
      <c r="O14" s="25">
        <v>98248</v>
      </c>
      <c r="P14" s="16" t="s">
        <v>204</v>
      </c>
      <c r="Q14">
        <v>1</v>
      </c>
      <c r="R14">
        <v>4</v>
      </c>
      <c r="S14">
        <v>0</v>
      </c>
      <c r="U14">
        <v>1</v>
      </c>
      <c r="W14">
        <v>1</v>
      </c>
      <c r="X14">
        <v>1</v>
      </c>
      <c r="Y14">
        <v>2</v>
      </c>
      <c r="Z14">
        <v>0</v>
      </c>
      <c r="AB14" s="25">
        <v>98248</v>
      </c>
      <c r="AC14" s="26" t="s">
        <v>204</v>
      </c>
      <c r="AD14">
        <v>1</v>
      </c>
      <c r="AE14">
        <v>4</v>
      </c>
      <c r="AF14">
        <v>1</v>
      </c>
      <c r="AH14">
        <v>1</v>
      </c>
      <c r="AJ14">
        <v>1</v>
      </c>
      <c r="AK14">
        <v>1</v>
      </c>
      <c r="AL14">
        <v>2</v>
      </c>
      <c r="AM14">
        <v>1</v>
      </c>
      <c r="AO14" s="25">
        <v>98257</v>
      </c>
      <c r="AP14" s="26" t="s">
        <v>204</v>
      </c>
      <c r="AQ14">
        <v>1</v>
      </c>
      <c r="AT14">
        <v>1</v>
      </c>
      <c r="AX14">
        <v>1</v>
      </c>
      <c r="AZ14">
        <v>1</v>
      </c>
    </row>
    <row r="15" spans="1:52" x14ac:dyDescent="0.25">
      <c r="A15" s="36">
        <v>98264</v>
      </c>
      <c r="B15" s="49" t="s">
        <v>204</v>
      </c>
      <c r="H15">
        <v>2</v>
      </c>
      <c r="O15" s="25">
        <v>98257</v>
      </c>
      <c r="P15" s="16" t="s">
        <v>204</v>
      </c>
      <c r="Q15">
        <v>1</v>
      </c>
      <c r="T15">
        <v>1</v>
      </c>
      <c r="W15">
        <v>0</v>
      </c>
      <c r="X15">
        <v>0</v>
      </c>
      <c r="Z15">
        <v>1</v>
      </c>
      <c r="AB15" s="25">
        <v>98257</v>
      </c>
      <c r="AC15" s="26" t="s">
        <v>204</v>
      </c>
      <c r="AD15">
        <v>1</v>
      </c>
      <c r="AG15">
        <v>1</v>
      </c>
      <c r="AJ15">
        <v>1</v>
      </c>
      <c r="AK15">
        <v>1</v>
      </c>
      <c r="AM15">
        <v>3</v>
      </c>
      <c r="AO15" s="25">
        <v>98264</v>
      </c>
      <c r="AP15" s="26" t="s">
        <v>204</v>
      </c>
      <c r="AU15">
        <v>2</v>
      </c>
    </row>
    <row r="16" spans="1:52" x14ac:dyDescent="0.25">
      <c r="A16" s="36">
        <v>98273</v>
      </c>
      <c r="B16" s="49" t="s">
        <v>204</v>
      </c>
      <c r="D16">
        <v>3</v>
      </c>
      <c r="E16">
        <v>3</v>
      </c>
      <c r="F16">
        <v>1</v>
      </c>
      <c r="G16">
        <v>2</v>
      </c>
      <c r="H16">
        <v>4</v>
      </c>
      <c r="I16">
        <v>1</v>
      </c>
      <c r="K16">
        <v>1</v>
      </c>
      <c r="M16">
        <v>2</v>
      </c>
      <c r="O16" s="25">
        <v>98264</v>
      </c>
      <c r="P16" s="16" t="s">
        <v>204</v>
      </c>
      <c r="S16">
        <v>0</v>
      </c>
      <c r="T16">
        <v>0</v>
      </c>
      <c r="AB16" s="25">
        <v>98264</v>
      </c>
      <c r="AC16" s="26" t="s">
        <v>204</v>
      </c>
      <c r="AF16">
        <v>1</v>
      </c>
      <c r="AG16">
        <v>2</v>
      </c>
      <c r="AO16" s="25">
        <v>98273</v>
      </c>
      <c r="AP16" s="26" t="s">
        <v>204</v>
      </c>
      <c r="AQ16">
        <v>2</v>
      </c>
      <c r="AR16">
        <v>3</v>
      </c>
      <c r="AS16">
        <v>1</v>
      </c>
      <c r="AT16">
        <v>2</v>
      </c>
      <c r="AU16">
        <v>3</v>
      </c>
      <c r="AV16">
        <v>1</v>
      </c>
      <c r="AX16">
        <v>1</v>
      </c>
      <c r="AZ16">
        <v>1</v>
      </c>
    </row>
    <row r="17" spans="1:52" x14ac:dyDescent="0.25">
      <c r="A17" s="36">
        <v>98274</v>
      </c>
      <c r="B17" s="49" t="s">
        <v>204</v>
      </c>
      <c r="E17">
        <v>1</v>
      </c>
      <c r="F17">
        <v>1</v>
      </c>
      <c r="O17" s="25">
        <v>98273</v>
      </c>
      <c r="P17" s="16" t="s">
        <v>204</v>
      </c>
      <c r="Q17">
        <v>3</v>
      </c>
      <c r="R17">
        <v>4</v>
      </c>
      <c r="S17">
        <v>1</v>
      </c>
      <c r="T17">
        <v>2</v>
      </c>
      <c r="U17">
        <v>3</v>
      </c>
      <c r="V17">
        <v>1</v>
      </c>
      <c r="X17">
        <v>1</v>
      </c>
      <c r="Y17">
        <v>0</v>
      </c>
      <c r="Z17">
        <v>1</v>
      </c>
      <c r="AB17" s="25">
        <v>98273</v>
      </c>
      <c r="AC17" s="26" t="s">
        <v>204</v>
      </c>
      <c r="AD17">
        <v>3</v>
      </c>
      <c r="AE17">
        <v>4</v>
      </c>
      <c r="AF17">
        <v>4</v>
      </c>
      <c r="AG17">
        <v>4</v>
      </c>
      <c r="AH17">
        <v>4</v>
      </c>
      <c r="AI17">
        <v>1</v>
      </c>
      <c r="AK17">
        <v>2</v>
      </c>
      <c r="AL17">
        <v>1</v>
      </c>
      <c r="AM17">
        <v>1</v>
      </c>
      <c r="AO17" s="25">
        <v>98274</v>
      </c>
      <c r="AP17" s="26" t="s">
        <v>204</v>
      </c>
      <c r="AR17">
        <v>1</v>
      </c>
      <c r="AS17">
        <v>1</v>
      </c>
    </row>
    <row r="18" spans="1:52" x14ac:dyDescent="0.25">
      <c r="A18" s="36">
        <v>98277</v>
      </c>
      <c r="B18" s="49" t="s">
        <v>204</v>
      </c>
      <c r="D18">
        <v>3</v>
      </c>
      <c r="E18">
        <v>2</v>
      </c>
      <c r="F18">
        <v>1</v>
      </c>
      <c r="H18">
        <v>3</v>
      </c>
      <c r="I18">
        <v>1</v>
      </c>
      <c r="O18" s="25">
        <v>98274</v>
      </c>
      <c r="P18" s="16" t="s">
        <v>204</v>
      </c>
      <c r="R18">
        <v>1</v>
      </c>
      <c r="S18">
        <v>1</v>
      </c>
      <c r="AB18" s="25">
        <v>98274</v>
      </c>
      <c r="AC18" s="26" t="s">
        <v>204</v>
      </c>
      <c r="AE18">
        <v>1</v>
      </c>
      <c r="AF18">
        <v>1</v>
      </c>
      <c r="AO18" s="25">
        <v>98277</v>
      </c>
      <c r="AP18" s="26" t="s">
        <v>204</v>
      </c>
      <c r="AQ18">
        <v>3</v>
      </c>
      <c r="AR18">
        <v>2</v>
      </c>
      <c r="AS18">
        <v>0</v>
      </c>
      <c r="AU18">
        <v>2</v>
      </c>
      <c r="AV18">
        <v>1</v>
      </c>
    </row>
    <row r="19" spans="1:52" x14ac:dyDescent="0.25">
      <c r="A19" s="36">
        <v>98282</v>
      </c>
      <c r="B19" s="49" t="s">
        <v>204</v>
      </c>
      <c r="G19">
        <v>1</v>
      </c>
      <c r="H19">
        <v>1</v>
      </c>
      <c r="K19">
        <v>1</v>
      </c>
      <c r="O19" s="25">
        <v>98277</v>
      </c>
      <c r="P19" s="16" t="s">
        <v>204</v>
      </c>
      <c r="Q19">
        <v>3</v>
      </c>
      <c r="R19">
        <v>1</v>
      </c>
      <c r="S19">
        <v>1</v>
      </c>
      <c r="U19">
        <v>4</v>
      </c>
      <c r="V19">
        <v>2</v>
      </c>
      <c r="X19">
        <v>0</v>
      </c>
      <c r="AB19" s="25">
        <v>98277</v>
      </c>
      <c r="AC19" s="26" t="s">
        <v>204</v>
      </c>
      <c r="AD19">
        <v>8</v>
      </c>
      <c r="AE19">
        <v>1</v>
      </c>
      <c r="AF19">
        <v>1</v>
      </c>
      <c r="AH19">
        <v>9</v>
      </c>
      <c r="AI19">
        <v>4</v>
      </c>
      <c r="AK19">
        <v>2</v>
      </c>
      <c r="AO19" s="25">
        <v>98282</v>
      </c>
      <c r="AP19" s="26" t="s">
        <v>204</v>
      </c>
      <c r="AT19">
        <v>1</v>
      </c>
      <c r="AU19">
        <v>0</v>
      </c>
      <c r="AX19">
        <v>0</v>
      </c>
    </row>
    <row r="20" spans="1:52" x14ac:dyDescent="0.25">
      <c r="A20" s="36">
        <v>98284</v>
      </c>
      <c r="B20" s="49" t="s">
        <v>204</v>
      </c>
      <c r="D20">
        <v>1</v>
      </c>
      <c r="E20">
        <v>1</v>
      </c>
      <c r="L20">
        <v>1</v>
      </c>
      <c r="O20" s="25">
        <v>98282</v>
      </c>
      <c r="P20" s="16" t="s">
        <v>204</v>
      </c>
      <c r="S20">
        <v>0</v>
      </c>
      <c r="U20">
        <v>1</v>
      </c>
      <c r="X20">
        <v>1</v>
      </c>
      <c r="AB20" s="25">
        <v>98282</v>
      </c>
      <c r="AC20" s="26" t="s">
        <v>204</v>
      </c>
      <c r="AF20">
        <v>1</v>
      </c>
      <c r="AH20">
        <v>1</v>
      </c>
      <c r="AK20">
        <v>1</v>
      </c>
      <c r="AO20" s="25">
        <v>98284</v>
      </c>
      <c r="AP20" s="26" t="s">
        <v>204</v>
      </c>
      <c r="AQ20">
        <v>1</v>
      </c>
      <c r="AR20">
        <v>1</v>
      </c>
      <c r="AY20">
        <v>1</v>
      </c>
    </row>
    <row r="21" spans="1:52" x14ac:dyDescent="0.25">
      <c r="A21" s="36">
        <v>98292</v>
      </c>
      <c r="B21" s="49" t="s">
        <v>204</v>
      </c>
      <c r="E21">
        <v>3</v>
      </c>
      <c r="F21">
        <v>1</v>
      </c>
      <c r="O21" s="25">
        <v>98284</v>
      </c>
      <c r="P21" s="16" t="s">
        <v>204</v>
      </c>
      <c r="Q21">
        <v>1</v>
      </c>
      <c r="R21">
        <v>1</v>
      </c>
      <c r="X21">
        <v>0</v>
      </c>
      <c r="Z21">
        <v>0</v>
      </c>
      <c r="AB21" s="25">
        <v>98284</v>
      </c>
      <c r="AC21" s="26" t="s">
        <v>204</v>
      </c>
      <c r="AD21">
        <v>2</v>
      </c>
      <c r="AE21">
        <v>4</v>
      </c>
      <c r="AK21">
        <v>2</v>
      </c>
      <c r="AM21">
        <v>2</v>
      </c>
      <c r="AO21" s="25">
        <v>98292</v>
      </c>
      <c r="AP21" s="26" t="s">
        <v>204</v>
      </c>
      <c r="AR21">
        <v>3</v>
      </c>
      <c r="AS21">
        <v>1</v>
      </c>
    </row>
    <row r="22" spans="1:52" x14ac:dyDescent="0.25">
      <c r="A22" s="36">
        <v>98310</v>
      </c>
      <c r="B22" s="49" t="s">
        <v>204</v>
      </c>
      <c r="D22">
        <v>3</v>
      </c>
      <c r="E22">
        <v>4</v>
      </c>
      <c r="F22">
        <v>1</v>
      </c>
      <c r="G22">
        <v>3</v>
      </c>
      <c r="I22">
        <v>2</v>
      </c>
      <c r="J22">
        <v>2</v>
      </c>
      <c r="K22">
        <v>2</v>
      </c>
      <c r="L22">
        <v>2</v>
      </c>
      <c r="M22">
        <v>1</v>
      </c>
      <c r="O22" s="25">
        <v>98292</v>
      </c>
      <c r="P22" s="16" t="s">
        <v>204</v>
      </c>
      <c r="R22">
        <v>3</v>
      </c>
      <c r="S22">
        <v>1</v>
      </c>
      <c r="AB22" s="25">
        <v>98292</v>
      </c>
      <c r="AC22" s="26" t="s">
        <v>204</v>
      </c>
      <c r="AE22">
        <v>3</v>
      </c>
      <c r="AF22">
        <v>1</v>
      </c>
      <c r="AO22" s="25">
        <v>98310</v>
      </c>
      <c r="AP22" s="26" t="s">
        <v>204</v>
      </c>
      <c r="AQ22">
        <v>3</v>
      </c>
      <c r="AR22">
        <v>3</v>
      </c>
      <c r="AS22">
        <v>1</v>
      </c>
      <c r="AT22">
        <v>3</v>
      </c>
      <c r="AV22">
        <v>2</v>
      </c>
      <c r="AW22">
        <v>2</v>
      </c>
      <c r="AX22">
        <v>2</v>
      </c>
      <c r="AY22">
        <v>2</v>
      </c>
      <c r="AZ22">
        <v>1</v>
      </c>
    </row>
    <row r="23" spans="1:52" x14ac:dyDescent="0.25">
      <c r="A23" s="36">
        <v>98311</v>
      </c>
      <c r="B23" s="49" t="s">
        <v>204</v>
      </c>
      <c r="D23">
        <v>1</v>
      </c>
      <c r="F23">
        <v>1</v>
      </c>
      <c r="L23">
        <v>1</v>
      </c>
      <c r="O23" s="25">
        <v>98310</v>
      </c>
      <c r="P23" s="16" t="s">
        <v>204</v>
      </c>
      <c r="Q23">
        <v>2</v>
      </c>
      <c r="R23">
        <v>3</v>
      </c>
      <c r="S23">
        <v>1</v>
      </c>
      <c r="T23">
        <v>3</v>
      </c>
      <c r="U23">
        <v>0</v>
      </c>
      <c r="V23">
        <v>1</v>
      </c>
      <c r="X23">
        <v>2</v>
      </c>
      <c r="AB23" s="25">
        <v>98310</v>
      </c>
      <c r="AC23" s="26" t="s">
        <v>204</v>
      </c>
      <c r="AD23">
        <v>4</v>
      </c>
      <c r="AE23">
        <v>3</v>
      </c>
      <c r="AF23">
        <v>2</v>
      </c>
      <c r="AG23">
        <v>3</v>
      </c>
      <c r="AH23">
        <v>1</v>
      </c>
      <c r="AI23">
        <v>4</v>
      </c>
      <c r="AK23">
        <v>5</v>
      </c>
      <c r="AO23" s="25">
        <v>98311</v>
      </c>
      <c r="AP23" s="26" t="s">
        <v>204</v>
      </c>
      <c r="AQ23">
        <v>1</v>
      </c>
      <c r="AS23">
        <v>0</v>
      </c>
      <c r="AY23">
        <v>1</v>
      </c>
    </row>
    <row r="24" spans="1:52" x14ac:dyDescent="0.25">
      <c r="A24" s="36">
        <v>98312</v>
      </c>
      <c r="B24" s="49" t="s">
        <v>204</v>
      </c>
      <c r="F24">
        <v>1</v>
      </c>
      <c r="G24">
        <v>1</v>
      </c>
      <c r="H24">
        <v>1</v>
      </c>
      <c r="I24">
        <v>1</v>
      </c>
      <c r="J24">
        <v>1</v>
      </c>
      <c r="O24" s="25">
        <v>98311</v>
      </c>
      <c r="P24" s="16" t="s">
        <v>204</v>
      </c>
      <c r="Q24">
        <v>1</v>
      </c>
      <c r="S24">
        <v>1</v>
      </c>
      <c r="Y24">
        <v>1</v>
      </c>
      <c r="AB24" s="25">
        <v>98311</v>
      </c>
      <c r="AC24" s="26" t="s">
        <v>204</v>
      </c>
      <c r="AD24">
        <v>1</v>
      </c>
      <c r="AF24">
        <v>1</v>
      </c>
      <c r="AL24">
        <v>1</v>
      </c>
      <c r="AO24" s="25">
        <v>98312</v>
      </c>
      <c r="AP24" s="26" t="s">
        <v>204</v>
      </c>
      <c r="AS24">
        <v>1</v>
      </c>
      <c r="AT24">
        <v>1</v>
      </c>
      <c r="AU24">
        <v>1</v>
      </c>
      <c r="AV24">
        <v>1</v>
      </c>
      <c r="AW24">
        <v>1</v>
      </c>
    </row>
    <row r="25" spans="1:52" x14ac:dyDescent="0.25">
      <c r="A25" s="36">
        <v>98337</v>
      </c>
      <c r="B25" s="49" t="s">
        <v>204</v>
      </c>
      <c r="D25">
        <v>2</v>
      </c>
      <c r="E25">
        <v>1</v>
      </c>
      <c r="F25">
        <v>4</v>
      </c>
      <c r="G25">
        <v>1</v>
      </c>
      <c r="H25">
        <v>2</v>
      </c>
      <c r="O25" s="25">
        <v>98312</v>
      </c>
      <c r="P25" s="16" t="s">
        <v>204</v>
      </c>
      <c r="R25">
        <v>0</v>
      </c>
      <c r="S25">
        <v>0</v>
      </c>
      <c r="U25">
        <v>1</v>
      </c>
      <c r="W25">
        <v>1</v>
      </c>
      <c r="AB25" s="25">
        <v>98312</v>
      </c>
      <c r="AC25" s="26" t="s">
        <v>204</v>
      </c>
      <c r="AE25">
        <v>1</v>
      </c>
      <c r="AF25">
        <v>1</v>
      </c>
      <c r="AH25">
        <v>2</v>
      </c>
      <c r="AJ25">
        <v>1</v>
      </c>
      <c r="AO25" s="25">
        <v>98337</v>
      </c>
      <c r="AP25" s="26" t="s">
        <v>204</v>
      </c>
      <c r="AQ25">
        <v>2</v>
      </c>
      <c r="AR25">
        <v>1</v>
      </c>
      <c r="AS25">
        <v>4</v>
      </c>
      <c r="AT25">
        <v>0</v>
      </c>
      <c r="AU25">
        <v>2</v>
      </c>
    </row>
    <row r="26" spans="1:52" x14ac:dyDescent="0.25">
      <c r="A26" s="36">
        <v>98345</v>
      </c>
      <c r="B26" s="49" t="s">
        <v>204</v>
      </c>
      <c r="E26">
        <v>1</v>
      </c>
      <c r="O26" s="25">
        <v>98337</v>
      </c>
      <c r="P26" s="16" t="s">
        <v>204</v>
      </c>
      <c r="R26">
        <v>1</v>
      </c>
      <c r="S26">
        <v>2</v>
      </c>
      <c r="T26">
        <v>1</v>
      </c>
      <c r="U26">
        <v>0</v>
      </c>
      <c r="AB26" s="25">
        <v>98337</v>
      </c>
      <c r="AC26" s="26" t="s">
        <v>204</v>
      </c>
      <c r="AE26">
        <v>4</v>
      </c>
      <c r="AF26">
        <v>2</v>
      </c>
      <c r="AG26">
        <v>3</v>
      </c>
      <c r="AH26">
        <v>1</v>
      </c>
      <c r="AO26" s="25">
        <v>98345</v>
      </c>
      <c r="AP26" s="26" t="s">
        <v>204</v>
      </c>
      <c r="AR26">
        <v>1</v>
      </c>
    </row>
    <row r="27" spans="1:52" x14ac:dyDescent="0.25">
      <c r="A27" s="36">
        <v>98366</v>
      </c>
      <c r="B27" s="49" t="s">
        <v>204</v>
      </c>
      <c r="D27">
        <v>1</v>
      </c>
      <c r="E27">
        <v>3</v>
      </c>
      <c r="F27">
        <v>2</v>
      </c>
      <c r="J27">
        <v>1</v>
      </c>
      <c r="L27">
        <v>1</v>
      </c>
      <c r="M27">
        <v>2</v>
      </c>
      <c r="O27" s="25">
        <v>98345</v>
      </c>
      <c r="P27" s="16" t="s">
        <v>204</v>
      </c>
      <c r="Q27">
        <v>0</v>
      </c>
      <c r="AB27" s="25">
        <v>98345</v>
      </c>
      <c r="AC27" s="26" t="s">
        <v>204</v>
      </c>
      <c r="AD27">
        <v>2</v>
      </c>
      <c r="AO27" s="25">
        <v>98366</v>
      </c>
      <c r="AP27" s="26" t="s">
        <v>204</v>
      </c>
      <c r="AQ27">
        <v>1</v>
      </c>
      <c r="AR27">
        <v>3</v>
      </c>
      <c r="AS27">
        <v>2</v>
      </c>
      <c r="AW27">
        <v>1</v>
      </c>
      <c r="AY27">
        <v>1</v>
      </c>
      <c r="AZ27">
        <v>2</v>
      </c>
    </row>
    <row r="28" spans="1:52" x14ac:dyDescent="0.25">
      <c r="A28" s="36">
        <v>98367</v>
      </c>
      <c r="B28" s="49" t="s">
        <v>204</v>
      </c>
      <c r="M28">
        <v>1</v>
      </c>
      <c r="O28" s="25">
        <v>98366</v>
      </c>
      <c r="P28" s="16" t="s">
        <v>204</v>
      </c>
      <c r="Q28">
        <v>1</v>
      </c>
      <c r="R28">
        <v>2</v>
      </c>
      <c r="S28">
        <v>2</v>
      </c>
      <c r="V28">
        <v>0</v>
      </c>
      <c r="X28">
        <v>0</v>
      </c>
      <c r="Z28">
        <v>2</v>
      </c>
      <c r="AB28" s="25">
        <v>98366</v>
      </c>
      <c r="AC28" s="26" t="s">
        <v>204</v>
      </c>
      <c r="AD28">
        <v>2</v>
      </c>
      <c r="AE28">
        <v>4</v>
      </c>
      <c r="AF28">
        <v>2</v>
      </c>
      <c r="AI28">
        <v>1</v>
      </c>
      <c r="AK28">
        <v>1</v>
      </c>
      <c r="AM28">
        <v>5</v>
      </c>
      <c r="AO28" s="25">
        <v>98367</v>
      </c>
      <c r="AP28" s="26" t="s">
        <v>204</v>
      </c>
      <c r="AZ28">
        <v>1</v>
      </c>
    </row>
    <row r="29" spans="1:52" x14ac:dyDescent="0.25">
      <c r="A29" s="36">
        <v>98383</v>
      </c>
      <c r="B29" s="49" t="s">
        <v>204</v>
      </c>
      <c r="E29">
        <v>3</v>
      </c>
      <c r="F29">
        <v>1</v>
      </c>
      <c r="G29">
        <v>1</v>
      </c>
      <c r="J29">
        <v>1</v>
      </c>
      <c r="L29">
        <v>1</v>
      </c>
      <c r="O29" s="25">
        <v>98367</v>
      </c>
      <c r="P29" s="16" t="s">
        <v>204</v>
      </c>
      <c r="Z29">
        <v>1</v>
      </c>
      <c r="AB29" s="25">
        <v>98367</v>
      </c>
      <c r="AC29" s="26" t="s">
        <v>204</v>
      </c>
      <c r="AM29">
        <v>1</v>
      </c>
      <c r="AO29" s="25">
        <v>98383</v>
      </c>
      <c r="AP29" s="26" t="s">
        <v>204</v>
      </c>
      <c r="AR29">
        <v>2</v>
      </c>
      <c r="AS29">
        <v>1</v>
      </c>
      <c r="AT29">
        <v>1</v>
      </c>
      <c r="AW29">
        <v>1</v>
      </c>
      <c r="AY29">
        <v>1</v>
      </c>
    </row>
    <row r="30" spans="1:52" x14ac:dyDescent="0.25">
      <c r="A30" s="36">
        <v>98520</v>
      </c>
      <c r="B30" s="49" t="s">
        <v>204</v>
      </c>
      <c r="D30">
        <v>1</v>
      </c>
      <c r="E30">
        <v>1</v>
      </c>
      <c r="I30">
        <v>1</v>
      </c>
      <c r="K30">
        <v>1</v>
      </c>
      <c r="O30" s="25">
        <v>98370</v>
      </c>
      <c r="P30" s="16" t="s">
        <v>204</v>
      </c>
      <c r="Q30">
        <v>0</v>
      </c>
      <c r="S30">
        <v>0</v>
      </c>
      <c r="Z30">
        <v>0</v>
      </c>
      <c r="AB30" s="25">
        <v>98370</v>
      </c>
      <c r="AC30" s="26" t="s">
        <v>204</v>
      </c>
      <c r="AD30">
        <v>1</v>
      </c>
      <c r="AF30">
        <v>1</v>
      </c>
      <c r="AM30">
        <v>1</v>
      </c>
      <c r="AO30" s="25">
        <v>98520</v>
      </c>
      <c r="AP30" s="26" t="s">
        <v>204</v>
      </c>
      <c r="AQ30">
        <v>1</v>
      </c>
      <c r="AR30">
        <v>1</v>
      </c>
      <c r="AV30">
        <v>1</v>
      </c>
      <c r="AX30">
        <v>1</v>
      </c>
    </row>
    <row r="31" spans="1:52" x14ac:dyDescent="0.25">
      <c r="A31" s="36">
        <v>98528</v>
      </c>
      <c r="B31" s="49" t="s">
        <v>204</v>
      </c>
      <c r="D31">
        <v>3</v>
      </c>
      <c r="I31">
        <v>2</v>
      </c>
      <c r="K31">
        <v>1</v>
      </c>
      <c r="O31" s="25">
        <v>98383</v>
      </c>
      <c r="P31" s="16" t="s">
        <v>204</v>
      </c>
      <c r="R31">
        <v>3</v>
      </c>
      <c r="S31">
        <v>0</v>
      </c>
      <c r="T31">
        <v>1</v>
      </c>
      <c r="V31">
        <v>0</v>
      </c>
      <c r="X31">
        <v>0</v>
      </c>
      <c r="Z31">
        <v>0</v>
      </c>
      <c r="AB31" s="25">
        <v>98383</v>
      </c>
      <c r="AC31" s="26" t="s">
        <v>204</v>
      </c>
      <c r="AE31">
        <v>4</v>
      </c>
      <c r="AF31">
        <v>1</v>
      </c>
      <c r="AG31">
        <v>1</v>
      </c>
      <c r="AI31">
        <v>1</v>
      </c>
      <c r="AK31">
        <v>1</v>
      </c>
      <c r="AM31">
        <v>1</v>
      </c>
      <c r="AO31" s="25">
        <v>98528</v>
      </c>
      <c r="AP31" s="26" t="s">
        <v>204</v>
      </c>
      <c r="AQ31">
        <v>3</v>
      </c>
      <c r="AV31">
        <v>2</v>
      </c>
      <c r="AX31">
        <v>1</v>
      </c>
    </row>
    <row r="32" spans="1:52" x14ac:dyDescent="0.25">
      <c r="A32" s="36">
        <v>98541</v>
      </c>
      <c r="B32" s="49" t="s">
        <v>204</v>
      </c>
      <c r="E32">
        <v>2</v>
      </c>
      <c r="O32" s="25">
        <v>98520</v>
      </c>
      <c r="P32" s="16" t="s">
        <v>204</v>
      </c>
      <c r="Q32">
        <v>1</v>
      </c>
      <c r="R32">
        <v>1</v>
      </c>
      <c r="T32">
        <v>0</v>
      </c>
      <c r="V32">
        <v>1</v>
      </c>
      <c r="X32">
        <v>1</v>
      </c>
      <c r="AB32" s="25">
        <v>98520</v>
      </c>
      <c r="AC32" s="26" t="s">
        <v>204</v>
      </c>
      <c r="AD32">
        <v>1</v>
      </c>
      <c r="AE32">
        <v>2</v>
      </c>
      <c r="AG32">
        <v>1</v>
      </c>
      <c r="AI32">
        <v>1</v>
      </c>
      <c r="AK32">
        <v>1</v>
      </c>
      <c r="AO32" s="25">
        <v>98541</v>
      </c>
      <c r="AP32" s="26" t="s">
        <v>204</v>
      </c>
      <c r="AR32">
        <v>2</v>
      </c>
    </row>
    <row r="33" spans="1:52" x14ac:dyDescent="0.25">
      <c r="A33" s="36">
        <v>98550</v>
      </c>
      <c r="B33" s="49" t="s">
        <v>204</v>
      </c>
      <c r="D33">
        <v>1</v>
      </c>
      <c r="E33">
        <v>1</v>
      </c>
      <c r="F33">
        <v>1</v>
      </c>
      <c r="G33">
        <v>1</v>
      </c>
      <c r="M33">
        <v>1</v>
      </c>
      <c r="O33" s="25">
        <v>98528</v>
      </c>
      <c r="P33" s="16" t="s">
        <v>204</v>
      </c>
      <c r="Q33">
        <v>1</v>
      </c>
      <c r="V33">
        <v>2</v>
      </c>
      <c r="W33">
        <v>0</v>
      </c>
      <c r="AB33" s="25">
        <v>98528</v>
      </c>
      <c r="AC33" s="26" t="s">
        <v>204</v>
      </c>
      <c r="AD33">
        <v>1</v>
      </c>
      <c r="AI33">
        <v>2</v>
      </c>
      <c r="AJ33">
        <v>1</v>
      </c>
      <c r="AO33" s="25">
        <v>98550</v>
      </c>
      <c r="AP33" s="26" t="s">
        <v>204</v>
      </c>
      <c r="AQ33">
        <v>1</v>
      </c>
      <c r="AR33">
        <v>1</v>
      </c>
      <c r="AS33">
        <v>1</v>
      </c>
      <c r="AT33">
        <v>1</v>
      </c>
      <c r="AZ33">
        <v>1</v>
      </c>
    </row>
    <row r="34" spans="1:52" x14ac:dyDescent="0.25">
      <c r="A34" s="36">
        <v>98584</v>
      </c>
      <c r="B34" s="49" t="s">
        <v>204</v>
      </c>
      <c r="D34">
        <v>3</v>
      </c>
      <c r="E34">
        <v>2</v>
      </c>
      <c r="G34">
        <v>1</v>
      </c>
      <c r="H34">
        <v>1</v>
      </c>
      <c r="I34">
        <v>1</v>
      </c>
      <c r="O34" s="25">
        <v>98541</v>
      </c>
      <c r="P34" s="16" t="s">
        <v>204</v>
      </c>
      <c r="Q34">
        <v>0</v>
      </c>
      <c r="R34">
        <v>1</v>
      </c>
      <c r="AB34" s="25">
        <v>98541</v>
      </c>
      <c r="AC34" s="26" t="s">
        <v>204</v>
      </c>
      <c r="AD34">
        <v>1</v>
      </c>
      <c r="AE34">
        <v>1</v>
      </c>
      <c r="AO34" s="25">
        <v>98584</v>
      </c>
      <c r="AP34" s="26" t="s">
        <v>204</v>
      </c>
      <c r="AQ34">
        <v>3</v>
      </c>
      <c r="AR34">
        <v>2</v>
      </c>
      <c r="AT34">
        <v>1</v>
      </c>
      <c r="AU34">
        <v>1</v>
      </c>
      <c r="AV34">
        <v>1</v>
      </c>
    </row>
    <row r="35" spans="1:52" x14ac:dyDescent="0.25">
      <c r="A35" s="36">
        <v>98626</v>
      </c>
      <c r="B35" s="49" t="s">
        <v>204</v>
      </c>
      <c r="F35">
        <v>1</v>
      </c>
      <c r="H35">
        <v>1</v>
      </c>
      <c r="I35">
        <v>2</v>
      </c>
      <c r="O35" s="25">
        <v>98550</v>
      </c>
      <c r="P35" s="16" t="s">
        <v>204</v>
      </c>
      <c r="Q35">
        <v>1</v>
      </c>
      <c r="R35">
        <v>0</v>
      </c>
      <c r="S35">
        <v>0</v>
      </c>
      <c r="Z35">
        <v>1</v>
      </c>
      <c r="AB35" s="25">
        <v>98550</v>
      </c>
      <c r="AC35" s="26" t="s">
        <v>204</v>
      </c>
      <c r="AD35">
        <v>2</v>
      </c>
      <c r="AE35">
        <v>1</v>
      </c>
      <c r="AF35">
        <v>2</v>
      </c>
      <c r="AM35">
        <v>1</v>
      </c>
      <c r="AO35" s="25">
        <v>98626</v>
      </c>
      <c r="AP35" s="26" t="s">
        <v>204</v>
      </c>
      <c r="AS35">
        <v>1</v>
      </c>
      <c r="AU35">
        <v>1</v>
      </c>
      <c r="AV35">
        <v>2</v>
      </c>
    </row>
    <row r="36" spans="1:52" x14ac:dyDescent="0.25">
      <c r="A36" s="36">
        <v>98632</v>
      </c>
      <c r="B36" s="49" t="s">
        <v>204</v>
      </c>
      <c r="D36">
        <v>2</v>
      </c>
      <c r="E36">
        <v>2</v>
      </c>
      <c r="G36">
        <v>4</v>
      </c>
      <c r="H36">
        <v>2</v>
      </c>
      <c r="I36">
        <v>2</v>
      </c>
      <c r="K36">
        <v>2</v>
      </c>
      <c r="O36" s="25">
        <v>98584</v>
      </c>
      <c r="P36" s="16" t="s">
        <v>204</v>
      </c>
      <c r="Q36">
        <v>2</v>
      </c>
      <c r="R36">
        <v>1</v>
      </c>
      <c r="T36">
        <v>1</v>
      </c>
      <c r="U36">
        <v>1</v>
      </c>
      <c r="AB36" s="25">
        <v>98584</v>
      </c>
      <c r="AC36" s="26" t="s">
        <v>204</v>
      </c>
      <c r="AD36">
        <v>3</v>
      </c>
      <c r="AE36">
        <v>1</v>
      </c>
      <c r="AG36">
        <v>1</v>
      </c>
      <c r="AH36">
        <v>2</v>
      </c>
      <c r="AO36" s="25">
        <v>98632</v>
      </c>
      <c r="AP36" s="26" t="s">
        <v>204</v>
      </c>
      <c r="AQ36">
        <v>2</v>
      </c>
      <c r="AR36">
        <v>2</v>
      </c>
      <c r="AT36">
        <v>4</v>
      </c>
      <c r="AU36">
        <v>2</v>
      </c>
      <c r="AV36">
        <v>2</v>
      </c>
      <c r="AX36">
        <v>2</v>
      </c>
    </row>
    <row r="37" spans="1:52" x14ac:dyDescent="0.25">
      <c r="A37" s="36">
        <v>98674</v>
      </c>
      <c r="B37" s="49" t="s">
        <v>204</v>
      </c>
      <c r="F37">
        <v>2</v>
      </c>
      <c r="G37">
        <v>1</v>
      </c>
      <c r="J37">
        <v>1</v>
      </c>
      <c r="M37">
        <v>3</v>
      </c>
      <c r="O37" s="25">
        <v>98626</v>
      </c>
      <c r="P37" s="16" t="s">
        <v>204</v>
      </c>
      <c r="S37">
        <v>1</v>
      </c>
      <c r="U37">
        <v>1</v>
      </c>
      <c r="V37">
        <v>1</v>
      </c>
      <c r="AB37" s="25">
        <v>98626</v>
      </c>
      <c r="AC37" s="26" t="s">
        <v>204</v>
      </c>
      <c r="AF37">
        <v>1</v>
      </c>
      <c r="AH37">
        <v>2</v>
      </c>
      <c r="AI37">
        <v>1</v>
      </c>
      <c r="AO37" s="25">
        <v>98674</v>
      </c>
      <c r="AP37" s="26" t="s">
        <v>204</v>
      </c>
      <c r="AS37">
        <v>2</v>
      </c>
      <c r="AT37">
        <v>1</v>
      </c>
      <c r="AW37">
        <v>0</v>
      </c>
      <c r="AZ37">
        <v>3</v>
      </c>
    </row>
    <row r="38" spans="1:52" x14ac:dyDescent="0.25">
      <c r="A38" s="36">
        <v>98801</v>
      </c>
      <c r="B38" s="49" t="s">
        <v>204</v>
      </c>
      <c r="D38">
        <v>2</v>
      </c>
      <c r="F38">
        <v>2</v>
      </c>
      <c r="O38" s="25">
        <v>98632</v>
      </c>
      <c r="P38" s="16" t="s">
        <v>204</v>
      </c>
      <c r="Q38">
        <v>1</v>
      </c>
      <c r="R38">
        <v>1</v>
      </c>
      <c r="T38">
        <v>4</v>
      </c>
      <c r="U38">
        <v>2</v>
      </c>
      <c r="V38">
        <v>2</v>
      </c>
      <c r="X38">
        <v>2</v>
      </c>
      <c r="Y38">
        <v>0</v>
      </c>
      <c r="Z38">
        <v>0</v>
      </c>
      <c r="AB38" s="25">
        <v>98632</v>
      </c>
      <c r="AC38" s="26" t="s">
        <v>204</v>
      </c>
      <c r="AD38">
        <v>2</v>
      </c>
      <c r="AE38">
        <v>2</v>
      </c>
      <c r="AG38">
        <v>5</v>
      </c>
      <c r="AH38">
        <v>2</v>
      </c>
      <c r="AI38">
        <v>2</v>
      </c>
      <c r="AK38">
        <v>2</v>
      </c>
      <c r="AL38">
        <v>1</v>
      </c>
      <c r="AM38">
        <v>1</v>
      </c>
      <c r="AO38" s="25">
        <v>98801</v>
      </c>
      <c r="AP38" s="26" t="s">
        <v>204</v>
      </c>
      <c r="AQ38">
        <v>2</v>
      </c>
      <c r="AS38">
        <v>2</v>
      </c>
    </row>
    <row r="39" spans="1:52" x14ac:dyDescent="0.25">
      <c r="A39" s="36">
        <v>98802</v>
      </c>
      <c r="B39" s="49" t="s">
        <v>204</v>
      </c>
      <c r="J39">
        <v>1</v>
      </c>
      <c r="M39">
        <v>2</v>
      </c>
      <c r="O39" s="25">
        <v>98674</v>
      </c>
      <c r="P39" s="16" t="s">
        <v>204</v>
      </c>
      <c r="S39">
        <v>2</v>
      </c>
      <c r="W39">
        <v>1</v>
      </c>
      <c r="Y39">
        <v>0</v>
      </c>
      <c r="AB39" s="25">
        <v>98674</v>
      </c>
      <c r="AC39" s="26" t="s">
        <v>204</v>
      </c>
      <c r="AF39">
        <v>3</v>
      </c>
      <c r="AJ39">
        <v>1</v>
      </c>
      <c r="AL39">
        <v>4</v>
      </c>
      <c r="AO39" s="25">
        <v>98802</v>
      </c>
      <c r="AP39" s="26" t="s">
        <v>204</v>
      </c>
      <c r="AW39">
        <v>1</v>
      </c>
      <c r="AZ39">
        <v>2</v>
      </c>
    </row>
    <row r="40" spans="1:52" x14ac:dyDescent="0.25">
      <c r="A40" s="36">
        <v>98837</v>
      </c>
      <c r="B40" s="49" t="s">
        <v>204</v>
      </c>
      <c r="E40">
        <v>1</v>
      </c>
      <c r="G40">
        <v>2</v>
      </c>
      <c r="H40">
        <v>3</v>
      </c>
      <c r="I40">
        <v>1</v>
      </c>
      <c r="O40" s="25">
        <v>98801</v>
      </c>
      <c r="P40" s="16" t="s">
        <v>204</v>
      </c>
      <c r="Q40">
        <v>2</v>
      </c>
      <c r="R40">
        <v>0</v>
      </c>
      <c r="S40">
        <v>1</v>
      </c>
      <c r="W40">
        <v>0</v>
      </c>
      <c r="AB40" s="25">
        <v>98801</v>
      </c>
      <c r="AC40" s="26" t="s">
        <v>204</v>
      </c>
      <c r="AD40">
        <v>2</v>
      </c>
      <c r="AE40">
        <v>1</v>
      </c>
      <c r="AF40">
        <v>2</v>
      </c>
      <c r="AJ40">
        <v>2</v>
      </c>
      <c r="AO40" s="25">
        <v>98837</v>
      </c>
      <c r="AP40" s="26" t="s">
        <v>204</v>
      </c>
      <c r="AR40">
        <v>1</v>
      </c>
      <c r="AT40">
        <v>2</v>
      </c>
      <c r="AU40">
        <v>3</v>
      </c>
      <c r="AV40">
        <v>1</v>
      </c>
    </row>
    <row r="41" spans="1:52" x14ac:dyDescent="0.25">
      <c r="A41" s="36">
        <v>98848</v>
      </c>
      <c r="B41" s="49" t="s">
        <v>204</v>
      </c>
      <c r="E41">
        <v>2</v>
      </c>
      <c r="O41" s="25">
        <v>98802</v>
      </c>
      <c r="P41" s="16" t="s">
        <v>204</v>
      </c>
      <c r="W41">
        <v>1</v>
      </c>
      <c r="Z41">
        <v>2</v>
      </c>
      <c r="AB41" s="25">
        <v>98802</v>
      </c>
      <c r="AC41" s="26" t="s">
        <v>204</v>
      </c>
      <c r="AJ41">
        <v>2</v>
      </c>
      <c r="AM41">
        <v>2</v>
      </c>
      <c r="AO41" s="25">
        <v>98848</v>
      </c>
      <c r="AP41" s="26" t="s">
        <v>204</v>
      </c>
      <c r="AR41">
        <v>2</v>
      </c>
    </row>
    <row r="42" spans="1:52" x14ac:dyDescent="0.25">
      <c r="A42" s="36">
        <v>98901</v>
      </c>
      <c r="B42" s="49" t="s">
        <v>204</v>
      </c>
      <c r="D42">
        <v>4</v>
      </c>
      <c r="E42">
        <v>4</v>
      </c>
      <c r="F42">
        <v>5</v>
      </c>
      <c r="G42">
        <v>2</v>
      </c>
      <c r="H42">
        <v>1</v>
      </c>
      <c r="M42">
        <v>2</v>
      </c>
      <c r="O42" s="25">
        <v>98837</v>
      </c>
      <c r="P42" s="16" t="s">
        <v>204</v>
      </c>
      <c r="Q42">
        <v>0</v>
      </c>
      <c r="R42">
        <v>1</v>
      </c>
      <c r="T42">
        <v>3</v>
      </c>
      <c r="U42">
        <v>1</v>
      </c>
      <c r="AB42" s="25">
        <v>98837</v>
      </c>
      <c r="AC42" s="26" t="s">
        <v>204</v>
      </c>
      <c r="AD42">
        <v>2</v>
      </c>
      <c r="AE42">
        <v>1</v>
      </c>
      <c r="AG42">
        <v>6</v>
      </c>
      <c r="AH42">
        <v>2</v>
      </c>
      <c r="AO42" s="25">
        <v>98901</v>
      </c>
      <c r="AP42" s="26" t="s">
        <v>204</v>
      </c>
      <c r="AQ42">
        <v>4</v>
      </c>
      <c r="AR42">
        <v>4</v>
      </c>
      <c r="AS42">
        <v>5</v>
      </c>
      <c r="AT42">
        <v>2</v>
      </c>
      <c r="AU42">
        <v>1</v>
      </c>
      <c r="AZ42">
        <v>2</v>
      </c>
    </row>
    <row r="43" spans="1:52" x14ac:dyDescent="0.25">
      <c r="A43" s="36">
        <v>98902</v>
      </c>
      <c r="B43" s="49" t="s">
        <v>204</v>
      </c>
      <c r="D43">
        <v>8</v>
      </c>
      <c r="E43">
        <v>1</v>
      </c>
      <c r="F43">
        <v>4</v>
      </c>
      <c r="G43">
        <v>2</v>
      </c>
      <c r="H43">
        <v>2</v>
      </c>
      <c r="I43">
        <v>2</v>
      </c>
      <c r="J43">
        <v>1</v>
      </c>
      <c r="K43">
        <v>2</v>
      </c>
      <c r="L43">
        <v>1</v>
      </c>
      <c r="M43">
        <v>3</v>
      </c>
      <c r="O43" s="25">
        <v>98848</v>
      </c>
      <c r="P43" s="16" t="s">
        <v>204</v>
      </c>
      <c r="R43">
        <v>2</v>
      </c>
      <c r="T43">
        <v>0</v>
      </c>
      <c r="AB43" s="25">
        <v>98848</v>
      </c>
      <c r="AC43" s="26" t="s">
        <v>204</v>
      </c>
      <c r="AE43">
        <v>2</v>
      </c>
      <c r="AG43">
        <v>2</v>
      </c>
      <c r="AO43" s="25">
        <v>98902</v>
      </c>
      <c r="AP43" s="26" t="s">
        <v>204</v>
      </c>
      <c r="AQ43">
        <v>8</v>
      </c>
      <c r="AR43">
        <v>1</v>
      </c>
      <c r="AS43">
        <v>4</v>
      </c>
      <c r="AT43">
        <v>2</v>
      </c>
      <c r="AU43">
        <v>2</v>
      </c>
      <c r="AV43">
        <v>2</v>
      </c>
      <c r="AW43">
        <v>1</v>
      </c>
      <c r="AX43">
        <v>2</v>
      </c>
      <c r="AY43">
        <v>0</v>
      </c>
      <c r="AZ43">
        <v>3</v>
      </c>
    </row>
    <row r="44" spans="1:52" x14ac:dyDescent="0.25">
      <c r="A44" s="36">
        <v>98903</v>
      </c>
      <c r="B44" s="49" t="s">
        <v>204</v>
      </c>
      <c r="D44">
        <v>1</v>
      </c>
      <c r="G44">
        <v>3</v>
      </c>
      <c r="H44">
        <v>1</v>
      </c>
      <c r="K44">
        <v>1</v>
      </c>
      <c r="M44">
        <v>1</v>
      </c>
      <c r="O44" s="25">
        <v>98901</v>
      </c>
      <c r="P44" s="16" t="s">
        <v>204</v>
      </c>
      <c r="Q44">
        <v>4</v>
      </c>
      <c r="R44">
        <v>4</v>
      </c>
      <c r="S44">
        <v>3</v>
      </c>
      <c r="T44">
        <v>1</v>
      </c>
      <c r="U44">
        <v>2</v>
      </c>
      <c r="V44">
        <v>0</v>
      </c>
      <c r="Z44">
        <v>3</v>
      </c>
      <c r="AB44" s="25">
        <v>98901</v>
      </c>
      <c r="AC44" s="26" t="s">
        <v>204</v>
      </c>
      <c r="AD44">
        <v>9</v>
      </c>
      <c r="AE44">
        <v>6</v>
      </c>
      <c r="AF44">
        <v>6</v>
      </c>
      <c r="AG44">
        <v>1</v>
      </c>
      <c r="AH44">
        <v>2</v>
      </c>
      <c r="AI44">
        <v>1</v>
      </c>
      <c r="AM44">
        <v>5</v>
      </c>
      <c r="AO44" s="25">
        <v>98903</v>
      </c>
      <c r="AP44" s="26" t="s">
        <v>204</v>
      </c>
      <c r="AQ44">
        <v>0</v>
      </c>
      <c r="AT44">
        <v>3</v>
      </c>
      <c r="AU44">
        <v>0</v>
      </c>
      <c r="AX44">
        <v>1</v>
      </c>
      <c r="AZ44">
        <v>1</v>
      </c>
    </row>
    <row r="45" spans="1:52" x14ac:dyDescent="0.25">
      <c r="A45" s="36">
        <v>98908</v>
      </c>
      <c r="B45" s="49" t="s">
        <v>204</v>
      </c>
      <c r="F45">
        <v>1</v>
      </c>
      <c r="I45">
        <v>1</v>
      </c>
      <c r="O45" s="25">
        <v>98902</v>
      </c>
      <c r="P45" s="16" t="s">
        <v>204</v>
      </c>
      <c r="Q45">
        <v>8</v>
      </c>
      <c r="R45">
        <v>0</v>
      </c>
      <c r="S45">
        <v>5</v>
      </c>
      <c r="T45">
        <v>0</v>
      </c>
      <c r="U45">
        <v>1</v>
      </c>
      <c r="V45">
        <v>2</v>
      </c>
      <c r="W45">
        <v>1</v>
      </c>
      <c r="Y45">
        <v>3</v>
      </c>
      <c r="Z45">
        <v>5</v>
      </c>
      <c r="AB45" s="25">
        <v>98902</v>
      </c>
      <c r="AC45" s="26" t="s">
        <v>204</v>
      </c>
      <c r="AD45">
        <v>10</v>
      </c>
      <c r="AE45">
        <v>1</v>
      </c>
      <c r="AF45">
        <v>9</v>
      </c>
      <c r="AG45">
        <v>2</v>
      </c>
      <c r="AH45">
        <v>1</v>
      </c>
      <c r="AI45">
        <v>2</v>
      </c>
      <c r="AJ45">
        <v>4</v>
      </c>
      <c r="AL45">
        <v>3</v>
      </c>
      <c r="AM45">
        <v>7</v>
      </c>
      <c r="AO45" s="25">
        <v>98908</v>
      </c>
      <c r="AP45" s="26" t="s">
        <v>204</v>
      </c>
      <c r="AS45">
        <v>1</v>
      </c>
      <c r="AV45">
        <v>1</v>
      </c>
    </row>
    <row r="46" spans="1:52" x14ac:dyDescent="0.25">
      <c r="A46" s="36">
        <v>98930</v>
      </c>
      <c r="B46" s="49" t="s">
        <v>204</v>
      </c>
      <c r="D46">
        <v>2</v>
      </c>
      <c r="O46" s="25">
        <v>98903</v>
      </c>
      <c r="P46" s="16" t="s">
        <v>204</v>
      </c>
      <c r="Q46">
        <v>1</v>
      </c>
      <c r="S46">
        <v>0</v>
      </c>
      <c r="T46">
        <v>2</v>
      </c>
      <c r="U46">
        <v>1</v>
      </c>
      <c r="X46">
        <v>1</v>
      </c>
      <c r="Y46">
        <v>0</v>
      </c>
      <c r="AB46" s="25">
        <v>98903</v>
      </c>
      <c r="AC46" s="26" t="s">
        <v>204</v>
      </c>
      <c r="AD46">
        <v>1</v>
      </c>
      <c r="AF46">
        <v>1</v>
      </c>
      <c r="AG46">
        <v>2</v>
      </c>
      <c r="AH46">
        <v>1</v>
      </c>
      <c r="AK46">
        <v>1</v>
      </c>
      <c r="AL46">
        <v>1</v>
      </c>
      <c r="AO46" s="25">
        <v>98930</v>
      </c>
      <c r="AP46" s="26" t="s">
        <v>204</v>
      </c>
      <c r="AQ46">
        <v>2</v>
      </c>
    </row>
    <row r="47" spans="1:52" x14ac:dyDescent="0.25">
      <c r="A47" s="36">
        <v>98932</v>
      </c>
      <c r="B47" s="49" t="s">
        <v>204</v>
      </c>
      <c r="F47">
        <v>1</v>
      </c>
      <c r="I47">
        <v>1</v>
      </c>
      <c r="O47" s="25">
        <v>98908</v>
      </c>
      <c r="P47" s="16" t="s">
        <v>204</v>
      </c>
      <c r="R47">
        <v>0</v>
      </c>
      <c r="S47">
        <v>1</v>
      </c>
      <c r="U47">
        <v>0</v>
      </c>
      <c r="X47">
        <v>0</v>
      </c>
      <c r="AB47" s="25">
        <v>98908</v>
      </c>
      <c r="AC47" s="26" t="s">
        <v>204</v>
      </c>
      <c r="AE47">
        <v>1</v>
      </c>
      <c r="AF47">
        <v>1</v>
      </c>
      <c r="AH47">
        <v>2</v>
      </c>
      <c r="AK47">
        <v>2</v>
      </c>
      <c r="AO47" s="25">
        <v>98932</v>
      </c>
      <c r="AP47" s="26" t="s">
        <v>204</v>
      </c>
      <c r="AS47">
        <v>1</v>
      </c>
      <c r="AV47">
        <v>1</v>
      </c>
    </row>
    <row r="48" spans="1:52" x14ac:dyDescent="0.25">
      <c r="A48" s="36">
        <v>98942</v>
      </c>
      <c r="B48" s="49" t="s">
        <v>204</v>
      </c>
      <c r="H48">
        <v>1</v>
      </c>
      <c r="O48" s="25">
        <v>98930</v>
      </c>
      <c r="P48" s="16" t="s">
        <v>204</v>
      </c>
      <c r="Q48">
        <v>1</v>
      </c>
      <c r="AB48" s="25">
        <v>98930</v>
      </c>
      <c r="AC48" s="26" t="s">
        <v>204</v>
      </c>
      <c r="AD48">
        <v>1</v>
      </c>
      <c r="AO48" s="25">
        <v>98942</v>
      </c>
      <c r="AP48" s="26" t="s">
        <v>204</v>
      </c>
      <c r="AU48">
        <v>1</v>
      </c>
    </row>
    <row r="49" spans="1:52" x14ac:dyDescent="0.25">
      <c r="A49" s="36">
        <v>98944</v>
      </c>
      <c r="B49" s="49" t="s">
        <v>204</v>
      </c>
      <c r="D49">
        <v>2</v>
      </c>
      <c r="E49">
        <v>3</v>
      </c>
      <c r="F49">
        <v>1</v>
      </c>
      <c r="G49">
        <v>1</v>
      </c>
      <c r="H49">
        <v>1</v>
      </c>
      <c r="L49">
        <v>1</v>
      </c>
      <c r="M49">
        <v>1</v>
      </c>
      <c r="O49" s="25">
        <v>98932</v>
      </c>
      <c r="P49" s="16" t="s">
        <v>204</v>
      </c>
      <c r="S49">
        <v>2</v>
      </c>
      <c r="V49">
        <v>1</v>
      </c>
      <c r="AB49" s="25">
        <v>98932</v>
      </c>
      <c r="AC49" s="26" t="s">
        <v>204</v>
      </c>
      <c r="AF49">
        <v>2</v>
      </c>
      <c r="AI49">
        <v>1</v>
      </c>
      <c r="AO49" s="25">
        <v>98944</v>
      </c>
      <c r="AP49" s="26" t="s">
        <v>204</v>
      </c>
      <c r="AQ49">
        <v>2</v>
      </c>
      <c r="AR49">
        <v>3</v>
      </c>
      <c r="AS49">
        <v>1</v>
      </c>
      <c r="AT49">
        <v>1</v>
      </c>
      <c r="AU49">
        <v>1</v>
      </c>
      <c r="AY49">
        <v>1</v>
      </c>
      <c r="AZ49">
        <v>1</v>
      </c>
    </row>
    <row r="50" spans="1:52" x14ac:dyDescent="0.25">
      <c r="A50" s="36">
        <v>98948</v>
      </c>
      <c r="B50" s="49" t="s">
        <v>204</v>
      </c>
      <c r="D50">
        <v>1</v>
      </c>
      <c r="E50">
        <v>3</v>
      </c>
      <c r="J50">
        <v>1</v>
      </c>
      <c r="O50" s="25">
        <v>98942</v>
      </c>
      <c r="P50" s="16" t="s">
        <v>204</v>
      </c>
      <c r="R50">
        <v>0</v>
      </c>
      <c r="U50">
        <v>2</v>
      </c>
      <c r="AB50" s="25">
        <v>98942</v>
      </c>
      <c r="AC50" s="26" t="s">
        <v>204</v>
      </c>
      <c r="AE50">
        <v>1</v>
      </c>
      <c r="AH50">
        <v>2</v>
      </c>
      <c r="AO50" s="25">
        <v>98948</v>
      </c>
      <c r="AP50" s="26" t="s">
        <v>204</v>
      </c>
      <c r="AQ50">
        <v>0</v>
      </c>
      <c r="AR50">
        <v>3</v>
      </c>
      <c r="AW50">
        <v>1</v>
      </c>
    </row>
    <row r="51" spans="1:52" x14ac:dyDescent="0.25">
      <c r="A51" s="36">
        <v>98951</v>
      </c>
      <c r="B51" s="49" t="s">
        <v>204</v>
      </c>
      <c r="E51">
        <v>1</v>
      </c>
      <c r="O51" s="25">
        <v>98944</v>
      </c>
      <c r="P51" s="16" t="s">
        <v>204</v>
      </c>
      <c r="Q51">
        <v>2</v>
      </c>
      <c r="R51">
        <v>3</v>
      </c>
      <c r="S51">
        <v>1</v>
      </c>
      <c r="T51">
        <v>1</v>
      </c>
      <c r="U51">
        <v>1</v>
      </c>
      <c r="X51">
        <v>0</v>
      </c>
      <c r="Z51">
        <v>1</v>
      </c>
      <c r="AB51" s="25">
        <v>98944</v>
      </c>
      <c r="AC51" s="26" t="s">
        <v>204</v>
      </c>
      <c r="AD51">
        <v>3</v>
      </c>
      <c r="AE51">
        <v>3</v>
      </c>
      <c r="AF51">
        <v>1</v>
      </c>
      <c r="AG51">
        <v>2</v>
      </c>
      <c r="AH51">
        <v>1</v>
      </c>
      <c r="AK51">
        <v>1</v>
      </c>
      <c r="AM51">
        <v>2</v>
      </c>
      <c r="AO51" s="25">
        <v>98951</v>
      </c>
      <c r="AP51" s="26" t="s">
        <v>204</v>
      </c>
      <c r="AR51">
        <v>1</v>
      </c>
    </row>
    <row r="52" spans="1:52" x14ac:dyDescent="0.25">
      <c r="A52" s="36">
        <v>98953</v>
      </c>
      <c r="B52" s="49" t="s">
        <v>204</v>
      </c>
      <c r="E52">
        <v>1</v>
      </c>
      <c r="O52" s="25">
        <v>98948</v>
      </c>
      <c r="P52" s="16" t="s">
        <v>204</v>
      </c>
      <c r="Q52">
        <v>1</v>
      </c>
      <c r="R52">
        <v>5</v>
      </c>
      <c r="S52">
        <v>0</v>
      </c>
      <c r="V52">
        <v>0</v>
      </c>
      <c r="AB52" s="25">
        <v>98948</v>
      </c>
      <c r="AC52" s="26" t="s">
        <v>204</v>
      </c>
      <c r="AD52">
        <v>2</v>
      </c>
      <c r="AE52">
        <v>5</v>
      </c>
      <c r="AF52">
        <v>1</v>
      </c>
      <c r="AI52">
        <v>1</v>
      </c>
      <c r="AO52" s="25">
        <v>98953</v>
      </c>
      <c r="AP52" s="26" t="s">
        <v>204</v>
      </c>
      <c r="AR52">
        <v>1</v>
      </c>
    </row>
    <row r="53" spans="1:52" x14ac:dyDescent="0.25">
      <c r="A53" s="36">
        <v>99301</v>
      </c>
      <c r="B53" s="49" t="s">
        <v>204</v>
      </c>
      <c r="D53">
        <v>5</v>
      </c>
      <c r="E53">
        <v>6</v>
      </c>
      <c r="F53">
        <v>4</v>
      </c>
      <c r="G53">
        <v>4</v>
      </c>
      <c r="H53">
        <v>2</v>
      </c>
      <c r="I53">
        <v>1</v>
      </c>
      <c r="J53">
        <v>1</v>
      </c>
      <c r="K53">
        <v>2</v>
      </c>
      <c r="L53">
        <v>1</v>
      </c>
      <c r="O53" s="25">
        <v>98951</v>
      </c>
      <c r="P53" s="16" t="s">
        <v>204</v>
      </c>
      <c r="R53">
        <v>1</v>
      </c>
      <c r="S53">
        <v>0</v>
      </c>
      <c r="U53">
        <v>0</v>
      </c>
      <c r="AB53" s="25">
        <v>98951</v>
      </c>
      <c r="AC53" s="26" t="s">
        <v>204</v>
      </c>
      <c r="AE53">
        <v>1</v>
      </c>
      <c r="AF53">
        <v>1</v>
      </c>
      <c r="AH53">
        <v>2</v>
      </c>
      <c r="AO53" s="25">
        <v>99301</v>
      </c>
      <c r="AP53" s="26" t="s">
        <v>204</v>
      </c>
      <c r="AQ53">
        <v>5</v>
      </c>
      <c r="AR53">
        <v>6</v>
      </c>
      <c r="AS53">
        <v>3</v>
      </c>
      <c r="AT53">
        <v>4</v>
      </c>
      <c r="AU53">
        <v>2</v>
      </c>
      <c r="AV53">
        <v>1</v>
      </c>
      <c r="AW53">
        <v>1</v>
      </c>
      <c r="AX53">
        <v>2</v>
      </c>
      <c r="AY53">
        <v>1</v>
      </c>
    </row>
    <row r="54" spans="1:52" x14ac:dyDescent="0.25">
      <c r="A54" s="36">
        <v>99324</v>
      </c>
      <c r="B54" s="49" t="s">
        <v>204</v>
      </c>
      <c r="D54">
        <v>2</v>
      </c>
      <c r="H54">
        <v>1</v>
      </c>
      <c r="I54">
        <v>1</v>
      </c>
      <c r="L54">
        <v>1</v>
      </c>
      <c r="O54" s="25">
        <v>98953</v>
      </c>
      <c r="P54" s="16" t="s">
        <v>204</v>
      </c>
      <c r="R54">
        <v>1</v>
      </c>
      <c r="AB54" s="25">
        <v>98953</v>
      </c>
      <c r="AC54" s="26" t="s">
        <v>204</v>
      </c>
      <c r="AE54">
        <v>1</v>
      </c>
      <c r="AO54" s="25">
        <v>99324</v>
      </c>
      <c r="AP54" s="26" t="s">
        <v>204</v>
      </c>
      <c r="AQ54">
        <v>2</v>
      </c>
      <c r="AU54">
        <v>1</v>
      </c>
      <c r="AV54">
        <v>1</v>
      </c>
      <c r="AY54">
        <v>1</v>
      </c>
    </row>
    <row r="55" spans="1:52" x14ac:dyDescent="0.25">
      <c r="A55" s="36">
        <v>99336</v>
      </c>
      <c r="B55" s="49" t="s">
        <v>204</v>
      </c>
      <c r="D55">
        <v>8</v>
      </c>
      <c r="E55">
        <v>3</v>
      </c>
      <c r="F55">
        <v>8</v>
      </c>
      <c r="G55">
        <v>3</v>
      </c>
      <c r="H55">
        <v>1</v>
      </c>
      <c r="I55">
        <v>1</v>
      </c>
      <c r="K55">
        <v>1</v>
      </c>
      <c r="L55">
        <v>1</v>
      </c>
      <c r="M55">
        <v>2</v>
      </c>
      <c r="O55" s="25">
        <v>99301</v>
      </c>
      <c r="P55" s="16" t="s">
        <v>204</v>
      </c>
      <c r="Q55">
        <v>4</v>
      </c>
      <c r="R55">
        <v>3</v>
      </c>
      <c r="S55">
        <v>1</v>
      </c>
      <c r="T55">
        <v>2</v>
      </c>
      <c r="U55">
        <v>2</v>
      </c>
      <c r="V55">
        <v>1</v>
      </c>
      <c r="X55">
        <v>2</v>
      </c>
      <c r="Z55">
        <v>0</v>
      </c>
      <c r="AB55" s="25">
        <v>99301</v>
      </c>
      <c r="AC55" s="26" t="s">
        <v>204</v>
      </c>
      <c r="AD55">
        <v>11</v>
      </c>
      <c r="AE55">
        <v>9</v>
      </c>
      <c r="AF55">
        <v>4</v>
      </c>
      <c r="AG55">
        <v>3</v>
      </c>
      <c r="AH55">
        <v>3</v>
      </c>
      <c r="AI55">
        <v>3</v>
      </c>
      <c r="AK55">
        <v>3</v>
      </c>
      <c r="AM55">
        <v>4</v>
      </c>
      <c r="AO55" s="25">
        <v>99336</v>
      </c>
      <c r="AP55" s="26" t="s">
        <v>204</v>
      </c>
      <c r="AQ55">
        <v>7</v>
      </c>
      <c r="AR55">
        <v>3</v>
      </c>
      <c r="AS55">
        <v>7</v>
      </c>
      <c r="AT55">
        <v>3</v>
      </c>
      <c r="AU55">
        <v>1</v>
      </c>
      <c r="AV55">
        <v>1</v>
      </c>
      <c r="AX55">
        <v>1</v>
      </c>
      <c r="AY55">
        <v>1</v>
      </c>
      <c r="AZ55">
        <v>2</v>
      </c>
    </row>
    <row r="56" spans="1:52" x14ac:dyDescent="0.25">
      <c r="A56" s="36">
        <v>99337</v>
      </c>
      <c r="B56" s="49" t="s">
        <v>204</v>
      </c>
      <c r="M56">
        <v>1</v>
      </c>
      <c r="O56" s="25">
        <v>99323</v>
      </c>
      <c r="P56" s="16" t="s">
        <v>204</v>
      </c>
      <c r="R56">
        <v>0</v>
      </c>
      <c r="AB56" s="25">
        <v>99323</v>
      </c>
      <c r="AC56" s="26" t="s">
        <v>204</v>
      </c>
      <c r="AE56">
        <v>1</v>
      </c>
      <c r="AO56" s="25">
        <v>99337</v>
      </c>
      <c r="AP56" s="26" t="s">
        <v>204</v>
      </c>
      <c r="AZ56">
        <v>1</v>
      </c>
    </row>
    <row r="57" spans="1:52" x14ac:dyDescent="0.25">
      <c r="A57" s="36">
        <v>99338</v>
      </c>
      <c r="B57" s="49" t="s">
        <v>204</v>
      </c>
      <c r="D57">
        <v>1</v>
      </c>
      <c r="I57">
        <v>1</v>
      </c>
      <c r="O57" s="25">
        <v>99324</v>
      </c>
      <c r="P57" s="16" t="s">
        <v>204</v>
      </c>
      <c r="Q57">
        <v>3</v>
      </c>
      <c r="U57">
        <v>2</v>
      </c>
      <c r="V57">
        <v>1</v>
      </c>
      <c r="Y57">
        <v>2</v>
      </c>
      <c r="AB57" s="25">
        <v>99324</v>
      </c>
      <c r="AC57" s="26" t="s">
        <v>204</v>
      </c>
      <c r="AD57">
        <v>3</v>
      </c>
      <c r="AH57">
        <v>2</v>
      </c>
      <c r="AI57">
        <v>1</v>
      </c>
      <c r="AL57">
        <v>2</v>
      </c>
      <c r="AO57" s="25">
        <v>99338</v>
      </c>
      <c r="AP57" s="26" t="s">
        <v>204</v>
      </c>
      <c r="AQ57">
        <v>1</v>
      </c>
      <c r="AV57">
        <v>1</v>
      </c>
    </row>
    <row r="58" spans="1:52" x14ac:dyDescent="0.25">
      <c r="A58" s="36">
        <v>99344</v>
      </c>
      <c r="B58" s="49" t="s">
        <v>204</v>
      </c>
      <c r="D58">
        <v>3</v>
      </c>
      <c r="E58">
        <v>1</v>
      </c>
      <c r="F58">
        <v>1</v>
      </c>
      <c r="I58">
        <v>2</v>
      </c>
      <c r="O58" s="25">
        <v>99336</v>
      </c>
      <c r="P58" s="16" t="s">
        <v>204</v>
      </c>
      <c r="Q58">
        <v>8</v>
      </c>
      <c r="R58">
        <v>4</v>
      </c>
      <c r="S58">
        <v>6</v>
      </c>
      <c r="T58">
        <v>2</v>
      </c>
      <c r="U58">
        <v>1</v>
      </c>
      <c r="V58">
        <v>1</v>
      </c>
      <c r="W58">
        <v>0</v>
      </c>
      <c r="X58">
        <v>1</v>
      </c>
      <c r="Z58">
        <v>2</v>
      </c>
      <c r="AB58" s="25">
        <v>99336</v>
      </c>
      <c r="AC58" s="26" t="s">
        <v>204</v>
      </c>
      <c r="AD58">
        <v>8</v>
      </c>
      <c r="AE58">
        <v>7</v>
      </c>
      <c r="AF58">
        <v>10</v>
      </c>
      <c r="AG58">
        <v>2</v>
      </c>
      <c r="AH58">
        <v>1</v>
      </c>
      <c r="AI58">
        <v>1</v>
      </c>
      <c r="AJ58">
        <v>1</v>
      </c>
      <c r="AK58">
        <v>3</v>
      </c>
      <c r="AM58">
        <v>2</v>
      </c>
      <c r="AO58" s="25">
        <v>99344</v>
      </c>
      <c r="AP58" s="26" t="s">
        <v>204</v>
      </c>
      <c r="AQ58">
        <v>3</v>
      </c>
      <c r="AR58">
        <v>1</v>
      </c>
      <c r="AS58">
        <v>1</v>
      </c>
      <c r="AV58">
        <v>2</v>
      </c>
    </row>
    <row r="59" spans="1:52" x14ac:dyDescent="0.25">
      <c r="A59" s="36">
        <v>99350</v>
      </c>
      <c r="B59" s="49" t="s">
        <v>204</v>
      </c>
      <c r="D59">
        <v>3</v>
      </c>
      <c r="E59">
        <v>2</v>
      </c>
      <c r="F59">
        <v>1</v>
      </c>
      <c r="G59">
        <v>2</v>
      </c>
      <c r="I59">
        <v>1</v>
      </c>
      <c r="M59">
        <v>1</v>
      </c>
      <c r="O59" s="25">
        <v>99337</v>
      </c>
      <c r="P59" s="16" t="s">
        <v>204</v>
      </c>
      <c r="Z59">
        <v>1</v>
      </c>
      <c r="AB59" s="25">
        <v>99337</v>
      </c>
      <c r="AC59" s="26" t="s">
        <v>204</v>
      </c>
      <c r="AM59">
        <v>1</v>
      </c>
      <c r="AO59" s="25">
        <v>99350</v>
      </c>
      <c r="AP59" s="26" t="s">
        <v>204</v>
      </c>
      <c r="AQ59">
        <v>3</v>
      </c>
      <c r="AR59">
        <v>2</v>
      </c>
      <c r="AS59">
        <v>1</v>
      </c>
      <c r="AT59">
        <v>2</v>
      </c>
      <c r="AV59">
        <v>1</v>
      </c>
      <c r="AZ59">
        <v>1</v>
      </c>
    </row>
    <row r="60" spans="1:52" x14ac:dyDescent="0.25">
      <c r="A60" s="36">
        <v>99352</v>
      </c>
      <c r="B60" s="49" t="s">
        <v>204</v>
      </c>
      <c r="D60">
        <v>1</v>
      </c>
      <c r="E60">
        <v>2</v>
      </c>
      <c r="F60">
        <v>1</v>
      </c>
      <c r="G60">
        <v>1</v>
      </c>
      <c r="J60">
        <v>1</v>
      </c>
      <c r="M60">
        <v>1</v>
      </c>
      <c r="O60" s="25">
        <v>99338</v>
      </c>
      <c r="P60" s="16" t="s">
        <v>204</v>
      </c>
      <c r="Q60">
        <v>1</v>
      </c>
      <c r="V60">
        <v>1</v>
      </c>
      <c r="AB60" s="25">
        <v>99338</v>
      </c>
      <c r="AC60" s="26" t="s">
        <v>204</v>
      </c>
      <c r="AD60">
        <v>1</v>
      </c>
      <c r="AI60">
        <v>1</v>
      </c>
      <c r="AO60" s="25">
        <v>99352</v>
      </c>
      <c r="AP60" s="26" t="s">
        <v>204</v>
      </c>
      <c r="AQ60">
        <v>1</v>
      </c>
      <c r="AR60">
        <v>2</v>
      </c>
      <c r="AS60">
        <v>0</v>
      </c>
      <c r="AT60">
        <v>1</v>
      </c>
      <c r="AW60">
        <v>1</v>
      </c>
      <c r="AZ60">
        <v>0</v>
      </c>
    </row>
    <row r="61" spans="1:52" x14ac:dyDescent="0.25">
      <c r="A61" s="36">
        <v>99354</v>
      </c>
      <c r="B61" s="49" t="s">
        <v>204</v>
      </c>
      <c r="F61">
        <v>1</v>
      </c>
      <c r="O61" s="25">
        <v>99344</v>
      </c>
      <c r="P61" s="16" t="s">
        <v>204</v>
      </c>
      <c r="Q61">
        <v>5</v>
      </c>
      <c r="R61">
        <v>1</v>
      </c>
      <c r="S61">
        <v>0</v>
      </c>
      <c r="V61">
        <v>2</v>
      </c>
      <c r="W61">
        <v>0</v>
      </c>
      <c r="X61">
        <v>0</v>
      </c>
      <c r="AB61" s="25">
        <v>99344</v>
      </c>
      <c r="AC61" s="26" t="s">
        <v>204</v>
      </c>
      <c r="AD61">
        <v>6</v>
      </c>
      <c r="AE61">
        <v>2</v>
      </c>
      <c r="AF61">
        <v>1</v>
      </c>
      <c r="AI61">
        <v>2</v>
      </c>
      <c r="AJ61">
        <v>1</v>
      </c>
      <c r="AK61">
        <v>1</v>
      </c>
      <c r="AO61" s="25">
        <v>99354</v>
      </c>
      <c r="AP61" s="26" t="s">
        <v>204</v>
      </c>
      <c r="AS61">
        <v>0</v>
      </c>
    </row>
    <row r="62" spans="1:52" x14ac:dyDescent="0.25">
      <c r="A62" s="36">
        <v>99362</v>
      </c>
      <c r="B62" s="49" t="s">
        <v>204</v>
      </c>
      <c r="D62">
        <v>2</v>
      </c>
      <c r="E62">
        <v>1</v>
      </c>
      <c r="F62">
        <v>3</v>
      </c>
      <c r="G62">
        <v>3</v>
      </c>
      <c r="H62">
        <v>2</v>
      </c>
      <c r="I62">
        <v>1</v>
      </c>
      <c r="J62">
        <v>2</v>
      </c>
      <c r="K62">
        <v>1</v>
      </c>
      <c r="L62">
        <v>1</v>
      </c>
      <c r="M62">
        <v>3</v>
      </c>
      <c r="O62" s="25">
        <v>99350</v>
      </c>
      <c r="P62" s="16" t="s">
        <v>204</v>
      </c>
      <c r="Q62">
        <v>3</v>
      </c>
      <c r="R62">
        <v>0</v>
      </c>
      <c r="S62">
        <v>1</v>
      </c>
      <c r="U62">
        <v>0</v>
      </c>
      <c r="Z62">
        <v>1</v>
      </c>
      <c r="AB62" s="25">
        <v>99350</v>
      </c>
      <c r="AC62" s="26" t="s">
        <v>204</v>
      </c>
      <c r="AD62">
        <v>5</v>
      </c>
      <c r="AE62">
        <v>2</v>
      </c>
      <c r="AF62">
        <v>3</v>
      </c>
      <c r="AH62">
        <v>2</v>
      </c>
      <c r="AM62">
        <v>1</v>
      </c>
      <c r="AO62" s="25">
        <v>99362</v>
      </c>
      <c r="AP62" s="26" t="s">
        <v>204</v>
      </c>
      <c r="AQ62">
        <v>1</v>
      </c>
      <c r="AR62">
        <v>1</v>
      </c>
      <c r="AS62">
        <v>3</v>
      </c>
      <c r="AT62">
        <v>2</v>
      </c>
      <c r="AU62">
        <v>2</v>
      </c>
      <c r="AV62">
        <v>1</v>
      </c>
      <c r="AW62">
        <v>2</v>
      </c>
      <c r="AX62">
        <v>1</v>
      </c>
      <c r="AY62">
        <v>1</v>
      </c>
      <c r="AZ62">
        <v>3</v>
      </c>
    </row>
    <row r="63" spans="1:52" x14ac:dyDescent="0.25">
      <c r="A63" s="36">
        <v>98226</v>
      </c>
      <c r="B63" s="15" t="s">
        <v>205</v>
      </c>
      <c r="K63">
        <v>1</v>
      </c>
      <c r="O63" s="25">
        <v>99352</v>
      </c>
      <c r="P63" s="16" t="s">
        <v>204</v>
      </c>
      <c r="Q63">
        <v>2</v>
      </c>
      <c r="R63">
        <v>2</v>
      </c>
      <c r="S63">
        <v>1</v>
      </c>
      <c r="T63">
        <v>1</v>
      </c>
      <c r="U63">
        <v>0</v>
      </c>
      <c r="W63">
        <v>1</v>
      </c>
      <c r="Z63">
        <v>1</v>
      </c>
      <c r="AB63" s="25">
        <v>99352</v>
      </c>
      <c r="AC63" s="26" t="s">
        <v>204</v>
      </c>
      <c r="AD63">
        <v>3</v>
      </c>
      <c r="AE63">
        <v>2</v>
      </c>
      <c r="AF63">
        <v>1</v>
      </c>
      <c r="AG63">
        <v>1</v>
      </c>
      <c r="AH63">
        <v>1</v>
      </c>
      <c r="AJ63">
        <v>1</v>
      </c>
      <c r="AM63">
        <v>1</v>
      </c>
      <c r="AO63" s="25">
        <v>98226</v>
      </c>
      <c r="AP63" s="26" t="s">
        <v>205</v>
      </c>
      <c r="AX63">
        <v>0</v>
      </c>
    </row>
    <row r="64" spans="1:52" x14ac:dyDescent="0.25">
      <c r="A64" s="36">
        <v>98901</v>
      </c>
      <c r="B64" s="15" t="s">
        <v>205</v>
      </c>
      <c r="G64">
        <v>2</v>
      </c>
      <c r="O64" s="25">
        <v>99354</v>
      </c>
      <c r="P64" s="16" t="s">
        <v>204</v>
      </c>
      <c r="S64">
        <v>2</v>
      </c>
      <c r="AB64" s="25">
        <v>99354</v>
      </c>
      <c r="AC64" s="26" t="s">
        <v>204</v>
      </c>
      <c r="AF64">
        <v>2</v>
      </c>
      <c r="AO64" s="25">
        <v>98901</v>
      </c>
      <c r="AP64" s="26" t="s">
        <v>205</v>
      </c>
      <c r="AT64">
        <v>2</v>
      </c>
    </row>
    <row r="65" spans="1:52" x14ac:dyDescent="0.25">
      <c r="A65" s="36">
        <v>98936</v>
      </c>
      <c r="B65" s="15" t="s">
        <v>205</v>
      </c>
      <c r="G65">
        <v>1</v>
      </c>
      <c r="O65" s="25">
        <v>99362</v>
      </c>
      <c r="P65" s="16" t="s">
        <v>204</v>
      </c>
      <c r="Q65">
        <v>2</v>
      </c>
      <c r="R65">
        <v>1</v>
      </c>
      <c r="S65">
        <v>1</v>
      </c>
      <c r="T65">
        <v>5</v>
      </c>
      <c r="U65">
        <v>2</v>
      </c>
      <c r="V65">
        <v>1</v>
      </c>
      <c r="W65">
        <v>5</v>
      </c>
      <c r="X65">
        <v>1</v>
      </c>
      <c r="Y65">
        <v>1</v>
      </c>
      <c r="Z65">
        <v>4</v>
      </c>
      <c r="AB65" s="25">
        <v>99362</v>
      </c>
      <c r="AC65" s="26" t="s">
        <v>204</v>
      </c>
      <c r="AD65">
        <v>3</v>
      </c>
      <c r="AE65">
        <v>3</v>
      </c>
      <c r="AF65">
        <v>3</v>
      </c>
      <c r="AG65">
        <v>6</v>
      </c>
      <c r="AH65">
        <v>2</v>
      </c>
      <c r="AI65">
        <v>1</v>
      </c>
      <c r="AJ65">
        <v>5</v>
      </c>
      <c r="AK65">
        <v>1</v>
      </c>
      <c r="AL65">
        <v>2</v>
      </c>
      <c r="AM65">
        <v>4</v>
      </c>
      <c r="AO65" s="25">
        <v>98936</v>
      </c>
      <c r="AP65" s="26" t="s">
        <v>205</v>
      </c>
      <c r="AT65">
        <v>1</v>
      </c>
    </row>
    <row r="66" spans="1:52" x14ac:dyDescent="0.25">
      <c r="A66" s="36">
        <v>98951</v>
      </c>
      <c r="B66" s="15" t="s">
        <v>205</v>
      </c>
      <c r="F66">
        <v>1</v>
      </c>
      <c r="O66" s="25">
        <v>98226</v>
      </c>
      <c r="P66" s="16" t="s">
        <v>205</v>
      </c>
      <c r="X66">
        <v>1</v>
      </c>
      <c r="AB66" s="25">
        <v>98226</v>
      </c>
      <c r="AC66" s="26" t="s">
        <v>205</v>
      </c>
      <c r="AK66">
        <v>1</v>
      </c>
      <c r="AO66" s="25">
        <v>98951</v>
      </c>
      <c r="AP66" s="26" t="s">
        <v>205</v>
      </c>
      <c r="AS66">
        <v>0</v>
      </c>
    </row>
    <row r="67" spans="1:52" x14ac:dyDescent="0.25">
      <c r="A67" s="36">
        <v>99344</v>
      </c>
      <c r="B67" s="15" t="s">
        <v>205</v>
      </c>
      <c r="D67">
        <v>1</v>
      </c>
      <c r="F67">
        <v>1</v>
      </c>
      <c r="O67" s="25">
        <v>98901</v>
      </c>
      <c r="P67" s="16" t="s">
        <v>205</v>
      </c>
      <c r="T67">
        <v>2</v>
      </c>
      <c r="AB67" s="25">
        <v>98901</v>
      </c>
      <c r="AC67" s="26" t="s">
        <v>205</v>
      </c>
      <c r="AG67">
        <v>2</v>
      </c>
      <c r="AO67" s="25">
        <v>99344</v>
      </c>
      <c r="AP67" s="26" t="s">
        <v>205</v>
      </c>
      <c r="AQ67">
        <v>0</v>
      </c>
      <c r="AS67">
        <v>0</v>
      </c>
    </row>
    <row r="68" spans="1:52" x14ac:dyDescent="0.25">
      <c r="A68" s="36">
        <v>98233</v>
      </c>
      <c r="B68" s="15" t="s">
        <v>206</v>
      </c>
      <c r="H68">
        <v>1</v>
      </c>
      <c r="O68" s="25">
        <v>98936</v>
      </c>
      <c r="P68" s="16" t="s">
        <v>205</v>
      </c>
      <c r="T68">
        <v>1</v>
      </c>
      <c r="AB68" s="25">
        <v>98936</v>
      </c>
      <c r="AC68" s="26" t="s">
        <v>205</v>
      </c>
      <c r="AG68">
        <v>1</v>
      </c>
      <c r="AO68" s="25">
        <v>98233</v>
      </c>
      <c r="AP68" s="26" t="s">
        <v>206</v>
      </c>
      <c r="AU68">
        <v>1</v>
      </c>
    </row>
    <row r="69" spans="1:52" x14ac:dyDescent="0.25">
      <c r="A69" s="36">
        <v>98248</v>
      </c>
      <c r="B69" s="15" t="s">
        <v>206</v>
      </c>
      <c r="G69">
        <v>1</v>
      </c>
      <c r="K69">
        <v>1</v>
      </c>
      <c r="O69" s="25">
        <v>98951</v>
      </c>
      <c r="P69" s="16" t="s">
        <v>205</v>
      </c>
      <c r="S69">
        <v>1</v>
      </c>
      <c r="AB69" s="25">
        <v>98951</v>
      </c>
      <c r="AC69" s="26" t="s">
        <v>205</v>
      </c>
      <c r="AF69">
        <v>1</v>
      </c>
      <c r="AO69" s="25">
        <v>98248</v>
      </c>
      <c r="AP69" s="26" t="s">
        <v>206</v>
      </c>
      <c r="AT69">
        <v>1</v>
      </c>
      <c r="AX69">
        <v>1</v>
      </c>
    </row>
    <row r="70" spans="1:52" x14ac:dyDescent="0.25">
      <c r="A70" s="36">
        <v>98674</v>
      </c>
      <c r="B70" s="15" t="s">
        <v>206</v>
      </c>
      <c r="F70">
        <v>3</v>
      </c>
      <c r="O70" s="25">
        <v>99344</v>
      </c>
      <c r="P70" s="16" t="s">
        <v>205</v>
      </c>
      <c r="Q70">
        <v>1</v>
      </c>
      <c r="S70">
        <v>1</v>
      </c>
      <c r="AB70" s="25">
        <v>99344</v>
      </c>
      <c r="AC70" s="26" t="s">
        <v>205</v>
      </c>
      <c r="AD70">
        <v>1</v>
      </c>
      <c r="AF70">
        <v>1</v>
      </c>
      <c r="AO70" s="25">
        <v>98674</v>
      </c>
      <c r="AP70" s="26" t="s">
        <v>206</v>
      </c>
      <c r="AS70">
        <v>3</v>
      </c>
    </row>
    <row r="71" spans="1:52" x14ac:dyDescent="0.25">
      <c r="A71" s="36">
        <v>98901</v>
      </c>
      <c r="B71" s="15" t="s">
        <v>207</v>
      </c>
      <c r="D71">
        <v>1</v>
      </c>
      <c r="O71" s="25">
        <v>98226</v>
      </c>
      <c r="P71" s="16" t="s">
        <v>206</v>
      </c>
      <c r="Z71">
        <v>0</v>
      </c>
      <c r="AB71" s="25">
        <v>98226</v>
      </c>
      <c r="AC71" s="26" t="s">
        <v>206</v>
      </c>
      <c r="AM71">
        <v>1</v>
      </c>
      <c r="AO71" s="25">
        <v>98220</v>
      </c>
      <c r="AP71" s="26" t="s">
        <v>208</v>
      </c>
      <c r="AT71">
        <v>1</v>
      </c>
      <c r="AV71">
        <v>1</v>
      </c>
      <c r="AX71">
        <v>1</v>
      </c>
    </row>
    <row r="72" spans="1:52" x14ac:dyDescent="0.25">
      <c r="A72" s="36">
        <v>98220</v>
      </c>
      <c r="B72" s="15" t="s">
        <v>208</v>
      </c>
      <c r="G72">
        <v>1</v>
      </c>
      <c r="I72">
        <v>1</v>
      </c>
      <c r="K72">
        <v>1</v>
      </c>
      <c r="O72" s="25">
        <v>98233</v>
      </c>
      <c r="P72" s="16" t="s">
        <v>206</v>
      </c>
      <c r="U72">
        <v>1</v>
      </c>
      <c r="AB72" s="25">
        <v>98233</v>
      </c>
      <c r="AC72" s="26" t="s">
        <v>206</v>
      </c>
      <c r="AH72">
        <v>1</v>
      </c>
      <c r="AO72" s="25">
        <v>98221</v>
      </c>
      <c r="AP72" s="26" t="s">
        <v>208</v>
      </c>
      <c r="AQ72">
        <v>31</v>
      </c>
      <c r="AR72">
        <v>24</v>
      </c>
      <c r="AS72">
        <v>22</v>
      </c>
      <c r="AT72">
        <v>19</v>
      </c>
      <c r="AU72">
        <v>9</v>
      </c>
      <c r="AV72">
        <v>3</v>
      </c>
      <c r="AW72">
        <v>7</v>
      </c>
      <c r="AX72">
        <v>5</v>
      </c>
      <c r="AY72">
        <v>4</v>
      </c>
      <c r="AZ72">
        <v>12</v>
      </c>
    </row>
    <row r="73" spans="1:52" x14ac:dyDescent="0.25">
      <c r="A73" s="36">
        <v>98221</v>
      </c>
      <c r="B73" s="15" t="s">
        <v>208</v>
      </c>
      <c r="D73">
        <v>34</v>
      </c>
      <c r="E73">
        <v>28</v>
      </c>
      <c r="F73">
        <v>23</v>
      </c>
      <c r="G73">
        <v>20</v>
      </c>
      <c r="H73">
        <v>9</v>
      </c>
      <c r="I73">
        <v>6</v>
      </c>
      <c r="J73">
        <v>8</v>
      </c>
      <c r="K73">
        <v>5</v>
      </c>
      <c r="L73">
        <v>4</v>
      </c>
      <c r="M73">
        <v>14</v>
      </c>
      <c r="O73" s="25">
        <v>98248</v>
      </c>
      <c r="P73" s="16" t="s">
        <v>206</v>
      </c>
      <c r="T73">
        <v>2</v>
      </c>
      <c r="X73">
        <v>2</v>
      </c>
      <c r="AB73" s="25">
        <v>98248</v>
      </c>
      <c r="AC73" s="26" t="s">
        <v>206</v>
      </c>
      <c r="AG73">
        <v>2</v>
      </c>
      <c r="AK73">
        <v>2</v>
      </c>
      <c r="AO73" s="25">
        <v>98223</v>
      </c>
      <c r="AP73" s="26" t="s">
        <v>208</v>
      </c>
      <c r="AQ73">
        <v>16</v>
      </c>
      <c r="AR73">
        <v>28</v>
      </c>
      <c r="AS73">
        <v>39</v>
      </c>
      <c r="AT73">
        <v>18</v>
      </c>
      <c r="AU73">
        <v>10</v>
      </c>
      <c r="AV73">
        <v>11</v>
      </c>
      <c r="AW73">
        <v>6</v>
      </c>
      <c r="AX73">
        <v>13</v>
      </c>
      <c r="AY73">
        <v>5</v>
      </c>
      <c r="AZ73">
        <v>6</v>
      </c>
    </row>
    <row r="74" spans="1:52" x14ac:dyDescent="0.25">
      <c r="A74" s="36">
        <v>98223</v>
      </c>
      <c r="B74" s="15" t="s">
        <v>208</v>
      </c>
      <c r="D74">
        <v>21</v>
      </c>
      <c r="E74">
        <v>31</v>
      </c>
      <c r="F74">
        <v>43</v>
      </c>
      <c r="G74">
        <v>20</v>
      </c>
      <c r="H74">
        <v>11</v>
      </c>
      <c r="I74">
        <v>15</v>
      </c>
      <c r="J74">
        <v>8</v>
      </c>
      <c r="K74">
        <v>13</v>
      </c>
      <c r="L74">
        <v>8</v>
      </c>
      <c r="M74">
        <v>12</v>
      </c>
      <c r="O74" s="25">
        <v>98674</v>
      </c>
      <c r="P74" s="16" t="s">
        <v>206</v>
      </c>
      <c r="S74">
        <v>3</v>
      </c>
      <c r="AB74" s="25">
        <v>98674</v>
      </c>
      <c r="AC74" s="26" t="s">
        <v>206</v>
      </c>
      <c r="AF74">
        <v>3</v>
      </c>
      <c r="AO74" s="25">
        <v>98225</v>
      </c>
      <c r="AP74" s="26" t="s">
        <v>208</v>
      </c>
      <c r="AQ74">
        <v>31</v>
      </c>
      <c r="AR74">
        <v>22</v>
      </c>
      <c r="AS74">
        <v>27</v>
      </c>
      <c r="AT74">
        <v>19</v>
      </c>
      <c r="AU74">
        <v>15</v>
      </c>
      <c r="AV74">
        <v>9</v>
      </c>
      <c r="AW74">
        <v>5</v>
      </c>
      <c r="AX74">
        <v>6</v>
      </c>
      <c r="AY74">
        <v>6</v>
      </c>
      <c r="AZ74">
        <v>6</v>
      </c>
    </row>
    <row r="75" spans="1:52" x14ac:dyDescent="0.25">
      <c r="A75" s="36">
        <v>98225</v>
      </c>
      <c r="B75" s="15" t="s">
        <v>208</v>
      </c>
      <c r="D75">
        <v>32</v>
      </c>
      <c r="E75">
        <v>27</v>
      </c>
      <c r="F75">
        <v>30</v>
      </c>
      <c r="G75">
        <v>20</v>
      </c>
      <c r="H75">
        <v>17</v>
      </c>
      <c r="I75">
        <v>11</v>
      </c>
      <c r="J75">
        <v>7</v>
      </c>
      <c r="K75">
        <v>6</v>
      </c>
      <c r="L75">
        <v>7</v>
      </c>
      <c r="M75">
        <v>7</v>
      </c>
      <c r="O75" s="25">
        <v>98901</v>
      </c>
      <c r="P75" s="16" t="s">
        <v>207</v>
      </c>
      <c r="Q75" s="16">
        <v>1</v>
      </c>
      <c r="AB75" s="25">
        <v>98901</v>
      </c>
      <c r="AC75" s="26" t="s">
        <v>207</v>
      </c>
      <c r="AD75">
        <v>1</v>
      </c>
      <c r="AO75" s="25">
        <v>98226</v>
      </c>
      <c r="AP75" s="26" t="s">
        <v>208</v>
      </c>
      <c r="AQ75">
        <v>19</v>
      </c>
      <c r="AR75">
        <v>26</v>
      </c>
      <c r="AS75">
        <v>31</v>
      </c>
      <c r="AT75">
        <v>14</v>
      </c>
      <c r="AU75">
        <v>13</v>
      </c>
      <c r="AV75">
        <v>8</v>
      </c>
      <c r="AW75">
        <v>3</v>
      </c>
      <c r="AX75">
        <v>6</v>
      </c>
      <c r="AY75">
        <v>7</v>
      </c>
      <c r="AZ75">
        <v>4</v>
      </c>
    </row>
    <row r="76" spans="1:52" x14ac:dyDescent="0.25">
      <c r="A76" s="36">
        <v>98226</v>
      </c>
      <c r="B76" s="15" t="s">
        <v>208</v>
      </c>
      <c r="D76">
        <v>31</v>
      </c>
      <c r="E76">
        <v>29</v>
      </c>
      <c r="F76">
        <v>36</v>
      </c>
      <c r="G76">
        <v>19</v>
      </c>
      <c r="H76">
        <v>15</v>
      </c>
      <c r="I76">
        <v>10</v>
      </c>
      <c r="J76">
        <v>5</v>
      </c>
      <c r="K76">
        <v>8</v>
      </c>
      <c r="L76">
        <v>8</v>
      </c>
      <c r="M76">
        <v>8</v>
      </c>
      <c r="O76" s="25">
        <v>98220</v>
      </c>
      <c r="P76" s="16" t="s">
        <v>208</v>
      </c>
      <c r="S76">
        <v>0</v>
      </c>
      <c r="V76">
        <v>1</v>
      </c>
      <c r="X76">
        <v>2</v>
      </c>
      <c r="AB76" s="25">
        <v>99352</v>
      </c>
      <c r="AC76" s="26" t="s">
        <v>207</v>
      </c>
      <c r="AH76">
        <v>2</v>
      </c>
      <c r="AO76" s="25">
        <v>98229</v>
      </c>
      <c r="AP76" s="26" t="s">
        <v>208</v>
      </c>
      <c r="AQ76">
        <v>16</v>
      </c>
      <c r="AR76">
        <v>25</v>
      </c>
      <c r="AS76">
        <v>20</v>
      </c>
      <c r="AT76">
        <v>18</v>
      </c>
      <c r="AU76">
        <v>11</v>
      </c>
      <c r="AV76">
        <v>8</v>
      </c>
      <c r="AW76">
        <v>6</v>
      </c>
      <c r="AX76">
        <v>11</v>
      </c>
      <c r="AY76">
        <v>8</v>
      </c>
      <c r="AZ76">
        <v>13</v>
      </c>
    </row>
    <row r="77" spans="1:52" x14ac:dyDescent="0.25">
      <c r="A77" s="36">
        <v>98229</v>
      </c>
      <c r="B77" s="15" t="s">
        <v>208</v>
      </c>
      <c r="D77">
        <v>19</v>
      </c>
      <c r="E77">
        <v>26</v>
      </c>
      <c r="F77">
        <v>21</v>
      </c>
      <c r="G77">
        <v>20</v>
      </c>
      <c r="H77">
        <v>12</v>
      </c>
      <c r="I77">
        <v>9</v>
      </c>
      <c r="J77">
        <v>7</v>
      </c>
      <c r="K77">
        <v>11</v>
      </c>
      <c r="L77">
        <v>8</v>
      </c>
      <c r="M77">
        <v>14</v>
      </c>
      <c r="O77" s="25">
        <v>98221</v>
      </c>
      <c r="P77" s="16" t="s">
        <v>208</v>
      </c>
      <c r="Q77">
        <v>31</v>
      </c>
      <c r="R77">
        <v>15</v>
      </c>
      <c r="S77">
        <v>31</v>
      </c>
      <c r="T77">
        <v>11</v>
      </c>
      <c r="U77">
        <v>4</v>
      </c>
      <c r="V77">
        <v>7</v>
      </c>
      <c r="W77">
        <v>8</v>
      </c>
      <c r="X77">
        <v>2</v>
      </c>
      <c r="Y77">
        <v>4</v>
      </c>
      <c r="Z77">
        <v>16</v>
      </c>
      <c r="AB77" s="25">
        <v>98220</v>
      </c>
      <c r="AC77" s="26" t="s">
        <v>208</v>
      </c>
      <c r="AF77">
        <v>1</v>
      </c>
      <c r="AI77">
        <v>1</v>
      </c>
      <c r="AK77">
        <v>2</v>
      </c>
      <c r="AO77" s="25">
        <v>98230</v>
      </c>
      <c r="AP77" s="26" t="s">
        <v>208</v>
      </c>
      <c r="AQ77">
        <v>13</v>
      </c>
      <c r="AR77">
        <v>15</v>
      </c>
      <c r="AS77">
        <v>11</v>
      </c>
      <c r="AT77">
        <v>11</v>
      </c>
      <c r="AU77">
        <v>12</v>
      </c>
      <c r="AV77">
        <v>1</v>
      </c>
      <c r="AW77">
        <v>2</v>
      </c>
      <c r="AX77">
        <v>5</v>
      </c>
      <c r="AY77">
        <v>2</v>
      </c>
      <c r="AZ77">
        <v>12</v>
      </c>
    </row>
    <row r="78" spans="1:52" x14ac:dyDescent="0.25">
      <c r="A78" s="36">
        <v>98230</v>
      </c>
      <c r="B78" s="15" t="s">
        <v>208</v>
      </c>
      <c r="D78">
        <v>14</v>
      </c>
      <c r="E78">
        <v>18</v>
      </c>
      <c r="F78">
        <v>14</v>
      </c>
      <c r="G78">
        <v>13</v>
      </c>
      <c r="H78">
        <v>13</v>
      </c>
      <c r="I78">
        <v>3</v>
      </c>
      <c r="J78">
        <v>3</v>
      </c>
      <c r="K78">
        <v>5</v>
      </c>
      <c r="L78">
        <v>2</v>
      </c>
      <c r="M78">
        <v>16</v>
      </c>
      <c r="O78" s="25">
        <v>98223</v>
      </c>
      <c r="P78" s="16" t="s">
        <v>208</v>
      </c>
      <c r="Q78">
        <v>22</v>
      </c>
      <c r="R78">
        <v>37</v>
      </c>
      <c r="S78">
        <v>47</v>
      </c>
      <c r="T78">
        <v>20</v>
      </c>
      <c r="U78">
        <v>7</v>
      </c>
      <c r="V78">
        <v>14</v>
      </c>
      <c r="W78">
        <v>9</v>
      </c>
      <c r="X78">
        <v>21</v>
      </c>
      <c r="Y78">
        <v>9</v>
      </c>
      <c r="Z78">
        <v>17</v>
      </c>
      <c r="AB78" s="25">
        <v>98221</v>
      </c>
      <c r="AC78" s="26" t="s">
        <v>208</v>
      </c>
      <c r="AD78">
        <v>59</v>
      </c>
      <c r="AE78">
        <v>23</v>
      </c>
      <c r="AF78">
        <v>57</v>
      </c>
      <c r="AG78">
        <v>18</v>
      </c>
      <c r="AH78">
        <v>10</v>
      </c>
      <c r="AI78">
        <v>15</v>
      </c>
      <c r="AJ78">
        <v>20</v>
      </c>
      <c r="AK78">
        <v>5</v>
      </c>
      <c r="AL78">
        <v>6</v>
      </c>
      <c r="AM78">
        <v>23</v>
      </c>
      <c r="AO78" s="25">
        <v>98233</v>
      </c>
      <c r="AP78" s="26" t="s">
        <v>208</v>
      </c>
      <c r="AQ78">
        <v>21</v>
      </c>
      <c r="AR78">
        <v>21</v>
      </c>
      <c r="AS78">
        <v>16</v>
      </c>
      <c r="AT78">
        <v>16</v>
      </c>
      <c r="AU78">
        <v>5</v>
      </c>
      <c r="AV78">
        <v>8</v>
      </c>
      <c r="AW78">
        <v>6</v>
      </c>
      <c r="AX78">
        <v>4</v>
      </c>
      <c r="AY78">
        <v>2</v>
      </c>
      <c r="AZ78">
        <v>8</v>
      </c>
    </row>
    <row r="79" spans="1:52" x14ac:dyDescent="0.25">
      <c r="A79" s="36">
        <v>98233</v>
      </c>
      <c r="B79" s="15" t="s">
        <v>208</v>
      </c>
      <c r="D79">
        <v>24</v>
      </c>
      <c r="E79">
        <v>24</v>
      </c>
      <c r="F79">
        <v>17</v>
      </c>
      <c r="G79">
        <v>17</v>
      </c>
      <c r="H79">
        <v>6</v>
      </c>
      <c r="I79">
        <v>8</v>
      </c>
      <c r="J79">
        <v>6</v>
      </c>
      <c r="K79">
        <v>4</v>
      </c>
      <c r="L79">
        <v>2</v>
      </c>
      <c r="M79">
        <v>10</v>
      </c>
      <c r="O79" s="25">
        <v>98225</v>
      </c>
      <c r="P79" s="16" t="s">
        <v>208</v>
      </c>
      <c r="Q79">
        <v>22</v>
      </c>
      <c r="R79">
        <v>32</v>
      </c>
      <c r="S79">
        <v>27</v>
      </c>
      <c r="T79">
        <v>15</v>
      </c>
      <c r="U79">
        <v>10</v>
      </c>
      <c r="V79">
        <v>10</v>
      </c>
      <c r="W79">
        <v>10</v>
      </c>
      <c r="X79">
        <v>5</v>
      </c>
      <c r="Y79">
        <v>6</v>
      </c>
      <c r="Z79">
        <v>6</v>
      </c>
      <c r="AB79" s="25">
        <v>98223</v>
      </c>
      <c r="AC79" s="26" t="s">
        <v>208</v>
      </c>
      <c r="AD79">
        <v>45</v>
      </c>
      <c r="AE79">
        <v>59</v>
      </c>
      <c r="AF79">
        <v>71</v>
      </c>
      <c r="AG79">
        <v>43</v>
      </c>
      <c r="AH79">
        <v>14</v>
      </c>
      <c r="AI79">
        <v>20</v>
      </c>
      <c r="AJ79">
        <v>13</v>
      </c>
      <c r="AK79">
        <v>30</v>
      </c>
      <c r="AL79">
        <v>16</v>
      </c>
      <c r="AM79">
        <v>27</v>
      </c>
      <c r="AO79" s="25">
        <v>98240</v>
      </c>
      <c r="AP79" s="26" t="s">
        <v>208</v>
      </c>
      <c r="AQ79">
        <v>1</v>
      </c>
    </row>
    <row r="80" spans="1:52" x14ac:dyDescent="0.25">
      <c r="A80" s="36">
        <v>98240</v>
      </c>
      <c r="B80" s="15" t="s">
        <v>208</v>
      </c>
      <c r="D80">
        <v>1</v>
      </c>
      <c r="O80" s="25">
        <v>98226</v>
      </c>
      <c r="P80" s="16" t="s">
        <v>208</v>
      </c>
      <c r="Q80">
        <v>29</v>
      </c>
      <c r="R80">
        <v>29</v>
      </c>
      <c r="S80">
        <v>43</v>
      </c>
      <c r="T80">
        <v>14</v>
      </c>
      <c r="U80">
        <v>15</v>
      </c>
      <c r="V80">
        <v>11</v>
      </c>
      <c r="W80">
        <v>4</v>
      </c>
      <c r="X80">
        <v>5</v>
      </c>
      <c r="Y80">
        <v>8</v>
      </c>
      <c r="Z80">
        <v>9</v>
      </c>
      <c r="AB80" s="25">
        <v>98225</v>
      </c>
      <c r="AC80" s="26" t="s">
        <v>208</v>
      </c>
      <c r="AD80">
        <v>38</v>
      </c>
      <c r="AE80">
        <v>49</v>
      </c>
      <c r="AF80">
        <v>42</v>
      </c>
      <c r="AG80">
        <v>37</v>
      </c>
      <c r="AH80">
        <v>14</v>
      </c>
      <c r="AI80">
        <v>17</v>
      </c>
      <c r="AJ80">
        <v>14</v>
      </c>
      <c r="AK80">
        <v>10</v>
      </c>
      <c r="AL80">
        <v>8</v>
      </c>
      <c r="AM80">
        <v>14</v>
      </c>
      <c r="AO80" s="25">
        <v>98247</v>
      </c>
      <c r="AP80" s="26" t="s">
        <v>208</v>
      </c>
      <c r="AQ80">
        <v>1</v>
      </c>
      <c r="AR80">
        <v>4</v>
      </c>
      <c r="AS80">
        <v>10</v>
      </c>
      <c r="AT80">
        <v>7</v>
      </c>
      <c r="AU80">
        <v>3</v>
      </c>
      <c r="AV80">
        <v>2</v>
      </c>
      <c r="AW80">
        <v>1</v>
      </c>
      <c r="AX80">
        <v>4</v>
      </c>
      <c r="AY80">
        <v>3</v>
      </c>
      <c r="AZ80">
        <v>2</v>
      </c>
    </row>
    <row r="81" spans="1:52" x14ac:dyDescent="0.25">
      <c r="A81" s="36">
        <v>98247</v>
      </c>
      <c r="B81" s="15" t="s">
        <v>208</v>
      </c>
      <c r="D81">
        <v>1</v>
      </c>
      <c r="E81">
        <v>4</v>
      </c>
      <c r="F81">
        <v>11</v>
      </c>
      <c r="G81">
        <v>7</v>
      </c>
      <c r="H81">
        <v>3</v>
      </c>
      <c r="I81">
        <v>3</v>
      </c>
      <c r="J81">
        <v>1</v>
      </c>
      <c r="K81">
        <v>4</v>
      </c>
      <c r="L81">
        <v>3</v>
      </c>
      <c r="M81">
        <v>3</v>
      </c>
      <c r="O81" s="25">
        <v>98229</v>
      </c>
      <c r="P81" s="16" t="s">
        <v>208</v>
      </c>
      <c r="Q81">
        <v>14</v>
      </c>
      <c r="R81">
        <v>29</v>
      </c>
      <c r="S81">
        <v>12</v>
      </c>
      <c r="T81">
        <v>13</v>
      </c>
      <c r="U81">
        <v>8</v>
      </c>
      <c r="V81">
        <v>4</v>
      </c>
      <c r="W81">
        <v>6</v>
      </c>
      <c r="X81">
        <v>11</v>
      </c>
      <c r="Y81">
        <v>9</v>
      </c>
      <c r="Z81">
        <v>16</v>
      </c>
      <c r="AB81" s="25">
        <v>98226</v>
      </c>
      <c r="AC81" s="26" t="s">
        <v>208</v>
      </c>
      <c r="AD81">
        <v>50</v>
      </c>
      <c r="AE81">
        <v>50</v>
      </c>
      <c r="AF81">
        <v>64</v>
      </c>
      <c r="AG81">
        <v>27</v>
      </c>
      <c r="AH81">
        <v>22</v>
      </c>
      <c r="AI81">
        <v>14</v>
      </c>
      <c r="AJ81">
        <v>9</v>
      </c>
      <c r="AK81">
        <v>8</v>
      </c>
      <c r="AL81">
        <v>9</v>
      </c>
      <c r="AM81">
        <v>22</v>
      </c>
      <c r="AO81" s="25">
        <v>98248</v>
      </c>
      <c r="AP81" s="26" t="s">
        <v>208</v>
      </c>
      <c r="AQ81">
        <v>11</v>
      </c>
      <c r="AR81">
        <v>22</v>
      </c>
      <c r="AS81">
        <v>19</v>
      </c>
      <c r="AT81">
        <v>11</v>
      </c>
      <c r="AU81">
        <v>8</v>
      </c>
      <c r="AV81">
        <v>10</v>
      </c>
      <c r="AW81">
        <v>5</v>
      </c>
      <c r="AX81">
        <v>7</v>
      </c>
      <c r="AY81">
        <v>10</v>
      </c>
      <c r="AZ81">
        <v>6</v>
      </c>
    </row>
    <row r="82" spans="1:52" x14ac:dyDescent="0.25">
      <c r="A82" s="36">
        <v>98248</v>
      </c>
      <c r="B82" s="15" t="s">
        <v>208</v>
      </c>
      <c r="D82">
        <v>16</v>
      </c>
      <c r="E82">
        <v>27</v>
      </c>
      <c r="F82">
        <v>20</v>
      </c>
      <c r="G82">
        <v>13</v>
      </c>
      <c r="H82">
        <v>9</v>
      </c>
      <c r="I82">
        <v>12</v>
      </c>
      <c r="J82">
        <v>5</v>
      </c>
      <c r="K82">
        <v>8</v>
      </c>
      <c r="L82">
        <v>10</v>
      </c>
      <c r="M82">
        <v>7</v>
      </c>
      <c r="O82" s="25">
        <v>98230</v>
      </c>
      <c r="P82" s="16" t="s">
        <v>208</v>
      </c>
      <c r="Q82">
        <v>16</v>
      </c>
      <c r="R82">
        <v>16</v>
      </c>
      <c r="S82">
        <v>9</v>
      </c>
      <c r="T82">
        <v>12</v>
      </c>
      <c r="U82">
        <v>12</v>
      </c>
      <c r="V82">
        <v>2</v>
      </c>
      <c r="W82">
        <v>2</v>
      </c>
      <c r="X82">
        <v>7</v>
      </c>
      <c r="Y82">
        <v>0</v>
      </c>
      <c r="Z82">
        <v>23</v>
      </c>
      <c r="AB82" s="25">
        <v>98229</v>
      </c>
      <c r="AC82" s="26" t="s">
        <v>208</v>
      </c>
      <c r="AD82">
        <v>23</v>
      </c>
      <c r="AE82">
        <v>48</v>
      </c>
      <c r="AF82">
        <v>34</v>
      </c>
      <c r="AG82">
        <v>23</v>
      </c>
      <c r="AH82">
        <v>17</v>
      </c>
      <c r="AI82">
        <v>9</v>
      </c>
      <c r="AJ82">
        <v>10</v>
      </c>
      <c r="AK82">
        <v>17</v>
      </c>
      <c r="AL82">
        <v>11</v>
      </c>
      <c r="AM82">
        <v>30</v>
      </c>
      <c r="AO82" s="25">
        <v>98257</v>
      </c>
      <c r="AP82" s="26" t="s">
        <v>208</v>
      </c>
      <c r="AQ82">
        <v>5</v>
      </c>
      <c r="AR82">
        <v>3</v>
      </c>
      <c r="AS82">
        <v>4</v>
      </c>
      <c r="AT82">
        <v>1</v>
      </c>
      <c r="AU82">
        <v>5</v>
      </c>
      <c r="AW82">
        <v>2</v>
      </c>
      <c r="AX82">
        <v>2</v>
      </c>
      <c r="AZ82">
        <v>3</v>
      </c>
    </row>
    <row r="83" spans="1:52" x14ac:dyDescent="0.25">
      <c r="A83" s="36">
        <v>98257</v>
      </c>
      <c r="B83" s="15" t="s">
        <v>208</v>
      </c>
      <c r="D83">
        <v>5</v>
      </c>
      <c r="E83">
        <v>3</v>
      </c>
      <c r="F83">
        <v>5</v>
      </c>
      <c r="G83">
        <v>1</v>
      </c>
      <c r="H83">
        <v>5</v>
      </c>
      <c r="J83">
        <v>3</v>
      </c>
      <c r="K83">
        <v>2</v>
      </c>
      <c r="M83">
        <v>4</v>
      </c>
      <c r="O83" s="25">
        <v>98233</v>
      </c>
      <c r="P83" s="16" t="s">
        <v>208</v>
      </c>
      <c r="Q83">
        <v>27</v>
      </c>
      <c r="R83">
        <v>21</v>
      </c>
      <c r="S83">
        <v>7</v>
      </c>
      <c r="T83">
        <v>22</v>
      </c>
      <c r="U83">
        <v>2</v>
      </c>
      <c r="V83">
        <v>9</v>
      </c>
      <c r="W83">
        <v>7</v>
      </c>
      <c r="X83">
        <v>2</v>
      </c>
      <c r="Y83">
        <v>2</v>
      </c>
      <c r="Z83">
        <v>10</v>
      </c>
      <c r="AB83" s="25">
        <v>98230</v>
      </c>
      <c r="AC83" s="26" t="s">
        <v>208</v>
      </c>
      <c r="AD83">
        <v>29</v>
      </c>
      <c r="AE83">
        <v>32</v>
      </c>
      <c r="AF83">
        <v>18</v>
      </c>
      <c r="AG83">
        <v>23</v>
      </c>
      <c r="AH83">
        <v>17</v>
      </c>
      <c r="AI83">
        <v>4</v>
      </c>
      <c r="AJ83">
        <v>5</v>
      </c>
      <c r="AK83">
        <v>10</v>
      </c>
      <c r="AL83">
        <v>5</v>
      </c>
      <c r="AM83">
        <v>31</v>
      </c>
      <c r="AO83" s="25">
        <v>98264</v>
      </c>
      <c r="AP83" s="26" t="s">
        <v>208</v>
      </c>
      <c r="AQ83">
        <v>22</v>
      </c>
      <c r="AR83">
        <v>28</v>
      </c>
      <c r="AS83">
        <v>31</v>
      </c>
      <c r="AT83">
        <v>27</v>
      </c>
      <c r="AU83">
        <v>9</v>
      </c>
      <c r="AV83">
        <v>14</v>
      </c>
      <c r="AW83">
        <v>10</v>
      </c>
      <c r="AX83">
        <v>9</v>
      </c>
      <c r="AY83">
        <v>4</v>
      </c>
      <c r="AZ83">
        <v>16</v>
      </c>
    </row>
    <row r="84" spans="1:52" x14ac:dyDescent="0.25">
      <c r="A84" s="36">
        <v>98264</v>
      </c>
      <c r="B84" s="15" t="s">
        <v>208</v>
      </c>
      <c r="D84">
        <v>25</v>
      </c>
      <c r="E84">
        <v>31</v>
      </c>
      <c r="F84">
        <v>32</v>
      </c>
      <c r="G84">
        <v>31</v>
      </c>
      <c r="H84">
        <v>10</v>
      </c>
      <c r="I84">
        <v>15</v>
      </c>
      <c r="J84">
        <v>10</v>
      </c>
      <c r="K84">
        <v>10</v>
      </c>
      <c r="L84">
        <v>8</v>
      </c>
      <c r="M84">
        <v>19</v>
      </c>
      <c r="O84" s="25">
        <v>98240</v>
      </c>
      <c r="P84" s="16" t="s">
        <v>208</v>
      </c>
      <c r="Q84">
        <v>2</v>
      </c>
      <c r="AB84" s="25">
        <v>98233</v>
      </c>
      <c r="AC84" s="26" t="s">
        <v>208</v>
      </c>
      <c r="AD84">
        <v>44</v>
      </c>
      <c r="AE84">
        <v>48</v>
      </c>
      <c r="AF84">
        <v>9</v>
      </c>
      <c r="AG84">
        <v>33</v>
      </c>
      <c r="AH84">
        <v>11</v>
      </c>
      <c r="AI84">
        <v>15</v>
      </c>
      <c r="AJ84">
        <v>11</v>
      </c>
      <c r="AK84">
        <v>5</v>
      </c>
      <c r="AL84">
        <v>11</v>
      </c>
      <c r="AM84">
        <v>19</v>
      </c>
      <c r="AO84" s="25">
        <v>98271</v>
      </c>
      <c r="AP84" s="26" t="s">
        <v>208</v>
      </c>
      <c r="AQ84">
        <v>9</v>
      </c>
      <c r="AR84">
        <v>5</v>
      </c>
      <c r="AS84">
        <v>7</v>
      </c>
      <c r="AT84">
        <v>5</v>
      </c>
      <c r="AU84">
        <v>3</v>
      </c>
      <c r="AV84">
        <v>6</v>
      </c>
      <c r="AW84">
        <v>1</v>
      </c>
      <c r="AX84">
        <v>1</v>
      </c>
      <c r="AZ84">
        <v>3</v>
      </c>
    </row>
    <row r="85" spans="1:52" x14ac:dyDescent="0.25">
      <c r="A85" s="36">
        <v>98271</v>
      </c>
      <c r="B85" s="15" t="s">
        <v>208</v>
      </c>
      <c r="D85">
        <v>9</v>
      </c>
      <c r="E85">
        <v>5</v>
      </c>
      <c r="F85">
        <v>7</v>
      </c>
      <c r="G85">
        <v>5</v>
      </c>
      <c r="H85">
        <v>3</v>
      </c>
      <c r="I85">
        <v>6</v>
      </c>
      <c r="J85">
        <v>1</v>
      </c>
      <c r="K85">
        <v>1</v>
      </c>
      <c r="M85">
        <v>3</v>
      </c>
      <c r="O85" s="25">
        <v>98247</v>
      </c>
      <c r="P85" s="16" t="s">
        <v>208</v>
      </c>
      <c r="Q85">
        <v>0</v>
      </c>
      <c r="R85">
        <v>3</v>
      </c>
      <c r="S85">
        <v>9</v>
      </c>
      <c r="T85">
        <v>3</v>
      </c>
      <c r="U85">
        <v>1</v>
      </c>
      <c r="V85">
        <v>2</v>
      </c>
      <c r="W85">
        <v>0</v>
      </c>
      <c r="X85">
        <v>5</v>
      </c>
      <c r="Y85">
        <v>2</v>
      </c>
      <c r="Z85">
        <v>2</v>
      </c>
      <c r="AB85" s="25">
        <v>98240</v>
      </c>
      <c r="AC85" s="26" t="s">
        <v>208</v>
      </c>
      <c r="AD85">
        <v>2</v>
      </c>
      <c r="AO85" s="25">
        <v>98273</v>
      </c>
      <c r="AP85" s="26" t="s">
        <v>208</v>
      </c>
      <c r="AQ85">
        <v>36</v>
      </c>
      <c r="AR85">
        <v>29</v>
      </c>
      <c r="AS85">
        <v>39</v>
      </c>
      <c r="AT85">
        <v>23</v>
      </c>
      <c r="AU85">
        <v>22</v>
      </c>
      <c r="AV85">
        <v>16</v>
      </c>
      <c r="AW85">
        <v>8</v>
      </c>
      <c r="AX85">
        <v>9</v>
      </c>
      <c r="AY85">
        <v>15</v>
      </c>
      <c r="AZ85">
        <v>11</v>
      </c>
    </row>
    <row r="86" spans="1:52" x14ac:dyDescent="0.25">
      <c r="A86" s="36">
        <v>98273</v>
      </c>
      <c r="B86" s="15" t="s">
        <v>208</v>
      </c>
      <c r="D86">
        <v>44</v>
      </c>
      <c r="E86">
        <v>31</v>
      </c>
      <c r="F86">
        <v>42</v>
      </c>
      <c r="G86">
        <v>31</v>
      </c>
      <c r="H86">
        <v>24</v>
      </c>
      <c r="I86">
        <v>17</v>
      </c>
      <c r="J86">
        <v>10</v>
      </c>
      <c r="K86">
        <v>11</v>
      </c>
      <c r="L86">
        <v>19</v>
      </c>
      <c r="M86">
        <v>20</v>
      </c>
      <c r="O86" s="25">
        <v>98248</v>
      </c>
      <c r="P86" s="16" t="s">
        <v>208</v>
      </c>
      <c r="Q86">
        <v>17</v>
      </c>
      <c r="R86">
        <v>35</v>
      </c>
      <c r="S86">
        <v>17</v>
      </c>
      <c r="T86">
        <v>15</v>
      </c>
      <c r="U86">
        <v>4</v>
      </c>
      <c r="V86">
        <v>12</v>
      </c>
      <c r="W86">
        <v>4</v>
      </c>
      <c r="X86">
        <v>10</v>
      </c>
      <c r="Y86">
        <v>8</v>
      </c>
      <c r="Z86">
        <v>8</v>
      </c>
      <c r="AB86" s="25">
        <v>98247</v>
      </c>
      <c r="AC86" s="26" t="s">
        <v>208</v>
      </c>
      <c r="AD86">
        <v>9</v>
      </c>
      <c r="AE86">
        <v>5</v>
      </c>
      <c r="AF86">
        <v>15</v>
      </c>
      <c r="AG86">
        <v>8</v>
      </c>
      <c r="AH86">
        <v>4</v>
      </c>
      <c r="AI86">
        <v>4</v>
      </c>
      <c r="AJ86">
        <v>4</v>
      </c>
      <c r="AK86">
        <v>10</v>
      </c>
      <c r="AL86">
        <v>5</v>
      </c>
      <c r="AM86">
        <v>7</v>
      </c>
      <c r="AO86" s="25">
        <v>98274</v>
      </c>
      <c r="AP86" s="26" t="s">
        <v>208</v>
      </c>
      <c r="AQ86">
        <v>15</v>
      </c>
      <c r="AR86">
        <v>21</v>
      </c>
      <c r="AS86">
        <v>19</v>
      </c>
      <c r="AT86">
        <v>18</v>
      </c>
      <c r="AU86">
        <v>7</v>
      </c>
      <c r="AV86">
        <v>1</v>
      </c>
      <c r="AW86">
        <v>9</v>
      </c>
      <c r="AX86">
        <v>5</v>
      </c>
      <c r="AY86">
        <v>9</v>
      </c>
      <c r="AZ86">
        <v>14</v>
      </c>
    </row>
    <row r="87" spans="1:52" x14ac:dyDescent="0.25">
      <c r="A87" s="36">
        <v>98274</v>
      </c>
      <c r="B87" s="15" t="s">
        <v>208</v>
      </c>
      <c r="D87">
        <v>16</v>
      </c>
      <c r="E87">
        <v>21</v>
      </c>
      <c r="F87">
        <v>21</v>
      </c>
      <c r="G87">
        <v>19</v>
      </c>
      <c r="H87">
        <v>8</v>
      </c>
      <c r="I87">
        <v>5</v>
      </c>
      <c r="J87">
        <v>11</v>
      </c>
      <c r="K87">
        <v>9</v>
      </c>
      <c r="L87">
        <v>13</v>
      </c>
      <c r="M87">
        <v>16</v>
      </c>
      <c r="O87" s="25">
        <v>98257</v>
      </c>
      <c r="P87" s="16" t="s">
        <v>208</v>
      </c>
      <c r="Q87">
        <v>1</v>
      </c>
      <c r="R87">
        <v>0</v>
      </c>
      <c r="S87">
        <v>2</v>
      </c>
      <c r="T87">
        <v>2</v>
      </c>
      <c r="U87">
        <v>0</v>
      </c>
      <c r="V87">
        <v>0</v>
      </c>
      <c r="W87">
        <v>1</v>
      </c>
      <c r="X87">
        <v>2</v>
      </c>
      <c r="Y87">
        <v>0</v>
      </c>
      <c r="Z87">
        <v>4</v>
      </c>
      <c r="AB87" s="25">
        <v>98248</v>
      </c>
      <c r="AC87" s="26" t="s">
        <v>208</v>
      </c>
      <c r="AD87">
        <v>30</v>
      </c>
      <c r="AE87">
        <v>56</v>
      </c>
      <c r="AF87">
        <v>30</v>
      </c>
      <c r="AG87">
        <v>25</v>
      </c>
      <c r="AH87">
        <v>18</v>
      </c>
      <c r="AI87">
        <v>17</v>
      </c>
      <c r="AJ87">
        <v>6</v>
      </c>
      <c r="AK87">
        <v>25</v>
      </c>
      <c r="AL87">
        <v>12</v>
      </c>
      <c r="AM87">
        <v>10</v>
      </c>
      <c r="AO87" s="25">
        <v>98276</v>
      </c>
      <c r="AP87" s="26" t="s">
        <v>208</v>
      </c>
      <c r="AR87">
        <v>2</v>
      </c>
      <c r="AS87">
        <v>1</v>
      </c>
      <c r="AT87">
        <v>1</v>
      </c>
      <c r="AU87">
        <v>1</v>
      </c>
      <c r="AX87">
        <v>1</v>
      </c>
      <c r="AZ87">
        <v>2</v>
      </c>
    </row>
    <row r="88" spans="1:52" x14ac:dyDescent="0.25">
      <c r="A88" s="36">
        <v>98276</v>
      </c>
      <c r="B88" s="15" t="s">
        <v>208</v>
      </c>
      <c r="E88">
        <v>3</v>
      </c>
      <c r="F88">
        <v>1</v>
      </c>
      <c r="G88">
        <v>1</v>
      </c>
      <c r="H88">
        <v>1</v>
      </c>
      <c r="K88">
        <v>1</v>
      </c>
      <c r="M88">
        <v>2</v>
      </c>
      <c r="O88" s="25">
        <v>98264</v>
      </c>
      <c r="P88" s="16" t="s">
        <v>208</v>
      </c>
      <c r="Q88">
        <v>27</v>
      </c>
      <c r="R88">
        <v>28</v>
      </c>
      <c r="S88">
        <v>28</v>
      </c>
      <c r="T88">
        <v>31</v>
      </c>
      <c r="U88">
        <v>7</v>
      </c>
      <c r="V88">
        <v>11</v>
      </c>
      <c r="W88">
        <v>11</v>
      </c>
      <c r="X88">
        <v>6</v>
      </c>
      <c r="Y88">
        <v>9</v>
      </c>
      <c r="Z88">
        <v>23</v>
      </c>
      <c r="AB88" s="25">
        <v>98257</v>
      </c>
      <c r="AC88" s="26" t="s">
        <v>208</v>
      </c>
      <c r="AD88">
        <v>5</v>
      </c>
      <c r="AE88">
        <v>4</v>
      </c>
      <c r="AF88">
        <v>5</v>
      </c>
      <c r="AG88">
        <v>8</v>
      </c>
      <c r="AH88">
        <v>5</v>
      </c>
      <c r="AI88">
        <v>4</v>
      </c>
      <c r="AJ88">
        <v>6</v>
      </c>
      <c r="AK88">
        <v>2</v>
      </c>
      <c r="AL88">
        <v>1</v>
      </c>
      <c r="AM88">
        <v>8</v>
      </c>
      <c r="AO88" s="25">
        <v>98277</v>
      </c>
      <c r="AP88" s="26" t="s">
        <v>208</v>
      </c>
      <c r="AQ88">
        <v>25</v>
      </c>
      <c r="AR88">
        <v>21</v>
      </c>
      <c r="AS88">
        <v>8</v>
      </c>
      <c r="AT88">
        <v>5</v>
      </c>
      <c r="AU88">
        <v>12</v>
      </c>
      <c r="AV88">
        <v>5</v>
      </c>
      <c r="AW88">
        <v>5</v>
      </c>
      <c r="AX88">
        <v>4</v>
      </c>
      <c r="AY88">
        <v>6</v>
      </c>
      <c r="AZ88">
        <v>4</v>
      </c>
    </row>
    <row r="89" spans="1:52" x14ac:dyDescent="0.25">
      <c r="A89" s="36">
        <v>98277</v>
      </c>
      <c r="B89" s="15" t="s">
        <v>208</v>
      </c>
      <c r="D89">
        <v>27</v>
      </c>
      <c r="E89">
        <v>23</v>
      </c>
      <c r="F89">
        <v>11</v>
      </c>
      <c r="G89">
        <v>6</v>
      </c>
      <c r="H89">
        <v>14</v>
      </c>
      <c r="I89">
        <v>7</v>
      </c>
      <c r="J89">
        <v>6</v>
      </c>
      <c r="K89">
        <v>6</v>
      </c>
      <c r="L89">
        <v>6</v>
      </c>
      <c r="M89">
        <v>8</v>
      </c>
      <c r="O89" s="25">
        <v>98271</v>
      </c>
      <c r="P89" s="16" t="s">
        <v>208</v>
      </c>
      <c r="Q89">
        <v>4</v>
      </c>
      <c r="R89">
        <v>6</v>
      </c>
      <c r="S89">
        <v>9</v>
      </c>
      <c r="T89">
        <v>6</v>
      </c>
      <c r="U89">
        <v>1</v>
      </c>
      <c r="V89">
        <v>5</v>
      </c>
      <c r="W89">
        <v>2</v>
      </c>
      <c r="X89">
        <v>1</v>
      </c>
      <c r="Y89">
        <v>0</v>
      </c>
      <c r="AB89" s="25">
        <v>98264</v>
      </c>
      <c r="AC89" s="26" t="s">
        <v>208</v>
      </c>
      <c r="AD89">
        <v>55</v>
      </c>
      <c r="AE89">
        <v>61</v>
      </c>
      <c r="AF89">
        <v>69</v>
      </c>
      <c r="AG89">
        <v>47</v>
      </c>
      <c r="AH89">
        <v>31</v>
      </c>
      <c r="AI89">
        <v>15</v>
      </c>
      <c r="AJ89">
        <v>17</v>
      </c>
      <c r="AK89">
        <v>11</v>
      </c>
      <c r="AL89">
        <v>23</v>
      </c>
      <c r="AM89">
        <v>32</v>
      </c>
      <c r="AO89" s="25">
        <v>98282</v>
      </c>
      <c r="AP89" s="26" t="s">
        <v>208</v>
      </c>
      <c r="AQ89">
        <v>1</v>
      </c>
      <c r="AS89">
        <v>4</v>
      </c>
      <c r="AU89">
        <v>1</v>
      </c>
      <c r="AV89">
        <v>2</v>
      </c>
      <c r="AY89">
        <v>1</v>
      </c>
    </row>
    <row r="90" spans="1:52" x14ac:dyDescent="0.25">
      <c r="A90" s="36">
        <v>98282</v>
      </c>
      <c r="B90" s="15" t="s">
        <v>208</v>
      </c>
      <c r="D90">
        <v>1</v>
      </c>
      <c r="F90">
        <v>4</v>
      </c>
      <c r="H90">
        <v>1</v>
      </c>
      <c r="I90">
        <v>3</v>
      </c>
      <c r="L90">
        <v>2</v>
      </c>
      <c r="O90" s="25">
        <v>98273</v>
      </c>
      <c r="P90" s="16" t="s">
        <v>208</v>
      </c>
      <c r="Q90">
        <v>50</v>
      </c>
      <c r="R90">
        <v>33</v>
      </c>
      <c r="S90">
        <v>23</v>
      </c>
      <c r="T90">
        <v>32</v>
      </c>
      <c r="U90">
        <v>24</v>
      </c>
      <c r="V90">
        <v>11</v>
      </c>
      <c r="W90">
        <v>6</v>
      </c>
      <c r="X90">
        <v>12</v>
      </c>
      <c r="Y90">
        <v>20</v>
      </c>
      <c r="Z90">
        <v>20</v>
      </c>
      <c r="AB90" s="25">
        <v>98271</v>
      </c>
      <c r="AC90" s="26" t="s">
        <v>208</v>
      </c>
      <c r="AD90">
        <v>7</v>
      </c>
      <c r="AE90">
        <v>10</v>
      </c>
      <c r="AF90">
        <v>17</v>
      </c>
      <c r="AG90">
        <v>13</v>
      </c>
      <c r="AH90">
        <v>5</v>
      </c>
      <c r="AI90">
        <v>11</v>
      </c>
      <c r="AJ90">
        <v>2</v>
      </c>
      <c r="AK90">
        <v>2</v>
      </c>
      <c r="AL90">
        <v>5</v>
      </c>
      <c r="AO90" s="25">
        <v>98284</v>
      </c>
      <c r="AP90" s="26" t="s">
        <v>208</v>
      </c>
      <c r="AQ90">
        <v>28</v>
      </c>
      <c r="AR90">
        <v>45</v>
      </c>
      <c r="AS90">
        <v>30</v>
      </c>
      <c r="AT90">
        <v>23</v>
      </c>
      <c r="AU90">
        <v>25</v>
      </c>
      <c r="AV90">
        <v>8</v>
      </c>
      <c r="AW90">
        <v>5</v>
      </c>
      <c r="AX90">
        <v>12</v>
      </c>
      <c r="AY90">
        <v>10</v>
      </c>
      <c r="AZ90">
        <v>20</v>
      </c>
    </row>
    <row r="91" spans="1:52" x14ac:dyDescent="0.25">
      <c r="A91" s="36">
        <v>98284</v>
      </c>
      <c r="B91" s="15" t="s">
        <v>208</v>
      </c>
      <c r="D91">
        <v>31</v>
      </c>
      <c r="E91">
        <v>48</v>
      </c>
      <c r="F91">
        <v>32</v>
      </c>
      <c r="G91">
        <v>23</v>
      </c>
      <c r="H91">
        <v>29</v>
      </c>
      <c r="I91">
        <v>8</v>
      </c>
      <c r="J91">
        <v>5</v>
      </c>
      <c r="K91">
        <v>13</v>
      </c>
      <c r="L91">
        <v>11</v>
      </c>
      <c r="M91">
        <v>22</v>
      </c>
      <c r="O91" s="25">
        <v>98274</v>
      </c>
      <c r="P91" s="16" t="s">
        <v>208</v>
      </c>
      <c r="Q91">
        <v>17</v>
      </c>
      <c r="R91">
        <v>22</v>
      </c>
      <c r="S91">
        <v>17</v>
      </c>
      <c r="T91">
        <v>11</v>
      </c>
      <c r="U91">
        <v>7</v>
      </c>
      <c r="V91">
        <v>6</v>
      </c>
      <c r="W91">
        <v>6</v>
      </c>
      <c r="X91">
        <v>9</v>
      </c>
      <c r="Y91">
        <v>10</v>
      </c>
      <c r="Z91">
        <v>19</v>
      </c>
      <c r="AB91" s="25">
        <v>98273</v>
      </c>
      <c r="AC91" s="26" t="s">
        <v>208</v>
      </c>
      <c r="AD91">
        <v>77</v>
      </c>
      <c r="AE91">
        <v>81</v>
      </c>
      <c r="AF91">
        <v>44</v>
      </c>
      <c r="AG91">
        <v>42</v>
      </c>
      <c r="AH91">
        <v>41</v>
      </c>
      <c r="AI91">
        <v>27</v>
      </c>
      <c r="AJ91">
        <v>14</v>
      </c>
      <c r="AK91">
        <v>24</v>
      </c>
      <c r="AL91">
        <v>31</v>
      </c>
      <c r="AM91">
        <v>39</v>
      </c>
      <c r="AO91" s="25">
        <v>98292</v>
      </c>
      <c r="AP91" s="26" t="s">
        <v>208</v>
      </c>
      <c r="AQ91">
        <v>11</v>
      </c>
      <c r="AR91">
        <v>14</v>
      </c>
      <c r="AS91">
        <v>12</v>
      </c>
      <c r="AT91">
        <v>5</v>
      </c>
      <c r="AU91">
        <v>12</v>
      </c>
      <c r="AV91">
        <v>9</v>
      </c>
      <c r="AW91">
        <v>1</v>
      </c>
      <c r="AX91">
        <v>1</v>
      </c>
      <c r="AY91">
        <v>6</v>
      </c>
      <c r="AZ91">
        <v>3</v>
      </c>
    </row>
    <row r="92" spans="1:52" x14ac:dyDescent="0.25">
      <c r="A92" s="36">
        <v>98292</v>
      </c>
      <c r="B92" s="15" t="s">
        <v>208</v>
      </c>
      <c r="D92">
        <v>13</v>
      </c>
      <c r="E92">
        <v>15</v>
      </c>
      <c r="F92">
        <v>14</v>
      </c>
      <c r="G92">
        <v>6</v>
      </c>
      <c r="H92">
        <v>13</v>
      </c>
      <c r="I92">
        <v>11</v>
      </c>
      <c r="J92">
        <v>2</v>
      </c>
      <c r="K92">
        <v>2</v>
      </c>
      <c r="L92">
        <v>6</v>
      </c>
      <c r="M92">
        <v>5</v>
      </c>
      <c r="O92" s="25">
        <v>98276</v>
      </c>
      <c r="P92" s="16" t="s">
        <v>208</v>
      </c>
      <c r="R92">
        <v>3</v>
      </c>
      <c r="S92">
        <v>2</v>
      </c>
      <c r="U92">
        <v>1</v>
      </c>
      <c r="V92">
        <v>0</v>
      </c>
      <c r="X92">
        <v>1</v>
      </c>
      <c r="Z92">
        <v>2</v>
      </c>
      <c r="AB92" s="25">
        <v>98274</v>
      </c>
      <c r="AC92" s="26" t="s">
        <v>208</v>
      </c>
      <c r="AD92">
        <v>33</v>
      </c>
      <c r="AE92">
        <v>57</v>
      </c>
      <c r="AF92">
        <v>38</v>
      </c>
      <c r="AG92">
        <v>22</v>
      </c>
      <c r="AH92">
        <v>16</v>
      </c>
      <c r="AI92">
        <v>12</v>
      </c>
      <c r="AJ92">
        <v>9</v>
      </c>
      <c r="AK92">
        <v>21</v>
      </c>
      <c r="AL92">
        <v>14</v>
      </c>
      <c r="AM92">
        <v>28</v>
      </c>
      <c r="AO92" s="25">
        <v>98295</v>
      </c>
      <c r="AP92" s="26" t="s">
        <v>208</v>
      </c>
      <c r="AQ92">
        <v>3</v>
      </c>
      <c r="AR92">
        <v>2</v>
      </c>
      <c r="AS92">
        <v>3</v>
      </c>
      <c r="AT92">
        <v>1</v>
      </c>
      <c r="AU92">
        <v>2</v>
      </c>
      <c r="AV92">
        <v>1</v>
      </c>
      <c r="AW92">
        <v>1</v>
      </c>
      <c r="AX92">
        <v>2</v>
      </c>
      <c r="AY92">
        <v>1</v>
      </c>
    </row>
    <row r="93" spans="1:52" x14ac:dyDescent="0.25">
      <c r="A93" s="36">
        <v>98295</v>
      </c>
      <c r="B93" s="15" t="s">
        <v>208</v>
      </c>
      <c r="D93">
        <v>3</v>
      </c>
      <c r="E93">
        <v>3</v>
      </c>
      <c r="F93">
        <v>4</v>
      </c>
      <c r="G93">
        <v>2</v>
      </c>
      <c r="H93">
        <v>2</v>
      </c>
      <c r="I93">
        <v>1</v>
      </c>
      <c r="J93">
        <v>1</v>
      </c>
      <c r="K93">
        <v>2</v>
      </c>
      <c r="L93">
        <v>1</v>
      </c>
      <c r="O93" s="25">
        <v>98277</v>
      </c>
      <c r="P93" s="16" t="s">
        <v>208</v>
      </c>
      <c r="Q93">
        <v>25</v>
      </c>
      <c r="R93">
        <v>25</v>
      </c>
      <c r="S93">
        <v>14</v>
      </c>
      <c r="T93">
        <v>7</v>
      </c>
      <c r="U93">
        <v>19</v>
      </c>
      <c r="V93">
        <v>9</v>
      </c>
      <c r="W93">
        <v>6</v>
      </c>
      <c r="X93">
        <v>10</v>
      </c>
      <c r="Y93">
        <v>10</v>
      </c>
      <c r="Z93">
        <v>11</v>
      </c>
      <c r="AB93" s="25">
        <v>98276</v>
      </c>
      <c r="AC93" s="26" t="s">
        <v>208</v>
      </c>
      <c r="AE93">
        <v>3</v>
      </c>
      <c r="AF93">
        <v>5</v>
      </c>
      <c r="AH93">
        <v>1</v>
      </c>
      <c r="AI93">
        <v>1</v>
      </c>
      <c r="AK93">
        <v>1</v>
      </c>
      <c r="AM93">
        <v>2</v>
      </c>
      <c r="AO93" s="25">
        <v>98310</v>
      </c>
      <c r="AP93" s="26" t="s">
        <v>208</v>
      </c>
      <c r="AQ93">
        <v>14</v>
      </c>
      <c r="AR93">
        <v>19</v>
      </c>
      <c r="AS93">
        <v>21</v>
      </c>
      <c r="AT93">
        <v>12</v>
      </c>
      <c r="AU93">
        <v>13</v>
      </c>
      <c r="AV93">
        <v>9</v>
      </c>
      <c r="AW93">
        <v>5</v>
      </c>
      <c r="AX93">
        <v>10</v>
      </c>
      <c r="AY93">
        <v>6</v>
      </c>
      <c r="AZ93">
        <v>12</v>
      </c>
    </row>
    <row r="94" spans="1:52" x14ac:dyDescent="0.25">
      <c r="A94" s="36">
        <v>98310</v>
      </c>
      <c r="B94" s="15" t="s">
        <v>208</v>
      </c>
      <c r="D94">
        <v>19</v>
      </c>
      <c r="E94">
        <v>20</v>
      </c>
      <c r="F94">
        <v>25</v>
      </c>
      <c r="G94">
        <v>17</v>
      </c>
      <c r="H94">
        <v>14</v>
      </c>
      <c r="I94">
        <v>9</v>
      </c>
      <c r="J94">
        <v>6</v>
      </c>
      <c r="K94">
        <v>11</v>
      </c>
      <c r="L94">
        <v>7</v>
      </c>
      <c r="M94">
        <v>15</v>
      </c>
      <c r="O94" s="25">
        <v>98282</v>
      </c>
      <c r="P94" s="16" t="s">
        <v>208</v>
      </c>
      <c r="Q94">
        <v>1</v>
      </c>
      <c r="R94">
        <v>0</v>
      </c>
      <c r="S94">
        <v>3</v>
      </c>
      <c r="T94">
        <v>0</v>
      </c>
      <c r="U94">
        <v>0</v>
      </c>
      <c r="V94">
        <v>2</v>
      </c>
      <c r="Y94">
        <v>3</v>
      </c>
      <c r="AB94" s="25">
        <v>98277</v>
      </c>
      <c r="AC94" s="26" t="s">
        <v>208</v>
      </c>
      <c r="AD94">
        <v>42</v>
      </c>
      <c r="AE94">
        <v>41</v>
      </c>
      <c r="AF94">
        <v>28</v>
      </c>
      <c r="AG94">
        <v>12</v>
      </c>
      <c r="AH94">
        <v>23</v>
      </c>
      <c r="AI94">
        <v>17</v>
      </c>
      <c r="AJ94">
        <v>7</v>
      </c>
      <c r="AK94">
        <v>12</v>
      </c>
      <c r="AL94">
        <v>13</v>
      </c>
      <c r="AM94">
        <v>20</v>
      </c>
      <c r="AO94" s="25">
        <v>98311</v>
      </c>
      <c r="AP94" s="26" t="s">
        <v>208</v>
      </c>
      <c r="AQ94">
        <v>25</v>
      </c>
      <c r="AR94">
        <v>35</v>
      </c>
      <c r="AS94">
        <v>26</v>
      </c>
      <c r="AT94">
        <v>23</v>
      </c>
      <c r="AU94">
        <v>21</v>
      </c>
      <c r="AV94">
        <v>12</v>
      </c>
      <c r="AW94">
        <v>9</v>
      </c>
      <c r="AX94">
        <v>7</v>
      </c>
      <c r="AY94">
        <v>9</v>
      </c>
      <c r="AZ94">
        <v>11</v>
      </c>
    </row>
    <row r="95" spans="1:52" x14ac:dyDescent="0.25">
      <c r="A95" s="36">
        <v>98311</v>
      </c>
      <c r="B95" s="15" t="s">
        <v>208</v>
      </c>
      <c r="D95">
        <v>28</v>
      </c>
      <c r="E95">
        <v>37</v>
      </c>
      <c r="F95">
        <v>26</v>
      </c>
      <c r="G95">
        <v>25</v>
      </c>
      <c r="H95">
        <v>22</v>
      </c>
      <c r="I95">
        <v>13</v>
      </c>
      <c r="J95">
        <v>9</v>
      </c>
      <c r="K95">
        <v>8</v>
      </c>
      <c r="L95">
        <v>12</v>
      </c>
      <c r="M95">
        <v>13</v>
      </c>
      <c r="O95" s="25">
        <v>98284</v>
      </c>
      <c r="P95" s="16" t="s">
        <v>208</v>
      </c>
      <c r="Q95">
        <v>31</v>
      </c>
      <c r="R95">
        <v>50</v>
      </c>
      <c r="S95">
        <v>11</v>
      </c>
      <c r="T95">
        <v>23</v>
      </c>
      <c r="U95">
        <v>19</v>
      </c>
      <c r="V95">
        <v>3</v>
      </c>
      <c r="W95">
        <v>7</v>
      </c>
      <c r="X95">
        <v>11</v>
      </c>
      <c r="Y95">
        <v>8</v>
      </c>
      <c r="Z95">
        <v>21</v>
      </c>
      <c r="AB95" s="25">
        <v>98282</v>
      </c>
      <c r="AC95" s="26" t="s">
        <v>208</v>
      </c>
      <c r="AD95">
        <v>3</v>
      </c>
      <c r="AE95">
        <v>3</v>
      </c>
      <c r="AF95">
        <v>3</v>
      </c>
      <c r="AG95">
        <v>2</v>
      </c>
      <c r="AH95">
        <v>2</v>
      </c>
      <c r="AI95">
        <v>2</v>
      </c>
      <c r="AL95">
        <v>3</v>
      </c>
      <c r="AO95" s="25">
        <v>98312</v>
      </c>
      <c r="AP95" s="26" t="s">
        <v>208</v>
      </c>
      <c r="AQ95">
        <v>37</v>
      </c>
      <c r="AR95">
        <v>29</v>
      </c>
      <c r="AS95">
        <v>17</v>
      </c>
      <c r="AT95">
        <v>24</v>
      </c>
      <c r="AU95">
        <v>20</v>
      </c>
      <c r="AV95">
        <v>8</v>
      </c>
      <c r="AW95">
        <v>8</v>
      </c>
      <c r="AX95">
        <v>3</v>
      </c>
      <c r="AY95">
        <v>6</v>
      </c>
      <c r="AZ95">
        <v>9</v>
      </c>
    </row>
    <row r="96" spans="1:52" x14ac:dyDescent="0.25">
      <c r="A96" s="36">
        <v>98312</v>
      </c>
      <c r="B96" s="15" t="s">
        <v>208</v>
      </c>
      <c r="D96">
        <v>40</v>
      </c>
      <c r="E96">
        <v>32</v>
      </c>
      <c r="F96">
        <v>21</v>
      </c>
      <c r="G96">
        <v>25</v>
      </c>
      <c r="H96">
        <v>24</v>
      </c>
      <c r="I96">
        <v>8</v>
      </c>
      <c r="J96">
        <v>10</v>
      </c>
      <c r="K96">
        <v>3</v>
      </c>
      <c r="L96">
        <v>9</v>
      </c>
      <c r="M96">
        <v>11</v>
      </c>
      <c r="O96" s="25">
        <v>98292</v>
      </c>
      <c r="P96" s="16" t="s">
        <v>208</v>
      </c>
      <c r="Q96">
        <v>15</v>
      </c>
      <c r="R96">
        <v>13</v>
      </c>
      <c r="S96">
        <v>12</v>
      </c>
      <c r="T96">
        <v>6</v>
      </c>
      <c r="U96">
        <v>15</v>
      </c>
      <c r="V96">
        <v>9</v>
      </c>
      <c r="W96">
        <v>4</v>
      </c>
      <c r="X96">
        <v>2</v>
      </c>
      <c r="Y96">
        <v>7</v>
      </c>
      <c r="Z96">
        <v>8</v>
      </c>
      <c r="AB96" s="25">
        <v>98284</v>
      </c>
      <c r="AC96" s="26" t="s">
        <v>208</v>
      </c>
      <c r="AD96">
        <v>70</v>
      </c>
      <c r="AE96">
        <v>98</v>
      </c>
      <c r="AF96">
        <v>39</v>
      </c>
      <c r="AG96">
        <v>56</v>
      </c>
      <c r="AH96">
        <v>33</v>
      </c>
      <c r="AI96">
        <v>8</v>
      </c>
      <c r="AJ96">
        <v>16</v>
      </c>
      <c r="AK96">
        <v>18</v>
      </c>
      <c r="AL96">
        <v>21</v>
      </c>
      <c r="AM96">
        <v>44</v>
      </c>
      <c r="AO96" s="25">
        <v>98337</v>
      </c>
      <c r="AP96" s="26" t="s">
        <v>208</v>
      </c>
      <c r="AQ96">
        <v>9</v>
      </c>
      <c r="AR96">
        <v>10</v>
      </c>
      <c r="AS96">
        <v>12</v>
      </c>
      <c r="AT96">
        <v>12</v>
      </c>
      <c r="AU96">
        <v>9</v>
      </c>
      <c r="AV96">
        <v>2</v>
      </c>
      <c r="AW96">
        <v>5</v>
      </c>
      <c r="AX96">
        <v>1</v>
      </c>
      <c r="AY96">
        <v>3</v>
      </c>
      <c r="AZ96">
        <v>4</v>
      </c>
    </row>
    <row r="97" spans="1:52" x14ac:dyDescent="0.25">
      <c r="A97" s="36">
        <v>98337</v>
      </c>
      <c r="B97" s="15" t="s">
        <v>208</v>
      </c>
      <c r="D97">
        <v>10</v>
      </c>
      <c r="E97">
        <v>10</v>
      </c>
      <c r="F97">
        <v>14</v>
      </c>
      <c r="G97">
        <v>13</v>
      </c>
      <c r="H97">
        <v>10</v>
      </c>
      <c r="I97">
        <v>2</v>
      </c>
      <c r="J97">
        <v>7</v>
      </c>
      <c r="K97">
        <v>2</v>
      </c>
      <c r="L97">
        <v>4</v>
      </c>
      <c r="M97">
        <v>6</v>
      </c>
      <c r="O97" s="25">
        <v>98295</v>
      </c>
      <c r="P97" s="16" t="s">
        <v>208</v>
      </c>
      <c r="Q97">
        <v>3</v>
      </c>
      <c r="R97">
        <v>4</v>
      </c>
      <c r="S97">
        <v>6</v>
      </c>
      <c r="T97">
        <v>2</v>
      </c>
      <c r="U97">
        <v>0</v>
      </c>
      <c r="V97">
        <v>0</v>
      </c>
      <c r="X97">
        <v>3</v>
      </c>
      <c r="Y97">
        <v>1</v>
      </c>
      <c r="AB97" s="25">
        <v>98292</v>
      </c>
      <c r="AC97" s="26" t="s">
        <v>208</v>
      </c>
      <c r="AD97">
        <v>24</v>
      </c>
      <c r="AE97">
        <v>26</v>
      </c>
      <c r="AF97">
        <v>18</v>
      </c>
      <c r="AG97">
        <v>14</v>
      </c>
      <c r="AH97">
        <v>28</v>
      </c>
      <c r="AI97">
        <v>13</v>
      </c>
      <c r="AJ97">
        <v>5</v>
      </c>
      <c r="AK97">
        <v>9</v>
      </c>
      <c r="AL97">
        <v>9</v>
      </c>
      <c r="AM97">
        <v>13</v>
      </c>
      <c r="AO97" s="25">
        <v>98345</v>
      </c>
      <c r="AP97" s="26" t="s">
        <v>208</v>
      </c>
      <c r="AQ97">
        <v>1</v>
      </c>
      <c r="AR97">
        <v>1</v>
      </c>
      <c r="AS97">
        <v>1</v>
      </c>
      <c r="AT97">
        <v>1</v>
      </c>
      <c r="AU97">
        <v>1</v>
      </c>
    </row>
    <row r="98" spans="1:52" x14ac:dyDescent="0.25">
      <c r="A98" s="36">
        <v>98345</v>
      </c>
      <c r="B98" s="15" t="s">
        <v>208</v>
      </c>
      <c r="D98">
        <v>1</v>
      </c>
      <c r="E98">
        <v>1</v>
      </c>
      <c r="F98">
        <v>1</v>
      </c>
      <c r="G98">
        <v>1</v>
      </c>
      <c r="H98">
        <v>1</v>
      </c>
      <c r="O98" s="25">
        <v>98310</v>
      </c>
      <c r="P98" s="16" t="s">
        <v>208</v>
      </c>
      <c r="Q98">
        <v>27</v>
      </c>
      <c r="R98">
        <v>12</v>
      </c>
      <c r="S98">
        <v>23</v>
      </c>
      <c r="T98">
        <v>17</v>
      </c>
      <c r="U98">
        <v>12</v>
      </c>
      <c r="V98">
        <v>6</v>
      </c>
      <c r="W98">
        <v>5</v>
      </c>
      <c r="X98">
        <v>8</v>
      </c>
      <c r="Y98">
        <v>3</v>
      </c>
      <c r="Z98">
        <v>16</v>
      </c>
      <c r="AB98" s="25">
        <v>98295</v>
      </c>
      <c r="AC98" s="26" t="s">
        <v>208</v>
      </c>
      <c r="AD98">
        <v>7</v>
      </c>
      <c r="AE98">
        <v>6</v>
      </c>
      <c r="AF98">
        <v>9</v>
      </c>
      <c r="AG98">
        <v>7</v>
      </c>
      <c r="AH98">
        <v>2</v>
      </c>
      <c r="AI98">
        <v>3</v>
      </c>
      <c r="AK98">
        <v>3</v>
      </c>
      <c r="AL98">
        <v>1</v>
      </c>
      <c r="AO98" s="25">
        <v>98366</v>
      </c>
      <c r="AP98" s="26" t="s">
        <v>208</v>
      </c>
      <c r="AQ98">
        <v>38</v>
      </c>
      <c r="AR98">
        <v>47</v>
      </c>
      <c r="AS98">
        <v>40</v>
      </c>
      <c r="AT98">
        <v>25</v>
      </c>
      <c r="AU98">
        <v>29</v>
      </c>
      <c r="AV98">
        <v>14</v>
      </c>
      <c r="AW98">
        <v>8</v>
      </c>
      <c r="AX98">
        <v>10</v>
      </c>
      <c r="AY98">
        <v>12</v>
      </c>
      <c r="AZ98">
        <v>20</v>
      </c>
    </row>
    <row r="99" spans="1:52" x14ac:dyDescent="0.25">
      <c r="A99" s="36">
        <v>98366</v>
      </c>
      <c r="B99" s="15" t="s">
        <v>208</v>
      </c>
      <c r="D99">
        <v>46</v>
      </c>
      <c r="E99">
        <v>49</v>
      </c>
      <c r="F99">
        <v>46</v>
      </c>
      <c r="G99">
        <v>26</v>
      </c>
      <c r="H99">
        <v>33</v>
      </c>
      <c r="I99">
        <v>18</v>
      </c>
      <c r="J99">
        <v>9</v>
      </c>
      <c r="K99">
        <v>14</v>
      </c>
      <c r="L99">
        <v>16</v>
      </c>
      <c r="M99">
        <v>25</v>
      </c>
      <c r="O99" s="25">
        <v>98311</v>
      </c>
      <c r="P99" s="16" t="s">
        <v>208</v>
      </c>
      <c r="Q99">
        <v>22</v>
      </c>
      <c r="R99">
        <v>33</v>
      </c>
      <c r="S99">
        <v>20</v>
      </c>
      <c r="T99">
        <v>22</v>
      </c>
      <c r="U99">
        <v>13</v>
      </c>
      <c r="V99">
        <v>6</v>
      </c>
      <c r="W99">
        <v>7</v>
      </c>
      <c r="X99">
        <v>3</v>
      </c>
      <c r="Y99">
        <v>13</v>
      </c>
      <c r="Z99">
        <v>18</v>
      </c>
      <c r="AB99" s="25">
        <v>98310</v>
      </c>
      <c r="AC99" s="26" t="s">
        <v>208</v>
      </c>
      <c r="AD99">
        <v>53</v>
      </c>
      <c r="AE99">
        <v>29</v>
      </c>
      <c r="AF99">
        <v>48</v>
      </c>
      <c r="AG99">
        <v>31</v>
      </c>
      <c r="AH99">
        <v>18</v>
      </c>
      <c r="AI99">
        <v>13</v>
      </c>
      <c r="AJ99">
        <v>10</v>
      </c>
      <c r="AK99">
        <v>19</v>
      </c>
      <c r="AL99">
        <v>6</v>
      </c>
      <c r="AM99">
        <v>23</v>
      </c>
      <c r="AO99" s="25">
        <v>98367</v>
      </c>
      <c r="AP99" s="26" t="s">
        <v>208</v>
      </c>
      <c r="AQ99">
        <v>10</v>
      </c>
      <c r="AR99">
        <v>7</v>
      </c>
      <c r="AS99">
        <v>12</v>
      </c>
      <c r="AT99">
        <v>7</v>
      </c>
      <c r="AU99">
        <v>10</v>
      </c>
      <c r="AV99">
        <v>6</v>
      </c>
      <c r="AW99">
        <v>0</v>
      </c>
      <c r="AX99">
        <v>3</v>
      </c>
      <c r="AY99">
        <v>3</v>
      </c>
      <c r="AZ99">
        <v>6</v>
      </c>
    </row>
    <row r="100" spans="1:52" x14ac:dyDescent="0.25">
      <c r="A100" s="36">
        <v>98367</v>
      </c>
      <c r="B100" s="15" t="s">
        <v>208</v>
      </c>
      <c r="D100">
        <v>13</v>
      </c>
      <c r="E100">
        <v>10</v>
      </c>
      <c r="F100">
        <v>15</v>
      </c>
      <c r="G100">
        <v>10</v>
      </c>
      <c r="H100">
        <v>10</v>
      </c>
      <c r="I100">
        <v>6</v>
      </c>
      <c r="J100">
        <v>1</v>
      </c>
      <c r="K100">
        <v>4</v>
      </c>
      <c r="L100">
        <v>3</v>
      </c>
      <c r="M100">
        <v>9</v>
      </c>
      <c r="O100" s="25">
        <v>98312</v>
      </c>
      <c r="P100" s="16" t="s">
        <v>208</v>
      </c>
      <c r="Q100">
        <v>31</v>
      </c>
      <c r="R100">
        <v>28</v>
      </c>
      <c r="S100">
        <v>18</v>
      </c>
      <c r="T100">
        <v>17</v>
      </c>
      <c r="U100">
        <v>21</v>
      </c>
      <c r="V100">
        <v>1</v>
      </c>
      <c r="W100">
        <v>6</v>
      </c>
      <c r="X100">
        <v>3</v>
      </c>
      <c r="Y100">
        <v>10</v>
      </c>
      <c r="Z100">
        <v>14</v>
      </c>
      <c r="AB100" s="25">
        <v>98311</v>
      </c>
      <c r="AC100" s="26" t="s">
        <v>208</v>
      </c>
      <c r="AD100">
        <v>50</v>
      </c>
      <c r="AE100">
        <v>63</v>
      </c>
      <c r="AF100">
        <v>50</v>
      </c>
      <c r="AG100">
        <v>53</v>
      </c>
      <c r="AH100">
        <v>26</v>
      </c>
      <c r="AI100">
        <v>16</v>
      </c>
      <c r="AJ100">
        <v>16</v>
      </c>
      <c r="AK100">
        <v>10</v>
      </c>
      <c r="AL100">
        <v>14</v>
      </c>
      <c r="AM100">
        <v>39</v>
      </c>
      <c r="AO100" s="25">
        <v>98370</v>
      </c>
      <c r="AP100" s="26" t="s">
        <v>208</v>
      </c>
      <c r="AQ100">
        <v>5</v>
      </c>
      <c r="AR100">
        <v>5</v>
      </c>
      <c r="AS100">
        <v>5</v>
      </c>
      <c r="AT100">
        <v>7</v>
      </c>
      <c r="AU100">
        <v>1</v>
      </c>
      <c r="AV100">
        <v>2</v>
      </c>
      <c r="AW100">
        <v>4</v>
      </c>
      <c r="AX100">
        <v>3</v>
      </c>
      <c r="AY100">
        <v>1</v>
      </c>
      <c r="AZ100">
        <v>4</v>
      </c>
    </row>
    <row r="101" spans="1:52" x14ac:dyDescent="0.25">
      <c r="A101" s="36">
        <v>98370</v>
      </c>
      <c r="B101" s="15" t="s">
        <v>208</v>
      </c>
      <c r="D101">
        <v>5</v>
      </c>
      <c r="E101">
        <v>6</v>
      </c>
      <c r="F101">
        <v>6</v>
      </c>
      <c r="G101">
        <v>7</v>
      </c>
      <c r="H101">
        <v>1</v>
      </c>
      <c r="I101">
        <v>2</v>
      </c>
      <c r="J101">
        <v>4</v>
      </c>
      <c r="K101">
        <v>3</v>
      </c>
      <c r="L101">
        <v>1</v>
      </c>
      <c r="M101">
        <v>4</v>
      </c>
      <c r="O101" s="25">
        <v>98337</v>
      </c>
      <c r="P101" s="16" t="s">
        <v>208</v>
      </c>
      <c r="Q101">
        <v>13</v>
      </c>
      <c r="R101">
        <v>6</v>
      </c>
      <c r="S101">
        <v>19</v>
      </c>
      <c r="T101">
        <v>6</v>
      </c>
      <c r="U101">
        <v>8</v>
      </c>
      <c r="V101">
        <v>2</v>
      </c>
      <c r="W101">
        <v>4</v>
      </c>
      <c r="X101">
        <v>2</v>
      </c>
      <c r="Y101">
        <v>5</v>
      </c>
      <c r="Z101">
        <v>5</v>
      </c>
      <c r="AB101" s="25">
        <v>98312</v>
      </c>
      <c r="AC101" s="26" t="s">
        <v>208</v>
      </c>
      <c r="AD101">
        <v>55</v>
      </c>
      <c r="AE101">
        <v>49</v>
      </c>
      <c r="AF101">
        <v>53</v>
      </c>
      <c r="AG101">
        <v>28</v>
      </c>
      <c r="AH101">
        <v>31</v>
      </c>
      <c r="AI101">
        <v>11</v>
      </c>
      <c r="AJ101">
        <v>15</v>
      </c>
      <c r="AK101">
        <v>7</v>
      </c>
      <c r="AL101">
        <v>15</v>
      </c>
      <c r="AM101">
        <v>23</v>
      </c>
      <c r="AO101" s="25">
        <v>98383</v>
      </c>
      <c r="AP101" s="26" t="s">
        <v>208</v>
      </c>
      <c r="AQ101">
        <v>16</v>
      </c>
      <c r="AR101">
        <v>24</v>
      </c>
      <c r="AS101">
        <v>10</v>
      </c>
      <c r="AT101">
        <v>16</v>
      </c>
      <c r="AU101">
        <v>11</v>
      </c>
      <c r="AV101">
        <v>8</v>
      </c>
      <c r="AW101">
        <v>4</v>
      </c>
      <c r="AX101">
        <v>4</v>
      </c>
      <c r="AY101">
        <v>3</v>
      </c>
      <c r="AZ101">
        <v>1</v>
      </c>
    </row>
    <row r="102" spans="1:52" x14ac:dyDescent="0.25">
      <c r="A102" s="36">
        <v>98383</v>
      </c>
      <c r="B102" s="15" t="s">
        <v>208</v>
      </c>
      <c r="D102">
        <v>18</v>
      </c>
      <c r="E102">
        <v>25</v>
      </c>
      <c r="F102">
        <v>13</v>
      </c>
      <c r="G102">
        <v>17</v>
      </c>
      <c r="H102">
        <v>12</v>
      </c>
      <c r="I102">
        <v>8</v>
      </c>
      <c r="J102">
        <v>7</v>
      </c>
      <c r="K102">
        <v>4</v>
      </c>
      <c r="L102">
        <v>3</v>
      </c>
      <c r="M102">
        <v>2</v>
      </c>
      <c r="O102" s="25">
        <v>98345</v>
      </c>
      <c r="P102" s="16" t="s">
        <v>208</v>
      </c>
      <c r="Q102">
        <v>0</v>
      </c>
      <c r="S102">
        <v>2</v>
      </c>
      <c r="T102">
        <v>1</v>
      </c>
      <c r="Z102">
        <v>0</v>
      </c>
      <c r="AB102" s="25">
        <v>98337</v>
      </c>
      <c r="AC102" s="26" t="s">
        <v>208</v>
      </c>
      <c r="AD102">
        <v>21</v>
      </c>
      <c r="AE102">
        <v>11</v>
      </c>
      <c r="AF102">
        <v>33</v>
      </c>
      <c r="AG102">
        <v>15</v>
      </c>
      <c r="AH102">
        <v>13</v>
      </c>
      <c r="AI102">
        <v>5</v>
      </c>
      <c r="AJ102">
        <v>6</v>
      </c>
      <c r="AK102">
        <v>4</v>
      </c>
      <c r="AL102">
        <v>8</v>
      </c>
      <c r="AM102">
        <v>7</v>
      </c>
      <c r="AO102" s="25">
        <v>98520</v>
      </c>
      <c r="AP102" s="26" t="s">
        <v>208</v>
      </c>
      <c r="AQ102">
        <v>14</v>
      </c>
      <c r="AR102">
        <v>7</v>
      </c>
      <c r="AS102">
        <v>9</v>
      </c>
      <c r="AT102">
        <v>6</v>
      </c>
      <c r="AU102">
        <v>7</v>
      </c>
      <c r="AV102">
        <v>5</v>
      </c>
      <c r="AW102">
        <v>4</v>
      </c>
      <c r="AX102">
        <v>3</v>
      </c>
      <c r="AY102">
        <v>4</v>
      </c>
      <c r="AZ102">
        <v>5</v>
      </c>
    </row>
    <row r="103" spans="1:52" x14ac:dyDescent="0.25">
      <c r="A103" s="36">
        <v>98520</v>
      </c>
      <c r="B103" s="15" t="s">
        <v>208</v>
      </c>
      <c r="D103">
        <v>14</v>
      </c>
      <c r="E103">
        <v>10</v>
      </c>
      <c r="F103">
        <v>10</v>
      </c>
      <c r="G103">
        <v>6</v>
      </c>
      <c r="H103">
        <v>8</v>
      </c>
      <c r="I103">
        <v>5</v>
      </c>
      <c r="J103">
        <v>4</v>
      </c>
      <c r="K103">
        <v>3</v>
      </c>
      <c r="L103">
        <v>4</v>
      </c>
      <c r="M103">
        <v>6</v>
      </c>
      <c r="O103" s="25">
        <v>98366</v>
      </c>
      <c r="P103" s="16" t="s">
        <v>208</v>
      </c>
      <c r="Q103">
        <v>51</v>
      </c>
      <c r="R103">
        <v>53</v>
      </c>
      <c r="S103">
        <v>48</v>
      </c>
      <c r="T103">
        <v>15</v>
      </c>
      <c r="U103">
        <v>32</v>
      </c>
      <c r="V103">
        <v>14</v>
      </c>
      <c r="W103">
        <v>4</v>
      </c>
      <c r="X103">
        <v>19</v>
      </c>
      <c r="Y103">
        <v>20</v>
      </c>
      <c r="Z103">
        <v>29</v>
      </c>
      <c r="AB103" s="25">
        <v>98345</v>
      </c>
      <c r="AC103" s="26" t="s">
        <v>208</v>
      </c>
      <c r="AD103">
        <v>1</v>
      </c>
      <c r="AF103">
        <v>2</v>
      </c>
      <c r="AG103">
        <v>2</v>
      </c>
      <c r="AM103">
        <v>2</v>
      </c>
      <c r="AO103" s="25">
        <v>98524</v>
      </c>
      <c r="AP103" s="26" t="s">
        <v>208</v>
      </c>
      <c r="AU103">
        <v>1</v>
      </c>
    </row>
    <row r="104" spans="1:52" x14ac:dyDescent="0.25">
      <c r="A104" s="36">
        <v>98524</v>
      </c>
      <c r="B104" s="15" t="s">
        <v>208</v>
      </c>
      <c r="H104">
        <v>1</v>
      </c>
      <c r="O104" s="25">
        <v>98367</v>
      </c>
      <c r="P104" s="16" t="s">
        <v>208</v>
      </c>
      <c r="Q104">
        <v>18</v>
      </c>
      <c r="R104">
        <v>11</v>
      </c>
      <c r="S104">
        <v>15</v>
      </c>
      <c r="T104">
        <v>13</v>
      </c>
      <c r="U104">
        <v>14</v>
      </c>
      <c r="V104">
        <v>3</v>
      </c>
      <c r="W104">
        <v>1</v>
      </c>
      <c r="X104">
        <v>3</v>
      </c>
      <c r="Y104">
        <v>3</v>
      </c>
      <c r="Z104">
        <v>13</v>
      </c>
      <c r="AB104" s="25">
        <v>98366</v>
      </c>
      <c r="AC104" s="26" t="s">
        <v>208</v>
      </c>
      <c r="AD104">
        <v>76</v>
      </c>
      <c r="AE104">
        <v>97</v>
      </c>
      <c r="AF104">
        <v>91</v>
      </c>
      <c r="AG104">
        <v>44</v>
      </c>
      <c r="AH104">
        <v>52</v>
      </c>
      <c r="AI104">
        <v>26</v>
      </c>
      <c r="AJ104">
        <v>9</v>
      </c>
      <c r="AK104">
        <v>31</v>
      </c>
      <c r="AL104">
        <v>31</v>
      </c>
      <c r="AM104">
        <v>53</v>
      </c>
      <c r="AO104" s="25">
        <v>98528</v>
      </c>
      <c r="AP104" s="26" t="s">
        <v>208</v>
      </c>
      <c r="AQ104">
        <v>1</v>
      </c>
      <c r="AR104">
        <v>1</v>
      </c>
      <c r="AS104">
        <v>2</v>
      </c>
      <c r="AT104">
        <v>1</v>
      </c>
      <c r="AZ104">
        <v>1</v>
      </c>
    </row>
    <row r="105" spans="1:52" x14ac:dyDescent="0.25">
      <c r="A105" s="36">
        <v>98528</v>
      </c>
      <c r="B105" s="15" t="s">
        <v>208</v>
      </c>
      <c r="D105">
        <v>1</v>
      </c>
      <c r="E105">
        <v>1</v>
      </c>
      <c r="F105">
        <v>2</v>
      </c>
      <c r="G105">
        <v>1</v>
      </c>
      <c r="M105">
        <v>1</v>
      </c>
      <c r="O105" s="25">
        <v>98370</v>
      </c>
      <c r="P105" s="16" t="s">
        <v>208</v>
      </c>
      <c r="Q105">
        <v>5</v>
      </c>
      <c r="R105">
        <v>11</v>
      </c>
      <c r="S105">
        <v>4</v>
      </c>
      <c r="T105">
        <v>3</v>
      </c>
      <c r="U105">
        <v>2</v>
      </c>
      <c r="V105">
        <v>2</v>
      </c>
      <c r="W105">
        <v>3</v>
      </c>
      <c r="X105">
        <v>4</v>
      </c>
      <c r="Y105">
        <v>0</v>
      </c>
      <c r="Z105">
        <v>6</v>
      </c>
      <c r="AB105" s="25">
        <v>98367</v>
      </c>
      <c r="AC105" s="26" t="s">
        <v>208</v>
      </c>
      <c r="AD105">
        <v>25</v>
      </c>
      <c r="AE105">
        <v>23</v>
      </c>
      <c r="AF105">
        <v>28</v>
      </c>
      <c r="AG105">
        <v>21</v>
      </c>
      <c r="AH105">
        <v>20</v>
      </c>
      <c r="AI105">
        <v>3</v>
      </c>
      <c r="AJ105">
        <v>3</v>
      </c>
      <c r="AK105">
        <v>5</v>
      </c>
      <c r="AL105">
        <v>5</v>
      </c>
      <c r="AM105">
        <v>20</v>
      </c>
      <c r="AO105" s="25">
        <v>98541</v>
      </c>
      <c r="AP105" s="26" t="s">
        <v>208</v>
      </c>
      <c r="AQ105">
        <v>2</v>
      </c>
      <c r="AR105">
        <v>1</v>
      </c>
      <c r="AS105">
        <v>3</v>
      </c>
      <c r="AT105">
        <v>2</v>
      </c>
      <c r="AV105">
        <v>4</v>
      </c>
      <c r="AW105">
        <v>0</v>
      </c>
      <c r="AY105">
        <v>1</v>
      </c>
      <c r="AZ105">
        <v>1</v>
      </c>
    </row>
    <row r="106" spans="1:52" x14ac:dyDescent="0.25">
      <c r="A106" s="36">
        <v>98541</v>
      </c>
      <c r="B106" s="15" t="s">
        <v>208</v>
      </c>
      <c r="D106">
        <v>2</v>
      </c>
      <c r="E106">
        <v>2</v>
      </c>
      <c r="F106">
        <v>3</v>
      </c>
      <c r="G106">
        <v>3</v>
      </c>
      <c r="I106">
        <v>4</v>
      </c>
      <c r="J106">
        <v>1</v>
      </c>
      <c r="L106">
        <v>1</v>
      </c>
      <c r="M106">
        <v>1</v>
      </c>
      <c r="O106" s="25">
        <v>98383</v>
      </c>
      <c r="P106" s="16" t="s">
        <v>208</v>
      </c>
      <c r="Q106">
        <v>20</v>
      </c>
      <c r="R106">
        <v>24</v>
      </c>
      <c r="S106">
        <v>16</v>
      </c>
      <c r="T106">
        <v>15</v>
      </c>
      <c r="U106">
        <v>12</v>
      </c>
      <c r="V106">
        <v>7</v>
      </c>
      <c r="W106">
        <v>9</v>
      </c>
      <c r="X106">
        <v>2</v>
      </c>
      <c r="Y106">
        <v>5</v>
      </c>
      <c r="Z106">
        <v>3</v>
      </c>
      <c r="AB106" s="25">
        <v>98370</v>
      </c>
      <c r="AC106" s="26" t="s">
        <v>208</v>
      </c>
      <c r="AD106">
        <v>6</v>
      </c>
      <c r="AE106">
        <v>15</v>
      </c>
      <c r="AF106">
        <v>13</v>
      </c>
      <c r="AG106">
        <v>6</v>
      </c>
      <c r="AH106">
        <v>5</v>
      </c>
      <c r="AI106">
        <v>5</v>
      </c>
      <c r="AJ106">
        <v>3</v>
      </c>
      <c r="AK106">
        <v>6</v>
      </c>
      <c r="AL106">
        <v>2</v>
      </c>
      <c r="AM106">
        <v>8</v>
      </c>
      <c r="AO106" s="25">
        <v>98550</v>
      </c>
      <c r="AP106" s="26" t="s">
        <v>208</v>
      </c>
      <c r="AQ106">
        <v>8</v>
      </c>
      <c r="AR106">
        <v>14</v>
      </c>
      <c r="AS106">
        <v>7</v>
      </c>
      <c r="AT106">
        <v>11</v>
      </c>
      <c r="AU106">
        <v>10</v>
      </c>
      <c r="AV106">
        <v>4</v>
      </c>
      <c r="AW106">
        <v>2</v>
      </c>
      <c r="AX106">
        <v>6</v>
      </c>
      <c r="AY106">
        <v>3</v>
      </c>
      <c r="AZ106">
        <v>5</v>
      </c>
    </row>
    <row r="107" spans="1:52" x14ac:dyDescent="0.25">
      <c r="A107" s="36">
        <v>98550</v>
      </c>
      <c r="B107" s="15" t="s">
        <v>208</v>
      </c>
      <c r="D107">
        <v>10</v>
      </c>
      <c r="E107">
        <v>15</v>
      </c>
      <c r="F107">
        <v>8</v>
      </c>
      <c r="G107">
        <v>12</v>
      </c>
      <c r="H107">
        <v>11</v>
      </c>
      <c r="I107">
        <v>4</v>
      </c>
      <c r="J107">
        <v>2</v>
      </c>
      <c r="K107">
        <v>6</v>
      </c>
      <c r="L107">
        <v>3</v>
      </c>
      <c r="M107">
        <v>7</v>
      </c>
      <c r="O107" s="25">
        <v>98520</v>
      </c>
      <c r="P107" s="16" t="s">
        <v>208</v>
      </c>
      <c r="Q107">
        <v>13</v>
      </c>
      <c r="R107">
        <v>7</v>
      </c>
      <c r="S107">
        <v>8</v>
      </c>
      <c r="T107">
        <v>3</v>
      </c>
      <c r="U107">
        <v>4</v>
      </c>
      <c r="V107">
        <v>2</v>
      </c>
      <c r="W107">
        <v>2</v>
      </c>
      <c r="X107">
        <v>5</v>
      </c>
      <c r="Y107">
        <v>3</v>
      </c>
      <c r="Z107">
        <v>7</v>
      </c>
      <c r="AB107" s="25">
        <v>98383</v>
      </c>
      <c r="AC107" s="26" t="s">
        <v>208</v>
      </c>
      <c r="AD107">
        <v>39</v>
      </c>
      <c r="AE107">
        <v>35</v>
      </c>
      <c r="AF107">
        <v>27</v>
      </c>
      <c r="AG107">
        <v>27</v>
      </c>
      <c r="AH107">
        <v>21</v>
      </c>
      <c r="AI107">
        <v>12</v>
      </c>
      <c r="AJ107">
        <v>13</v>
      </c>
      <c r="AK107">
        <v>2</v>
      </c>
      <c r="AL107">
        <v>6</v>
      </c>
      <c r="AM107">
        <v>8</v>
      </c>
      <c r="AO107" s="25">
        <v>98557</v>
      </c>
      <c r="AP107" s="26" t="s">
        <v>208</v>
      </c>
      <c r="AQ107">
        <v>1</v>
      </c>
      <c r="AR107">
        <v>3</v>
      </c>
      <c r="AS107">
        <v>4</v>
      </c>
      <c r="AT107">
        <v>1</v>
      </c>
      <c r="AV107">
        <v>1</v>
      </c>
      <c r="AX107">
        <v>1</v>
      </c>
      <c r="AY107">
        <v>2</v>
      </c>
      <c r="AZ107">
        <v>1</v>
      </c>
    </row>
    <row r="108" spans="1:52" x14ac:dyDescent="0.25">
      <c r="A108" s="36">
        <v>98557</v>
      </c>
      <c r="B108" s="15" t="s">
        <v>208</v>
      </c>
      <c r="D108">
        <v>1</v>
      </c>
      <c r="E108">
        <v>3</v>
      </c>
      <c r="F108">
        <v>4</v>
      </c>
      <c r="G108">
        <v>1</v>
      </c>
      <c r="I108">
        <v>1</v>
      </c>
      <c r="K108">
        <v>1</v>
      </c>
      <c r="L108">
        <v>2</v>
      </c>
      <c r="M108">
        <v>1</v>
      </c>
      <c r="O108" s="25">
        <v>98524</v>
      </c>
      <c r="P108" s="16" t="s">
        <v>208</v>
      </c>
      <c r="U108">
        <v>1</v>
      </c>
      <c r="AB108" s="25">
        <v>98520</v>
      </c>
      <c r="AC108" s="26" t="s">
        <v>208</v>
      </c>
      <c r="AD108">
        <v>26</v>
      </c>
      <c r="AE108">
        <v>19</v>
      </c>
      <c r="AF108">
        <v>17</v>
      </c>
      <c r="AG108">
        <v>15</v>
      </c>
      <c r="AH108">
        <v>11</v>
      </c>
      <c r="AI108">
        <v>8</v>
      </c>
      <c r="AJ108">
        <v>2</v>
      </c>
      <c r="AK108">
        <v>7</v>
      </c>
      <c r="AL108">
        <v>5</v>
      </c>
      <c r="AM108">
        <v>11</v>
      </c>
      <c r="AO108" s="25">
        <v>98563</v>
      </c>
      <c r="AP108" s="26" t="s">
        <v>208</v>
      </c>
      <c r="AQ108">
        <v>3</v>
      </c>
      <c r="AR108">
        <v>1</v>
      </c>
      <c r="AS108">
        <v>2</v>
      </c>
      <c r="AT108">
        <v>2</v>
      </c>
      <c r="AV108">
        <v>0</v>
      </c>
      <c r="AX108">
        <v>1</v>
      </c>
      <c r="AZ108">
        <v>1</v>
      </c>
    </row>
    <row r="109" spans="1:52" x14ac:dyDescent="0.25">
      <c r="A109" s="36">
        <v>98563</v>
      </c>
      <c r="B109" s="15" t="s">
        <v>208</v>
      </c>
      <c r="D109">
        <v>4</v>
      </c>
      <c r="E109">
        <v>1</v>
      </c>
      <c r="F109">
        <v>2</v>
      </c>
      <c r="G109">
        <v>2</v>
      </c>
      <c r="I109">
        <v>1</v>
      </c>
      <c r="K109">
        <v>1</v>
      </c>
      <c r="M109">
        <v>1</v>
      </c>
      <c r="O109" s="25">
        <v>98528</v>
      </c>
      <c r="P109" s="16" t="s">
        <v>208</v>
      </c>
      <c r="Q109">
        <v>2</v>
      </c>
      <c r="S109">
        <v>3</v>
      </c>
      <c r="T109">
        <v>2</v>
      </c>
      <c r="W109">
        <v>0</v>
      </c>
      <c r="X109">
        <v>0</v>
      </c>
      <c r="Z109">
        <v>2</v>
      </c>
      <c r="AB109" s="25">
        <v>98524</v>
      </c>
      <c r="AC109" s="26" t="s">
        <v>208</v>
      </c>
      <c r="AH109">
        <v>1</v>
      </c>
      <c r="AO109" s="25">
        <v>98584</v>
      </c>
      <c r="AP109" s="26" t="s">
        <v>208</v>
      </c>
      <c r="AQ109">
        <v>10</v>
      </c>
      <c r="AR109">
        <v>18</v>
      </c>
      <c r="AS109">
        <v>5</v>
      </c>
      <c r="AT109">
        <v>7</v>
      </c>
      <c r="AU109">
        <v>7</v>
      </c>
      <c r="AV109">
        <v>4</v>
      </c>
      <c r="AW109">
        <v>2</v>
      </c>
      <c r="AX109">
        <v>6</v>
      </c>
      <c r="AY109">
        <v>2</v>
      </c>
      <c r="AZ109">
        <v>2</v>
      </c>
    </row>
    <row r="110" spans="1:52" x14ac:dyDescent="0.25">
      <c r="A110" s="36">
        <v>98584</v>
      </c>
      <c r="B110" s="15" t="s">
        <v>208</v>
      </c>
      <c r="D110">
        <v>11</v>
      </c>
      <c r="E110">
        <v>18</v>
      </c>
      <c r="F110">
        <v>5</v>
      </c>
      <c r="G110">
        <v>8</v>
      </c>
      <c r="H110">
        <v>8</v>
      </c>
      <c r="I110">
        <v>4</v>
      </c>
      <c r="J110">
        <v>2</v>
      </c>
      <c r="K110">
        <v>7</v>
      </c>
      <c r="L110">
        <v>1</v>
      </c>
      <c r="M110">
        <v>4</v>
      </c>
      <c r="O110" s="25">
        <v>98541</v>
      </c>
      <c r="P110" s="16" t="s">
        <v>208</v>
      </c>
      <c r="Q110">
        <v>1</v>
      </c>
      <c r="R110">
        <v>3</v>
      </c>
      <c r="S110">
        <v>3</v>
      </c>
      <c r="T110">
        <v>4</v>
      </c>
      <c r="V110">
        <v>7</v>
      </c>
      <c r="W110">
        <v>1</v>
      </c>
      <c r="X110">
        <v>0</v>
      </c>
      <c r="Z110">
        <v>1</v>
      </c>
      <c r="AB110" s="25">
        <v>98528</v>
      </c>
      <c r="AC110" s="26" t="s">
        <v>208</v>
      </c>
      <c r="AD110">
        <v>4</v>
      </c>
      <c r="AF110">
        <v>3</v>
      </c>
      <c r="AG110">
        <v>2</v>
      </c>
      <c r="AJ110">
        <v>1</v>
      </c>
      <c r="AK110">
        <v>1</v>
      </c>
      <c r="AM110">
        <v>2</v>
      </c>
      <c r="AO110" s="25">
        <v>98625</v>
      </c>
      <c r="AP110" s="26" t="s">
        <v>208</v>
      </c>
      <c r="AQ110">
        <v>2</v>
      </c>
    </row>
    <row r="111" spans="1:52" x14ac:dyDescent="0.25">
      <c r="A111" s="36">
        <v>98625</v>
      </c>
      <c r="B111" s="15" t="s">
        <v>208</v>
      </c>
      <c r="D111">
        <v>2</v>
      </c>
      <c r="O111" s="25">
        <v>98550</v>
      </c>
      <c r="P111" s="16" t="s">
        <v>208</v>
      </c>
      <c r="Q111">
        <v>9</v>
      </c>
      <c r="R111">
        <v>12</v>
      </c>
      <c r="S111">
        <v>4</v>
      </c>
      <c r="T111">
        <v>10</v>
      </c>
      <c r="U111">
        <v>9</v>
      </c>
      <c r="V111">
        <v>2</v>
      </c>
      <c r="W111">
        <v>2</v>
      </c>
      <c r="X111">
        <v>5</v>
      </c>
      <c r="Y111">
        <v>3</v>
      </c>
      <c r="Z111">
        <v>7</v>
      </c>
      <c r="AB111" s="25">
        <v>98541</v>
      </c>
      <c r="AC111" s="26" t="s">
        <v>208</v>
      </c>
      <c r="AD111">
        <v>1</v>
      </c>
      <c r="AE111">
        <v>4</v>
      </c>
      <c r="AF111">
        <v>3</v>
      </c>
      <c r="AG111">
        <v>7</v>
      </c>
      <c r="AI111">
        <v>7</v>
      </c>
      <c r="AJ111">
        <v>2</v>
      </c>
      <c r="AK111">
        <v>1</v>
      </c>
      <c r="AM111">
        <v>2</v>
      </c>
      <c r="AO111" s="25">
        <v>98626</v>
      </c>
      <c r="AP111" s="26" t="s">
        <v>208</v>
      </c>
      <c r="AQ111">
        <v>2</v>
      </c>
      <c r="AR111">
        <v>3</v>
      </c>
      <c r="AS111">
        <v>2</v>
      </c>
      <c r="AU111">
        <v>4</v>
      </c>
      <c r="AV111">
        <v>1</v>
      </c>
      <c r="AW111">
        <v>3</v>
      </c>
      <c r="AZ111">
        <v>1</v>
      </c>
    </row>
    <row r="112" spans="1:52" x14ac:dyDescent="0.25">
      <c r="A112" s="36">
        <v>98626</v>
      </c>
      <c r="B112" s="15" t="s">
        <v>208</v>
      </c>
      <c r="D112">
        <v>2</v>
      </c>
      <c r="E112">
        <v>3</v>
      </c>
      <c r="F112">
        <v>2</v>
      </c>
      <c r="H112">
        <v>4</v>
      </c>
      <c r="I112">
        <v>1</v>
      </c>
      <c r="J112">
        <v>3</v>
      </c>
      <c r="M112">
        <v>1</v>
      </c>
      <c r="O112" s="25">
        <v>98557</v>
      </c>
      <c r="P112" s="16" t="s">
        <v>208</v>
      </c>
      <c r="Q112">
        <v>0</v>
      </c>
      <c r="R112">
        <v>1</v>
      </c>
      <c r="S112">
        <v>3</v>
      </c>
      <c r="V112">
        <v>2</v>
      </c>
      <c r="W112">
        <v>0</v>
      </c>
      <c r="X112">
        <v>0</v>
      </c>
      <c r="Y112">
        <v>2</v>
      </c>
      <c r="Z112">
        <v>2</v>
      </c>
      <c r="AB112" s="25">
        <v>98550</v>
      </c>
      <c r="AC112" s="26" t="s">
        <v>208</v>
      </c>
      <c r="AD112">
        <v>22</v>
      </c>
      <c r="AE112">
        <v>25</v>
      </c>
      <c r="AF112">
        <v>9</v>
      </c>
      <c r="AG112">
        <v>21</v>
      </c>
      <c r="AH112">
        <v>12</v>
      </c>
      <c r="AI112">
        <v>7</v>
      </c>
      <c r="AJ112">
        <v>6</v>
      </c>
      <c r="AK112">
        <v>7</v>
      </c>
      <c r="AL112">
        <v>6</v>
      </c>
      <c r="AM112">
        <v>10</v>
      </c>
      <c r="AO112" s="25">
        <v>98632</v>
      </c>
      <c r="AP112" s="26" t="s">
        <v>208</v>
      </c>
      <c r="AQ112">
        <v>5</v>
      </c>
      <c r="AR112">
        <v>0</v>
      </c>
      <c r="AS112">
        <v>1</v>
      </c>
      <c r="AT112">
        <v>2</v>
      </c>
      <c r="AU112">
        <v>1</v>
      </c>
      <c r="AV112">
        <v>5</v>
      </c>
      <c r="AY112">
        <v>1</v>
      </c>
      <c r="AZ112">
        <v>1</v>
      </c>
    </row>
    <row r="113" spans="1:52" x14ac:dyDescent="0.25">
      <c r="A113" s="36">
        <v>98632</v>
      </c>
      <c r="B113" s="15" t="s">
        <v>208</v>
      </c>
      <c r="D113">
        <v>6</v>
      </c>
      <c r="E113">
        <v>1</v>
      </c>
      <c r="F113">
        <v>1</v>
      </c>
      <c r="G113">
        <v>2</v>
      </c>
      <c r="H113">
        <v>1</v>
      </c>
      <c r="I113">
        <v>5</v>
      </c>
      <c r="L113">
        <v>1</v>
      </c>
      <c r="M113">
        <v>2</v>
      </c>
      <c r="O113" s="25">
        <v>98563</v>
      </c>
      <c r="P113" s="16" t="s">
        <v>208</v>
      </c>
      <c r="Q113">
        <v>2</v>
      </c>
      <c r="R113">
        <v>1</v>
      </c>
      <c r="S113">
        <v>2</v>
      </c>
      <c r="T113">
        <v>2</v>
      </c>
      <c r="U113">
        <v>0</v>
      </c>
      <c r="V113">
        <v>1</v>
      </c>
      <c r="W113">
        <v>0</v>
      </c>
      <c r="X113">
        <v>1</v>
      </c>
      <c r="Z113">
        <v>1</v>
      </c>
      <c r="AB113" s="25">
        <v>98557</v>
      </c>
      <c r="AC113" s="26" t="s">
        <v>208</v>
      </c>
      <c r="AD113">
        <v>2</v>
      </c>
      <c r="AE113">
        <v>5</v>
      </c>
      <c r="AF113">
        <v>5</v>
      </c>
      <c r="AI113">
        <v>2</v>
      </c>
      <c r="AJ113">
        <v>2</v>
      </c>
      <c r="AK113">
        <v>2</v>
      </c>
      <c r="AL113">
        <v>2</v>
      </c>
      <c r="AM113">
        <v>4</v>
      </c>
      <c r="AO113" s="25">
        <v>98674</v>
      </c>
      <c r="AP113" s="26" t="s">
        <v>208</v>
      </c>
      <c r="AQ113">
        <v>6</v>
      </c>
      <c r="AR113">
        <v>3</v>
      </c>
      <c r="AS113">
        <v>3</v>
      </c>
      <c r="AT113">
        <v>4</v>
      </c>
      <c r="AU113">
        <v>3</v>
      </c>
      <c r="AV113">
        <v>1</v>
      </c>
      <c r="AY113">
        <v>4</v>
      </c>
      <c r="AZ113">
        <v>0</v>
      </c>
    </row>
    <row r="114" spans="1:52" x14ac:dyDescent="0.25">
      <c r="A114" s="36">
        <v>98674</v>
      </c>
      <c r="B114" s="15" t="s">
        <v>208</v>
      </c>
      <c r="D114">
        <v>8</v>
      </c>
      <c r="E114">
        <v>3</v>
      </c>
      <c r="F114">
        <v>3</v>
      </c>
      <c r="G114">
        <v>4</v>
      </c>
      <c r="H114">
        <v>4</v>
      </c>
      <c r="I114">
        <v>1</v>
      </c>
      <c r="L114">
        <v>3</v>
      </c>
      <c r="M114">
        <v>2</v>
      </c>
      <c r="O114" s="25">
        <v>98584</v>
      </c>
      <c r="P114" s="16" t="s">
        <v>208</v>
      </c>
      <c r="Q114">
        <v>13</v>
      </c>
      <c r="R114">
        <v>15</v>
      </c>
      <c r="S114">
        <v>2</v>
      </c>
      <c r="T114">
        <v>8</v>
      </c>
      <c r="U114">
        <v>4</v>
      </c>
      <c r="V114">
        <v>3</v>
      </c>
      <c r="W114">
        <v>0</v>
      </c>
      <c r="X114">
        <v>5</v>
      </c>
      <c r="Y114">
        <v>2</v>
      </c>
      <c r="Z114">
        <v>4</v>
      </c>
      <c r="AB114" s="25">
        <v>98563</v>
      </c>
      <c r="AC114" s="26" t="s">
        <v>208</v>
      </c>
      <c r="AD114">
        <v>2</v>
      </c>
      <c r="AE114">
        <v>3</v>
      </c>
      <c r="AF114">
        <v>4</v>
      </c>
      <c r="AG114">
        <v>2</v>
      </c>
      <c r="AH114">
        <v>1</v>
      </c>
      <c r="AI114">
        <v>1</v>
      </c>
      <c r="AJ114">
        <v>1</v>
      </c>
      <c r="AK114">
        <v>3</v>
      </c>
      <c r="AM114">
        <v>3</v>
      </c>
      <c r="AO114" s="25">
        <v>98801</v>
      </c>
      <c r="AP114" s="26" t="s">
        <v>208</v>
      </c>
      <c r="AQ114">
        <v>3</v>
      </c>
      <c r="AR114">
        <v>2</v>
      </c>
      <c r="AS114">
        <v>2</v>
      </c>
      <c r="AT114">
        <v>4</v>
      </c>
      <c r="AU114">
        <v>1</v>
      </c>
      <c r="AV114">
        <v>2</v>
      </c>
      <c r="AW114">
        <v>3</v>
      </c>
      <c r="AX114">
        <v>4</v>
      </c>
      <c r="AY114">
        <v>1</v>
      </c>
      <c r="AZ114">
        <v>0</v>
      </c>
    </row>
    <row r="115" spans="1:52" x14ac:dyDescent="0.25">
      <c r="A115" s="36">
        <v>98801</v>
      </c>
      <c r="B115" s="15" t="s">
        <v>208</v>
      </c>
      <c r="D115">
        <v>4</v>
      </c>
      <c r="E115">
        <v>2</v>
      </c>
      <c r="F115">
        <v>2</v>
      </c>
      <c r="G115">
        <v>4</v>
      </c>
      <c r="H115">
        <v>1</v>
      </c>
      <c r="I115">
        <v>2</v>
      </c>
      <c r="J115">
        <v>4</v>
      </c>
      <c r="K115">
        <v>5</v>
      </c>
      <c r="L115">
        <v>1</v>
      </c>
      <c r="M115">
        <v>1</v>
      </c>
      <c r="O115" s="25">
        <v>98625</v>
      </c>
      <c r="P115" s="16" t="s">
        <v>208</v>
      </c>
      <c r="Q115">
        <v>3</v>
      </c>
      <c r="S115">
        <v>0</v>
      </c>
      <c r="AB115" s="25">
        <v>98584</v>
      </c>
      <c r="AC115" s="26" t="s">
        <v>208</v>
      </c>
      <c r="AD115">
        <v>31</v>
      </c>
      <c r="AE115">
        <v>21</v>
      </c>
      <c r="AF115">
        <v>11</v>
      </c>
      <c r="AG115">
        <v>15</v>
      </c>
      <c r="AH115">
        <v>7</v>
      </c>
      <c r="AI115">
        <v>6</v>
      </c>
      <c r="AJ115">
        <v>3</v>
      </c>
      <c r="AK115">
        <v>5</v>
      </c>
      <c r="AL115">
        <v>3</v>
      </c>
      <c r="AM115">
        <v>8</v>
      </c>
      <c r="AO115" s="25">
        <v>98802</v>
      </c>
      <c r="AP115" s="26" t="s">
        <v>208</v>
      </c>
      <c r="AQ115">
        <v>1</v>
      </c>
      <c r="AR115">
        <v>0</v>
      </c>
      <c r="AS115">
        <v>1</v>
      </c>
      <c r="AT115">
        <v>1</v>
      </c>
      <c r="AV115">
        <v>0</v>
      </c>
    </row>
    <row r="116" spans="1:52" x14ac:dyDescent="0.25">
      <c r="A116" s="36">
        <v>98802</v>
      </c>
      <c r="B116" s="15" t="s">
        <v>208</v>
      </c>
      <c r="D116">
        <v>1</v>
      </c>
      <c r="E116">
        <v>1</v>
      </c>
      <c r="F116">
        <v>1</v>
      </c>
      <c r="G116">
        <v>1</v>
      </c>
      <c r="I116">
        <v>1</v>
      </c>
      <c r="O116" s="25">
        <v>98626</v>
      </c>
      <c r="P116" s="16" t="s">
        <v>208</v>
      </c>
      <c r="Q116">
        <v>2</v>
      </c>
      <c r="R116">
        <v>2</v>
      </c>
      <c r="S116">
        <v>1</v>
      </c>
      <c r="U116">
        <v>6</v>
      </c>
      <c r="V116">
        <v>2</v>
      </c>
      <c r="W116">
        <v>4</v>
      </c>
      <c r="Y116">
        <v>0</v>
      </c>
      <c r="Z116">
        <v>1</v>
      </c>
      <c r="AB116" s="25">
        <v>98625</v>
      </c>
      <c r="AC116" s="26" t="s">
        <v>208</v>
      </c>
      <c r="AD116">
        <v>3</v>
      </c>
      <c r="AF116">
        <v>2</v>
      </c>
      <c r="AO116" s="25">
        <v>98837</v>
      </c>
      <c r="AP116" s="26" t="s">
        <v>208</v>
      </c>
      <c r="AQ116">
        <v>5</v>
      </c>
      <c r="AR116">
        <v>6</v>
      </c>
      <c r="AS116">
        <v>3</v>
      </c>
      <c r="AT116">
        <v>1</v>
      </c>
      <c r="AU116">
        <v>3</v>
      </c>
      <c r="AV116">
        <v>2</v>
      </c>
      <c r="AX116">
        <v>3</v>
      </c>
      <c r="AZ116">
        <v>0</v>
      </c>
    </row>
    <row r="117" spans="1:52" x14ac:dyDescent="0.25">
      <c r="A117" s="36">
        <v>98837</v>
      </c>
      <c r="B117" s="15" t="s">
        <v>208</v>
      </c>
      <c r="D117">
        <v>6</v>
      </c>
      <c r="E117">
        <v>6</v>
      </c>
      <c r="F117">
        <v>4</v>
      </c>
      <c r="G117">
        <v>1</v>
      </c>
      <c r="H117">
        <v>3</v>
      </c>
      <c r="I117">
        <v>2</v>
      </c>
      <c r="K117">
        <v>4</v>
      </c>
      <c r="M117">
        <v>1</v>
      </c>
      <c r="O117" s="25">
        <v>98632</v>
      </c>
      <c r="P117" s="16" t="s">
        <v>208</v>
      </c>
      <c r="Q117">
        <v>4</v>
      </c>
      <c r="R117">
        <v>2</v>
      </c>
      <c r="S117">
        <v>2</v>
      </c>
      <c r="T117">
        <v>2</v>
      </c>
      <c r="U117">
        <v>0</v>
      </c>
      <c r="V117">
        <v>2</v>
      </c>
      <c r="X117">
        <v>0</v>
      </c>
      <c r="Y117">
        <v>2</v>
      </c>
      <c r="Z117">
        <v>3</v>
      </c>
      <c r="AB117" s="25">
        <v>98626</v>
      </c>
      <c r="AC117" s="26" t="s">
        <v>208</v>
      </c>
      <c r="AD117">
        <v>7</v>
      </c>
      <c r="AE117">
        <v>3</v>
      </c>
      <c r="AF117">
        <v>1</v>
      </c>
      <c r="AH117">
        <v>7</v>
      </c>
      <c r="AI117">
        <v>3</v>
      </c>
      <c r="AJ117">
        <v>4</v>
      </c>
      <c r="AL117">
        <v>1</v>
      </c>
      <c r="AM117">
        <v>3</v>
      </c>
      <c r="AO117" s="25">
        <v>98848</v>
      </c>
      <c r="AP117" s="26" t="s">
        <v>208</v>
      </c>
      <c r="AR117">
        <v>1</v>
      </c>
      <c r="AS117">
        <v>1</v>
      </c>
    </row>
    <row r="118" spans="1:52" x14ac:dyDescent="0.25">
      <c r="A118" s="36">
        <v>98848</v>
      </c>
      <c r="B118" s="15" t="s">
        <v>208</v>
      </c>
      <c r="E118">
        <v>1</v>
      </c>
      <c r="F118">
        <v>1</v>
      </c>
      <c r="O118" s="25">
        <v>98674</v>
      </c>
      <c r="P118" s="16" t="s">
        <v>208</v>
      </c>
      <c r="Q118">
        <v>7</v>
      </c>
      <c r="R118">
        <v>4</v>
      </c>
      <c r="S118">
        <v>2</v>
      </c>
      <c r="T118">
        <v>2</v>
      </c>
      <c r="U118">
        <v>3</v>
      </c>
      <c r="Y118">
        <v>6</v>
      </c>
      <c r="Z118">
        <v>3</v>
      </c>
      <c r="AB118" s="25">
        <v>98632</v>
      </c>
      <c r="AC118" s="26" t="s">
        <v>208</v>
      </c>
      <c r="AD118">
        <v>6</v>
      </c>
      <c r="AE118">
        <v>4</v>
      </c>
      <c r="AF118">
        <v>5</v>
      </c>
      <c r="AG118">
        <v>3</v>
      </c>
      <c r="AH118">
        <v>6</v>
      </c>
      <c r="AI118">
        <v>2</v>
      </c>
      <c r="AK118">
        <v>3</v>
      </c>
      <c r="AL118">
        <v>2</v>
      </c>
      <c r="AM118">
        <v>5</v>
      </c>
      <c r="AO118" s="25">
        <v>98901</v>
      </c>
      <c r="AP118" s="26" t="s">
        <v>208</v>
      </c>
      <c r="AQ118">
        <v>10</v>
      </c>
      <c r="AR118">
        <v>19</v>
      </c>
      <c r="AS118">
        <v>16</v>
      </c>
      <c r="AT118">
        <v>9</v>
      </c>
      <c r="AU118">
        <v>10</v>
      </c>
      <c r="AV118">
        <v>6</v>
      </c>
      <c r="AW118">
        <v>3</v>
      </c>
      <c r="AX118">
        <v>2</v>
      </c>
      <c r="AY118">
        <v>1</v>
      </c>
      <c r="AZ118">
        <v>4</v>
      </c>
    </row>
    <row r="119" spans="1:52" x14ac:dyDescent="0.25">
      <c r="A119" s="36">
        <v>98901</v>
      </c>
      <c r="B119" s="15" t="s">
        <v>208</v>
      </c>
      <c r="D119">
        <v>12</v>
      </c>
      <c r="E119">
        <v>20</v>
      </c>
      <c r="F119">
        <v>17</v>
      </c>
      <c r="G119">
        <v>9</v>
      </c>
      <c r="H119">
        <v>10</v>
      </c>
      <c r="I119">
        <v>6</v>
      </c>
      <c r="J119">
        <v>3</v>
      </c>
      <c r="K119">
        <v>2</v>
      </c>
      <c r="L119">
        <v>1</v>
      </c>
      <c r="M119">
        <v>6</v>
      </c>
      <c r="O119" s="25">
        <v>98801</v>
      </c>
      <c r="P119" s="16" t="s">
        <v>208</v>
      </c>
      <c r="Q119">
        <v>3</v>
      </c>
      <c r="R119">
        <v>3</v>
      </c>
      <c r="S119">
        <v>2</v>
      </c>
      <c r="T119">
        <v>3</v>
      </c>
      <c r="U119">
        <v>0</v>
      </c>
      <c r="V119">
        <v>1</v>
      </c>
      <c r="W119">
        <v>3</v>
      </c>
      <c r="X119">
        <v>4</v>
      </c>
      <c r="Y119">
        <v>1</v>
      </c>
      <c r="Z119">
        <v>1</v>
      </c>
      <c r="AB119" s="25">
        <v>98674</v>
      </c>
      <c r="AC119" s="26" t="s">
        <v>208</v>
      </c>
      <c r="AD119">
        <v>9</v>
      </c>
      <c r="AE119">
        <v>6</v>
      </c>
      <c r="AF119">
        <v>9</v>
      </c>
      <c r="AG119">
        <v>7</v>
      </c>
      <c r="AH119">
        <v>7</v>
      </c>
      <c r="AL119">
        <v>7</v>
      </c>
      <c r="AM119">
        <v>3</v>
      </c>
      <c r="AO119" s="25">
        <v>98902</v>
      </c>
      <c r="AP119" s="26" t="s">
        <v>208</v>
      </c>
      <c r="AQ119">
        <v>84</v>
      </c>
      <c r="AR119">
        <v>71</v>
      </c>
      <c r="AS119">
        <v>56</v>
      </c>
      <c r="AT119">
        <v>53</v>
      </c>
      <c r="AU119">
        <v>37</v>
      </c>
      <c r="AV119">
        <v>24</v>
      </c>
      <c r="AW119">
        <v>10</v>
      </c>
      <c r="AX119">
        <v>19</v>
      </c>
      <c r="AY119">
        <v>19</v>
      </c>
      <c r="AZ119">
        <v>24</v>
      </c>
    </row>
    <row r="120" spans="1:52" x14ac:dyDescent="0.25">
      <c r="A120" s="36">
        <v>98902</v>
      </c>
      <c r="B120" s="15" t="s">
        <v>208</v>
      </c>
      <c r="D120">
        <v>91</v>
      </c>
      <c r="E120">
        <v>80</v>
      </c>
      <c r="F120">
        <v>62</v>
      </c>
      <c r="G120">
        <v>53</v>
      </c>
      <c r="H120">
        <v>39</v>
      </c>
      <c r="I120">
        <v>28</v>
      </c>
      <c r="J120">
        <v>11</v>
      </c>
      <c r="K120">
        <v>20</v>
      </c>
      <c r="L120">
        <v>22</v>
      </c>
      <c r="M120">
        <v>30</v>
      </c>
      <c r="O120" s="25">
        <v>98802</v>
      </c>
      <c r="P120" s="16" t="s">
        <v>208</v>
      </c>
      <c r="R120">
        <v>2</v>
      </c>
      <c r="S120">
        <v>0</v>
      </c>
      <c r="T120">
        <v>2</v>
      </c>
      <c r="V120">
        <v>1</v>
      </c>
      <c r="AB120" s="25">
        <v>98801</v>
      </c>
      <c r="AC120" s="26" t="s">
        <v>208</v>
      </c>
      <c r="AD120">
        <v>3</v>
      </c>
      <c r="AE120">
        <v>4</v>
      </c>
      <c r="AF120">
        <v>8</v>
      </c>
      <c r="AG120">
        <v>8</v>
      </c>
      <c r="AH120">
        <v>2</v>
      </c>
      <c r="AI120">
        <v>5</v>
      </c>
      <c r="AJ120">
        <v>5</v>
      </c>
      <c r="AK120">
        <v>4</v>
      </c>
      <c r="AL120">
        <v>2</v>
      </c>
      <c r="AM120">
        <v>1</v>
      </c>
      <c r="AO120" s="25">
        <v>98903</v>
      </c>
      <c r="AP120" s="26" t="s">
        <v>208</v>
      </c>
      <c r="AQ120">
        <v>9</v>
      </c>
      <c r="AR120">
        <v>8</v>
      </c>
      <c r="AS120">
        <v>2</v>
      </c>
      <c r="AT120">
        <v>5</v>
      </c>
      <c r="AU120">
        <v>11</v>
      </c>
      <c r="AV120">
        <v>3</v>
      </c>
      <c r="AW120">
        <v>2</v>
      </c>
      <c r="AX120">
        <v>1</v>
      </c>
      <c r="AY120">
        <v>1</v>
      </c>
      <c r="AZ120">
        <v>1</v>
      </c>
    </row>
    <row r="121" spans="1:52" x14ac:dyDescent="0.25">
      <c r="A121" s="36">
        <v>98903</v>
      </c>
      <c r="B121" s="15" t="s">
        <v>208</v>
      </c>
      <c r="D121">
        <v>9</v>
      </c>
      <c r="E121">
        <v>9</v>
      </c>
      <c r="F121">
        <v>2</v>
      </c>
      <c r="G121">
        <v>5</v>
      </c>
      <c r="H121">
        <v>12</v>
      </c>
      <c r="I121">
        <v>4</v>
      </c>
      <c r="J121">
        <v>2</v>
      </c>
      <c r="K121">
        <v>1</v>
      </c>
      <c r="L121">
        <v>1</v>
      </c>
      <c r="M121">
        <v>2</v>
      </c>
      <c r="O121" s="25">
        <v>98837</v>
      </c>
      <c r="P121" s="16" t="s">
        <v>208</v>
      </c>
      <c r="Q121">
        <v>3</v>
      </c>
      <c r="R121">
        <v>6</v>
      </c>
      <c r="S121">
        <v>7</v>
      </c>
      <c r="U121">
        <v>4</v>
      </c>
      <c r="V121">
        <v>1</v>
      </c>
      <c r="W121">
        <v>0</v>
      </c>
      <c r="X121">
        <v>5</v>
      </c>
      <c r="Z121">
        <v>1</v>
      </c>
      <c r="AB121" s="25">
        <v>98802</v>
      </c>
      <c r="AC121" s="26" t="s">
        <v>208</v>
      </c>
      <c r="AE121">
        <v>4</v>
      </c>
      <c r="AF121">
        <v>2</v>
      </c>
      <c r="AG121">
        <v>2</v>
      </c>
      <c r="AI121">
        <v>1</v>
      </c>
      <c r="AO121" s="25">
        <v>98908</v>
      </c>
      <c r="AP121" s="26" t="s">
        <v>208</v>
      </c>
      <c r="AQ121">
        <v>30</v>
      </c>
      <c r="AR121">
        <v>28</v>
      </c>
      <c r="AS121">
        <v>29</v>
      </c>
      <c r="AT121">
        <v>19</v>
      </c>
      <c r="AU121">
        <v>10</v>
      </c>
      <c r="AV121">
        <v>6</v>
      </c>
      <c r="AW121">
        <v>4</v>
      </c>
      <c r="AX121">
        <v>5</v>
      </c>
      <c r="AY121">
        <v>7</v>
      </c>
      <c r="AZ121">
        <v>12</v>
      </c>
    </row>
    <row r="122" spans="1:52" x14ac:dyDescent="0.25">
      <c r="A122" s="36">
        <v>98908</v>
      </c>
      <c r="B122" s="15" t="s">
        <v>208</v>
      </c>
      <c r="D122">
        <v>40</v>
      </c>
      <c r="E122">
        <v>33</v>
      </c>
      <c r="F122">
        <v>31</v>
      </c>
      <c r="G122">
        <v>21</v>
      </c>
      <c r="H122">
        <v>10</v>
      </c>
      <c r="I122">
        <v>7</v>
      </c>
      <c r="J122">
        <v>6</v>
      </c>
      <c r="K122">
        <v>6</v>
      </c>
      <c r="L122">
        <v>9</v>
      </c>
      <c r="M122">
        <v>19</v>
      </c>
      <c r="O122" s="25">
        <v>98848</v>
      </c>
      <c r="P122" s="16" t="s">
        <v>208</v>
      </c>
      <c r="R122">
        <v>1</v>
      </c>
      <c r="S122">
        <v>1</v>
      </c>
      <c r="AB122" s="25">
        <v>98837</v>
      </c>
      <c r="AC122" s="26" t="s">
        <v>208</v>
      </c>
      <c r="AD122">
        <v>7</v>
      </c>
      <c r="AE122">
        <v>6</v>
      </c>
      <c r="AF122">
        <v>12</v>
      </c>
      <c r="AH122">
        <v>5</v>
      </c>
      <c r="AI122">
        <v>1</v>
      </c>
      <c r="AJ122">
        <v>2</v>
      </c>
      <c r="AK122">
        <v>5</v>
      </c>
      <c r="AM122">
        <v>1</v>
      </c>
      <c r="AO122" s="25">
        <v>98930</v>
      </c>
      <c r="AP122" s="26" t="s">
        <v>208</v>
      </c>
      <c r="AQ122">
        <v>6</v>
      </c>
      <c r="AR122">
        <v>8</v>
      </c>
      <c r="AS122">
        <v>8</v>
      </c>
      <c r="AT122">
        <v>4</v>
      </c>
      <c r="AU122">
        <v>4</v>
      </c>
      <c r="AV122">
        <v>2</v>
      </c>
      <c r="AW122">
        <v>3</v>
      </c>
      <c r="AZ122">
        <v>3</v>
      </c>
    </row>
    <row r="123" spans="1:52" x14ac:dyDescent="0.25">
      <c r="A123" s="36">
        <v>98930</v>
      </c>
      <c r="B123" s="15" t="s">
        <v>208</v>
      </c>
      <c r="D123">
        <v>8</v>
      </c>
      <c r="E123">
        <v>8</v>
      </c>
      <c r="F123">
        <v>10</v>
      </c>
      <c r="G123">
        <v>4</v>
      </c>
      <c r="H123">
        <v>4</v>
      </c>
      <c r="I123">
        <v>2</v>
      </c>
      <c r="J123">
        <v>3</v>
      </c>
      <c r="M123">
        <v>3</v>
      </c>
      <c r="O123" s="25">
        <v>98901</v>
      </c>
      <c r="P123" s="16" t="s">
        <v>208</v>
      </c>
      <c r="Q123">
        <v>13</v>
      </c>
      <c r="R123">
        <v>22</v>
      </c>
      <c r="S123">
        <v>8</v>
      </c>
      <c r="T123">
        <v>7</v>
      </c>
      <c r="U123">
        <v>4</v>
      </c>
      <c r="V123">
        <v>1</v>
      </c>
      <c r="W123">
        <v>2</v>
      </c>
      <c r="X123">
        <v>1</v>
      </c>
      <c r="Y123">
        <v>0</v>
      </c>
      <c r="Z123">
        <v>7</v>
      </c>
      <c r="AB123" s="25">
        <v>98848</v>
      </c>
      <c r="AC123" s="26" t="s">
        <v>208</v>
      </c>
      <c r="AE123">
        <v>1</v>
      </c>
      <c r="AF123">
        <v>1</v>
      </c>
      <c r="AO123" s="25">
        <v>98932</v>
      </c>
      <c r="AP123" s="26" t="s">
        <v>208</v>
      </c>
      <c r="AQ123">
        <v>3</v>
      </c>
      <c r="AR123">
        <v>1</v>
      </c>
      <c r="AS123">
        <v>5</v>
      </c>
      <c r="AT123">
        <v>2</v>
      </c>
      <c r="AV123">
        <v>2</v>
      </c>
      <c r="AZ123">
        <v>2</v>
      </c>
    </row>
    <row r="124" spans="1:52" x14ac:dyDescent="0.25">
      <c r="A124" s="36">
        <v>98932</v>
      </c>
      <c r="B124" s="15" t="s">
        <v>208</v>
      </c>
      <c r="D124">
        <v>3</v>
      </c>
      <c r="E124">
        <v>1</v>
      </c>
      <c r="F124">
        <v>5</v>
      </c>
      <c r="G124">
        <v>2</v>
      </c>
      <c r="I124">
        <v>2</v>
      </c>
      <c r="M124">
        <v>2</v>
      </c>
      <c r="O124" s="25">
        <v>98902</v>
      </c>
      <c r="P124" s="16" t="s">
        <v>208</v>
      </c>
      <c r="Q124">
        <v>79</v>
      </c>
      <c r="R124">
        <v>56</v>
      </c>
      <c r="S124">
        <v>45</v>
      </c>
      <c r="T124">
        <v>16</v>
      </c>
      <c r="U124">
        <v>24</v>
      </c>
      <c r="V124">
        <v>16</v>
      </c>
      <c r="W124">
        <v>5</v>
      </c>
      <c r="X124">
        <v>9</v>
      </c>
      <c r="Y124">
        <v>18</v>
      </c>
      <c r="Z124">
        <v>39</v>
      </c>
      <c r="AB124" s="25">
        <v>98901</v>
      </c>
      <c r="AC124" s="26" t="s">
        <v>208</v>
      </c>
      <c r="AD124">
        <v>22</v>
      </c>
      <c r="AE124">
        <v>40</v>
      </c>
      <c r="AF124">
        <v>18</v>
      </c>
      <c r="AG124">
        <v>18</v>
      </c>
      <c r="AH124">
        <v>11</v>
      </c>
      <c r="AI124">
        <v>2</v>
      </c>
      <c r="AJ124">
        <v>3</v>
      </c>
      <c r="AK124">
        <v>6</v>
      </c>
      <c r="AL124">
        <v>2</v>
      </c>
      <c r="AM124">
        <v>18</v>
      </c>
      <c r="AO124" s="25">
        <v>98936</v>
      </c>
      <c r="AP124" s="26" t="s">
        <v>208</v>
      </c>
      <c r="AQ124">
        <v>8</v>
      </c>
      <c r="AR124">
        <v>8</v>
      </c>
      <c r="AS124">
        <v>8</v>
      </c>
      <c r="AT124">
        <v>4</v>
      </c>
      <c r="AU124">
        <v>5</v>
      </c>
      <c r="AV124">
        <v>4</v>
      </c>
      <c r="AY124">
        <v>1</v>
      </c>
      <c r="AZ124">
        <v>6</v>
      </c>
    </row>
    <row r="125" spans="1:52" x14ac:dyDescent="0.25">
      <c r="A125" s="36">
        <v>98936</v>
      </c>
      <c r="B125" s="15" t="s">
        <v>208</v>
      </c>
      <c r="D125">
        <v>9</v>
      </c>
      <c r="E125">
        <v>8</v>
      </c>
      <c r="F125">
        <v>9</v>
      </c>
      <c r="G125">
        <v>4</v>
      </c>
      <c r="H125">
        <v>5</v>
      </c>
      <c r="I125">
        <v>4</v>
      </c>
      <c r="L125">
        <v>1</v>
      </c>
      <c r="M125">
        <v>6</v>
      </c>
      <c r="O125" s="25">
        <v>98903</v>
      </c>
      <c r="P125" s="16" t="s">
        <v>208</v>
      </c>
      <c r="Q125">
        <v>11</v>
      </c>
      <c r="R125">
        <v>6</v>
      </c>
      <c r="S125">
        <v>4</v>
      </c>
      <c r="T125">
        <v>3</v>
      </c>
      <c r="U125">
        <v>5</v>
      </c>
      <c r="V125">
        <v>3</v>
      </c>
      <c r="W125">
        <v>1</v>
      </c>
      <c r="Y125">
        <v>1</v>
      </c>
      <c r="Z125">
        <v>1</v>
      </c>
      <c r="AB125" s="25">
        <v>98902</v>
      </c>
      <c r="AC125" s="26" t="s">
        <v>208</v>
      </c>
      <c r="AD125">
        <v>157</v>
      </c>
      <c r="AE125">
        <v>98</v>
      </c>
      <c r="AF125">
        <v>111</v>
      </c>
      <c r="AG125">
        <v>63</v>
      </c>
      <c r="AH125">
        <v>59</v>
      </c>
      <c r="AI125">
        <v>33</v>
      </c>
      <c r="AJ125">
        <v>32</v>
      </c>
      <c r="AK125">
        <v>19</v>
      </c>
      <c r="AL125">
        <v>22</v>
      </c>
      <c r="AM125">
        <v>73</v>
      </c>
      <c r="AO125" s="25">
        <v>98942</v>
      </c>
      <c r="AP125" s="26" t="s">
        <v>208</v>
      </c>
      <c r="AQ125">
        <v>6</v>
      </c>
      <c r="AR125">
        <v>8</v>
      </c>
      <c r="AS125">
        <v>4</v>
      </c>
      <c r="AT125">
        <v>4</v>
      </c>
      <c r="AU125">
        <v>3</v>
      </c>
      <c r="AV125">
        <v>2</v>
      </c>
      <c r="AW125">
        <v>2</v>
      </c>
      <c r="AX125">
        <v>3</v>
      </c>
      <c r="AY125">
        <v>3</v>
      </c>
      <c r="AZ125">
        <v>0</v>
      </c>
    </row>
    <row r="126" spans="1:52" x14ac:dyDescent="0.25">
      <c r="A126" s="36">
        <v>98942</v>
      </c>
      <c r="B126" s="15" t="s">
        <v>208</v>
      </c>
      <c r="D126">
        <v>6</v>
      </c>
      <c r="E126">
        <v>10</v>
      </c>
      <c r="F126">
        <v>4</v>
      </c>
      <c r="G126">
        <v>5</v>
      </c>
      <c r="H126">
        <v>3</v>
      </c>
      <c r="I126">
        <v>2</v>
      </c>
      <c r="J126">
        <v>4</v>
      </c>
      <c r="K126">
        <v>3</v>
      </c>
      <c r="L126">
        <v>3</v>
      </c>
      <c r="M126">
        <v>2</v>
      </c>
      <c r="O126" s="25">
        <v>98908</v>
      </c>
      <c r="P126" s="16" t="s">
        <v>208</v>
      </c>
      <c r="Q126">
        <v>31</v>
      </c>
      <c r="R126">
        <v>31</v>
      </c>
      <c r="S126">
        <v>20</v>
      </c>
      <c r="T126">
        <v>13</v>
      </c>
      <c r="U126">
        <v>3</v>
      </c>
      <c r="V126">
        <v>4</v>
      </c>
      <c r="W126">
        <v>1</v>
      </c>
      <c r="X126">
        <v>5</v>
      </c>
      <c r="Y126">
        <v>5</v>
      </c>
      <c r="Z126">
        <v>17</v>
      </c>
      <c r="AB126" s="25">
        <v>98903</v>
      </c>
      <c r="AC126" s="26" t="s">
        <v>208</v>
      </c>
      <c r="AD126">
        <v>21</v>
      </c>
      <c r="AE126">
        <v>7</v>
      </c>
      <c r="AF126">
        <v>8</v>
      </c>
      <c r="AG126">
        <v>14</v>
      </c>
      <c r="AH126">
        <v>9</v>
      </c>
      <c r="AI126">
        <v>4</v>
      </c>
      <c r="AJ126">
        <v>3</v>
      </c>
      <c r="AL126">
        <v>2</v>
      </c>
      <c r="AM126">
        <v>3</v>
      </c>
      <c r="AO126" s="25">
        <v>98944</v>
      </c>
      <c r="AP126" s="26" t="s">
        <v>208</v>
      </c>
      <c r="AQ126">
        <v>14</v>
      </c>
      <c r="AR126">
        <v>11</v>
      </c>
      <c r="AS126">
        <v>17</v>
      </c>
      <c r="AT126">
        <v>21</v>
      </c>
      <c r="AU126">
        <v>11</v>
      </c>
      <c r="AV126">
        <v>3</v>
      </c>
      <c r="AW126">
        <v>5</v>
      </c>
      <c r="AX126">
        <v>4</v>
      </c>
      <c r="AY126">
        <v>2</v>
      </c>
      <c r="AZ126">
        <v>5</v>
      </c>
    </row>
    <row r="127" spans="1:52" x14ac:dyDescent="0.25">
      <c r="A127" s="36">
        <v>98944</v>
      </c>
      <c r="B127" s="15" t="s">
        <v>208</v>
      </c>
      <c r="D127">
        <v>14</v>
      </c>
      <c r="E127">
        <v>12</v>
      </c>
      <c r="F127">
        <v>17</v>
      </c>
      <c r="G127">
        <v>23</v>
      </c>
      <c r="H127">
        <v>11</v>
      </c>
      <c r="I127">
        <v>3</v>
      </c>
      <c r="J127">
        <v>5</v>
      </c>
      <c r="K127">
        <v>4</v>
      </c>
      <c r="L127">
        <v>2</v>
      </c>
      <c r="M127">
        <v>8</v>
      </c>
      <c r="O127" s="25">
        <v>98930</v>
      </c>
      <c r="P127" s="16" t="s">
        <v>208</v>
      </c>
      <c r="Q127">
        <v>8</v>
      </c>
      <c r="R127">
        <v>8</v>
      </c>
      <c r="S127">
        <v>12</v>
      </c>
      <c r="T127">
        <v>0</v>
      </c>
      <c r="U127">
        <v>0</v>
      </c>
      <c r="V127">
        <v>2</v>
      </c>
      <c r="W127">
        <v>2</v>
      </c>
      <c r="X127">
        <v>0</v>
      </c>
      <c r="Z127">
        <v>4</v>
      </c>
      <c r="AB127" s="25">
        <v>98908</v>
      </c>
      <c r="AC127" s="26" t="s">
        <v>208</v>
      </c>
      <c r="AD127">
        <v>59</v>
      </c>
      <c r="AE127">
        <v>65</v>
      </c>
      <c r="AF127">
        <v>51</v>
      </c>
      <c r="AG127">
        <v>33</v>
      </c>
      <c r="AH127">
        <v>9</v>
      </c>
      <c r="AI127">
        <v>8</v>
      </c>
      <c r="AJ127">
        <v>6</v>
      </c>
      <c r="AK127">
        <v>12</v>
      </c>
      <c r="AL127">
        <v>9</v>
      </c>
      <c r="AM127">
        <v>27</v>
      </c>
      <c r="AO127" s="25">
        <v>98948</v>
      </c>
      <c r="AP127" s="26" t="s">
        <v>208</v>
      </c>
      <c r="AQ127">
        <v>5</v>
      </c>
      <c r="AR127">
        <v>17</v>
      </c>
      <c r="AS127">
        <v>10</v>
      </c>
      <c r="AT127">
        <v>5</v>
      </c>
      <c r="AU127">
        <v>6</v>
      </c>
      <c r="AV127">
        <v>3</v>
      </c>
      <c r="AW127">
        <v>5</v>
      </c>
      <c r="AY127">
        <v>1</v>
      </c>
      <c r="AZ127">
        <v>5</v>
      </c>
    </row>
    <row r="128" spans="1:52" x14ac:dyDescent="0.25">
      <c r="A128" s="36">
        <v>98948</v>
      </c>
      <c r="B128" s="15" t="s">
        <v>208</v>
      </c>
      <c r="D128">
        <v>6</v>
      </c>
      <c r="E128">
        <v>17</v>
      </c>
      <c r="F128">
        <v>10</v>
      </c>
      <c r="G128">
        <v>6</v>
      </c>
      <c r="H128">
        <v>7</v>
      </c>
      <c r="I128">
        <v>4</v>
      </c>
      <c r="J128">
        <v>6</v>
      </c>
      <c r="L128">
        <v>2</v>
      </c>
      <c r="M128">
        <v>5</v>
      </c>
      <c r="O128" s="25">
        <v>98932</v>
      </c>
      <c r="P128" s="16" t="s">
        <v>208</v>
      </c>
      <c r="Q128">
        <v>0</v>
      </c>
      <c r="R128">
        <v>0</v>
      </c>
      <c r="S128">
        <v>2</v>
      </c>
      <c r="T128">
        <v>1</v>
      </c>
      <c r="U128">
        <v>0</v>
      </c>
      <c r="V128">
        <v>1</v>
      </c>
      <c r="Y128">
        <v>0</v>
      </c>
      <c r="Z128">
        <v>1</v>
      </c>
      <c r="AB128" s="25">
        <v>98930</v>
      </c>
      <c r="AC128" s="26" t="s">
        <v>208</v>
      </c>
      <c r="AD128">
        <v>17</v>
      </c>
      <c r="AE128">
        <v>15</v>
      </c>
      <c r="AF128">
        <v>20</v>
      </c>
      <c r="AG128">
        <v>8</v>
      </c>
      <c r="AH128">
        <v>3</v>
      </c>
      <c r="AI128">
        <v>7</v>
      </c>
      <c r="AJ128">
        <v>6</v>
      </c>
      <c r="AK128">
        <v>2</v>
      </c>
      <c r="AM128">
        <v>8</v>
      </c>
      <c r="AO128" s="25">
        <v>98951</v>
      </c>
      <c r="AP128" s="26" t="s">
        <v>208</v>
      </c>
      <c r="AQ128">
        <v>2</v>
      </c>
      <c r="AR128">
        <v>4</v>
      </c>
      <c r="AS128">
        <v>2</v>
      </c>
      <c r="AT128">
        <v>3</v>
      </c>
      <c r="AU128">
        <v>2</v>
      </c>
      <c r="AV128">
        <v>1</v>
      </c>
      <c r="AW128">
        <v>0</v>
      </c>
      <c r="AX128">
        <v>1</v>
      </c>
      <c r="AY128">
        <v>1</v>
      </c>
      <c r="AZ128">
        <v>0</v>
      </c>
    </row>
    <row r="129" spans="1:52" x14ac:dyDescent="0.25">
      <c r="A129" s="36">
        <v>98951</v>
      </c>
      <c r="B129" s="15" t="s">
        <v>208</v>
      </c>
      <c r="D129">
        <v>2</v>
      </c>
      <c r="E129">
        <v>4</v>
      </c>
      <c r="F129">
        <v>2</v>
      </c>
      <c r="G129">
        <v>3</v>
      </c>
      <c r="H129">
        <v>2</v>
      </c>
      <c r="I129">
        <v>1</v>
      </c>
      <c r="J129">
        <v>1</v>
      </c>
      <c r="K129">
        <v>1</v>
      </c>
      <c r="L129">
        <v>2</v>
      </c>
      <c r="M129">
        <v>2</v>
      </c>
      <c r="O129" s="25">
        <v>98936</v>
      </c>
      <c r="P129" s="16" t="s">
        <v>208</v>
      </c>
      <c r="Q129">
        <v>10</v>
      </c>
      <c r="R129">
        <v>5</v>
      </c>
      <c r="S129">
        <v>10</v>
      </c>
      <c r="T129">
        <v>5</v>
      </c>
      <c r="U129">
        <v>3</v>
      </c>
      <c r="V129">
        <v>2</v>
      </c>
      <c r="W129">
        <v>0</v>
      </c>
      <c r="X129">
        <v>0</v>
      </c>
      <c r="Y129">
        <v>0</v>
      </c>
      <c r="Z129">
        <v>5</v>
      </c>
      <c r="AB129" s="25">
        <v>98932</v>
      </c>
      <c r="AC129" s="26" t="s">
        <v>208</v>
      </c>
      <c r="AD129">
        <v>1</v>
      </c>
      <c r="AE129">
        <v>8</v>
      </c>
      <c r="AF129">
        <v>4</v>
      </c>
      <c r="AG129">
        <v>1</v>
      </c>
      <c r="AH129">
        <v>2</v>
      </c>
      <c r="AI129">
        <v>1</v>
      </c>
      <c r="AL129">
        <v>2</v>
      </c>
      <c r="AM129">
        <v>1</v>
      </c>
      <c r="AO129" s="25">
        <v>98953</v>
      </c>
      <c r="AP129" s="26" t="s">
        <v>208</v>
      </c>
      <c r="AQ129">
        <v>1</v>
      </c>
      <c r="AR129">
        <v>1</v>
      </c>
      <c r="AS129">
        <v>5</v>
      </c>
      <c r="AT129">
        <v>6</v>
      </c>
      <c r="AV129">
        <v>3</v>
      </c>
      <c r="AW129">
        <v>4</v>
      </c>
      <c r="AY129">
        <v>2</v>
      </c>
    </row>
    <row r="130" spans="1:52" x14ac:dyDescent="0.25">
      <c r="A130" s="36">
        <v>98953</v>
      </c>
      <c r="B130" s="15" t="s">
        <v>208</v>
      </c>
      <c r="D130">
        <v>1</v>
      </c>
      <c r="E130">
        <v>1</v>
      </c>
      <c r="F130">
        <v>5</v>
      </c>
      <c r="G130">
        <v>6</v>
      </c>
      <c r="I130">
        <v>3</v>
      </c>
      <c r="J130">
        <v>4</v>
      </c>
      <c r="L130">
        <v>2</v>
      </c>
      <c r="O130" s="25">
        <v>98942</v>
      </c>
      <c r="P130" s="16" t="s">
        <v>208</v>
      </c>
      <c r="Q130">
        <v>6</v>
      </c>
      <c r="R130">
        <v>12</v>
      </c>
      <c r="S130">
        <v>6</v>
      </c>
      <c r="T130">
        <v>5</v>
      </c>
      <c r="U130">
        <v>4</v>
      </c>
      <c r="V130">
        <v>3</v>
      </c>
      <c r="W130">
        <v>7</v>
      </c>
      <c r="X130">
        <v>3</v>
      </c>
      <c r="Y130">
        <v>3</v>
      </c>
      <c r="Z130">
        <v>2</v>
      </c>
      <c r="AB130" s="25">
        <v>98936</v>
      </c>
      <c r="AC130" s="26" t="s">
        <v>208</v>
      </c>
      <c r="AD130">
        <v>19</v>
      </c>
      <c r="AE130">
        <v>14</v>
      </c>
      <c r="AF130">
        <v>13</v>
      </c>
      <c r="AG130">
        <v>8</v>
      </c>
      <c r="AH130">
        <v>11</v>
      </c>
      <c r="AI130">
        <v>2</v>
      </c>
      <c r="AJ130">
        <v>2</v>
      </c>
      <c r="AK130">
        <v>2</v>
      </c>
      <c r="AL130">
        <v>2</v>
      </c>
      <c r="AM130">
        <v>5</v>
      </c>
      <c r="AO130" s="25">
        <v>99301</v>
      </c>
      <c r="AP130" s="26" t="s">
        <v>208</v>
      </c>
      <c r="AQ130">
        <v>66</v>
      </c>
      <c r="AR130">
        <v>57</v>
      </c>
      <c r="AS130">
        <v>73</v>
      </c>
      <c r="AT130">
        <v>50</v>
      </c>
      <c r="AU130">
        <v>39</v>
      </c>
      <c r="AV130">
        <v>21</v>
      </c>
      <c r="AW130">
        <v>20</v>
      </c>
      <c r="AX130">
        <v>17</v>
      </c>
      <c r="AY130">
        <v>16</v>
      </c>
      <c r="AZ130">
        <v>22</v>
      </c>
    </row>
    <row r="131" spans="1:52" x14ac:dyDescent="0.25">
      <c r="A131" s="36">
        <v>99301</v>
      </c>
      <c r="B131" s="15" t="s">
        <v>208</v>
      </c>
      <c r="D131">
        <v>77</v>
      </c>
      <c r="E131">
        <v>59</v>
      </c>
      <c r="F131">
        <v>79</v>
      </c>
      <c r="G131">
        <v>52</v>
      </c>
      <c r="H131">
        <v>45</v>
      </c>
      <c r="I131">
        <v>22</v>
      </c>
      <c r="J131">
        <v>23</v>
      </c>
      <c r="K131">
        <v>18</v>
      </c>
      <c r="L131">
        <v>16</v>
      </c>
      <c r="M131">
        <v>33</v>
      </c>
      <c r="O131" s="25">
        <v>98944</v>
      </c>
      <c r="P131" s="16" t="s">
        <v>208</v>
      </c>
      <c r="Q131">
        <v>12</v>
      </c>
      <c r="R131">
        <v>14</v>
      </c>
      <c r="S131">
        <v>11</v>
      </c>
      <c r="T131">
        <v>13</v>
      </c>
      <c r="U131">
        <v>8</v>
      </c>
      <c r="V131">
        <v>0</v>
      </c>
      <c r="W131">
        <v>3</v>
      </c>
      <c r="X131">
        <v>0</v>
      </c>
      <c r="Y131">
        <v>0</v>
      </c>
      <c r="Z131">
        <v>6</v>
      </c>
      <c r="AB131" s="25">
        <v>98942</v>
      </c>
      <c r="AC131" s="26" t="s">
        <v>208</v>
      </c>
      <c r="AD131">
        <v>15</v>
      </c>
      <c r="AE131">
        <v>19</v>
      </c>
      <c r="AF131">
        <v>11</v>
      </c>
      <c r="AG131">
        <v>10</v>
      </c>
      <c r="AH131">
        <v>5</v>
      </c>
      <c r="AI131">
        <v>5</v>
      </c>
      <c r="AJ131">
        <v>11</v>
      </c>
      <c r="AK131">
        <v>5</v>
      </c>
      <c r="AL131">
        <v>5</v>
      </c>
      <c r="AM131">
        <v>7</v>
      </c>
      <c r="AO131" s="25">
        <v>99323</v>
      </c>
      <c r="AP131" s="26" t="s">
        <v>208</v>
      </c>
      <c r="AQ131">
        <v>1</v>
      </c>
      <c r="AR131">
        <v>1</v>
      </c>
    </row>
    <row r="132" spans="1:52" x14ac:dyDescent="0.25">
      <c r="A132" s="36">
        <v>99323</v>
      </c>
      <c r="B132" s="15" t="s">
        <v>208</v>
      </c>
      <c r="D132">
        <v>1</v>
      </c>
      <c r="E132">
        <v>1</v>
      </c>
      <c r="O132" s="25">
        <v>98948</v>
      </c>
      <c r="P132" s="16" t="s">
        <v>208</v>
      </c>
      <c r="Q132">
        <v>4</v>
      </c>
      <c r="R132">
        <v>12</v>
      </c>
      <c r="S132">
        <v>6</v>
      </c>
      <c r="T132">
        <v>2</v>
      </c>
      <c r="U132">
        <v>5</v>
      </c>
      <c r="V132">
        <v>2</v>
      </c>
      <c r="W132">
        <v>6</v>
      </c>
      <c r="X132">
        <v>0</v>
      </c>
      <c r="Y132">
        <v>3</v>
      </c>
      <c r="Z132">
        <v>6</v>
      </c>
      <c r="AB132" s="25">
        <v>98944</v>
      </c>
      <c r="AC132" s="26" t="s">
        <v>208</v>
      </c>
      <c r="AD132">
        <v>22</v>
      </c>
      <c r="AE132">
        <v>39</v>
      </c>
      <c r="AF132">
        <v>44</v>
      </c>
      <c r="AG132">
        <v>30</v>
      </c>
      <c r="AH132">
        <v>16</v>
      </c>
      <c r="AI132">
        <v>4</v>
      </c>
      <c r="AJ132">
        <v>10</v>
      </c>
      <c r="AK132">
        <v>4</v>
      </c>
      <c r="AL132">
        <v>4</v>
      </c>
      <c r="AM132">
        <v>12</v>
      </c>
      <c r="AO132" s="25">
        <v>99324</v>
      </c>
      <c r="AP132" s="26" t="s">
        <v>208</v>
      </c>
      <c r="AQ132">
        <v>12</v>
      </c>
      <c r="AR132">
        <v>13</v>
      </c>
      <c r="AS132">
        <v>3</v>
      </c>
      <c r="AT132">
        <v>9</v>
      </c>
      <c r="AU132">
        <v>2</v>
      </c>
      <c r="AV132">
        <v>6</v>
      </c>
      <c r="AX132">
        <v>1</v>
      </c>
      <c r="AZ132">
        <v>3</v>
      </c>
    </row>
    <row r="133" spans="1:52" x14ac:dyDescent="0.25">
      <c r="A133" s="36">
        <v>99324</v>
      </c>
      <c r="B133" s="15" t="s">
        <v>208</v>
      </c>
      <c r="D133">
        <v>12</v>
      </c>
      <c r="E133">
        <v>14</v>
      </c>
      <c r="F133">
        <v>3</v>
      </c>
      <c r="G133">
        <v>10</v>
      </c>
      <c r="H133">
        <v>2</v>
      </c>
      <c r="I133">
        <v>6</v>
      </c>
      <c r="K133">
        <v>1</v>
      </c>
      <c r="M133">
        <v>3</v>
      </c>
      <c r="O133" s="25">
        <v>98951</v>
      </c>
      <c r="P133" s="16" t="s">
        <v>208</v>
      </c>
      <c r="Q133">
        <v>3</v>
      </c>
      <c r="R133">
        <v>3</v>
      </c>
      <c r="S133">
        <v>4</v>
      </c>
      <c r="T133">
        <v>0</v>
      </c>
      <c r="U133">
        <v>1</v>
      </c>
      <c r="W133">
        <v>2</v>
      </c>
      <c r="X133">
        <v>2</v>
      </c>
      <c r="Y133">
        <v>1</v>
      </c>
      <c r="Z133">
        <v>2</v>
      </c>
      <c r="AB133" s="25">
        <v>98948</v>
      </c>
      <c r="AC133" s="26" t="s">
        <v>208</v>
      </c>
      <c r="AD133">
        <v>17</v>
      </c>
      <c r="AE133">
        <v>22</v>
      </c>
      <c r="AF133">
        <v>18</v>
      </c>
      <c r="AG133">
        <v>9</v>
      </c>
      <c r="AH133">
        <v>13</v>
      </c>
      <c r="AI133">
        <v>6</v>
      </c>
      <c r="AJ133">
        <v>6</v>
      </c>
      <c r="AK133">
        <v>2</v>
      </c>
      <c r="AL133">
        <v>5</v>
      </c>
      <c r="AM133">
        <v>8</v>
      </c>
      <c r="AO133" s="25">
        <v>99336</v>
      </c>
      <c r="AP133" s="26" t="s">
        <v>208</v>
      </c>
      <c r="AQ133">
        <v>16</v>
      </c>
      <c r="AR133">
        <v>21</v>
      </c>
      <c r="AS133">
        <v>11</v>
      </c>
      <c r="AT133">
        <v>6</v>
      </c>
      <c r="AU133">
        <v>11</v>
      </c>
      <c r="AV133">
        <v>6</v>
      </c>
      <c r="AW133">
        <v>4</v>
      </c>
      <c r="AX133">
        <v>4</v>
      </c>
      <c r="AY133">
        <v>2</v>
      </c>
      <c r="AZ133">
        <v>10</v>
      </c>
    </row>
    <row r="134" spans="1:52" x14ac:dyDescent="0.25">
      <c r="A134" s="36">
        <v>99336</v>
      </c>
      <c r="B134" s="15" t="s">
        <v>208</v>
      </c>
      <c r="D134">
        <v>22</v>
      </c>
      <c r="E134">
        <v>22</v>
      </c>
      <c r="F134">
        <v>14</v>
      </c>
      <c r="G134">
        <v>7</v>
      </c>
      <c r="H134">
        <v>11</v>
      </c>
      <c r="I134">
        <v>7</v>
      </c>
      <c r="J134">
        <v>5</v>
      </c>
      <c r="K134">
        <v>5</v>
      </c>
      <c r="L134">
        <v>3</v>
      </c>
      <c r="M134">
        <v>11</v>
      </c>
      <c r="O134" s="25">
        <v>98953</v>
      </c>
      <c r="P134" s="16" t="s">
        <v>208</v>
      </c>
      <c r="Q134">
        <v>2</v>
      </c>
      <c r="R134">
        <v>0</v>
      </c>
      <c r="S134">
        <v>3</v>
      </c>
      <c r="U134">
        <v>0</v>
      </c>
      <c r="V134">
        <v>2</v>
      </c>
      <c r="W134">
        <v>3</v>
      </c>
      <c r="X134">
        <v>0</v>
      </c>
      <c r="Z134">
        <v>0</v>
      </c>
      <c r="AB134" s="25">
        <v>98951</v>
      </c>
      <c r="AC134" s="26" t="s">
        <v>208</v>
      </c>
      <c r="AD134">
        <v>4</v>
      </c>
      <c r="AE134">
        <v>3</v>
      </c>
      <c r="AF134">
        <v>9</v>
      </c>
      <c r="AG134">
        <v>2</v>
      </c>
      <c r="AH134">
        <v>3</v>
      </c>
      <c r="AJ134">
        <v>2</v>
      </c>
      <c r="AK134">
        <v>5</v>
      </c>
      <c r="AL134">
        <v>1</v>
      </c>
      <c r="AM134">
        <v>2</v>
      </c>
      <c r="AO134" s="25">
        <v>99337</v>
      </c>
      <c r="AP134" s="26" t="s">
        <v>208</v>
      </c>
      <c r="AQ134">
        <v>11</v>
      </c>
      <c r="AR134">
        <v>9</v>
      </c>
      <c r="AS134">
        <v>12</v>
      </c>
      <c r="AT134">
        <v>12</v>
      </c>
      <c r="AU134">
        <v>4</v>
      </c>
      <c r="AV134">
        <v>1</v>
      </c>
      <c r="AW134">
        <v>5</v>
      </c>
      <c r="AX134">
        <v>0</v>
      </c>
      <c r="AZ134">
        <v>5</v>
      </c>
    </row>
    <row r="135" spans="1:52" x14ac:dyDescent="0.25">
      <c r="A135" s="36">
        <v>99337</v>
      </c>
      <c r="B135" s="15" t="s">
        <v>208</v>
      </c>
      <c r="D135">
        <v>11</v>
      </c>
      <c r="E135">
        <v>9</v>
      </c>
      <c r="F135">
        <v>13</v>
      </c>
      <c r="G135">
        <v>12</v>
      </c>
      <c r="H135">
        <v>5</v>
      </c>
      <c r="I135">
        <v>1</v>
      </c>
      <c r="J135">
        <v>5</v>
      </c>
      <c r="K135">
        <v>2</v>
      </c>
      <c r="M135">
        <v>6</v>
      </c>
      <c r="O135" s="25">
        <v>99301</v>
      </c>
      <c r="P135" s="16" t="s">
        <v>208</v>
      </c>
      <c r="Q135">
        <v>73</v>
      </c>
      <c r="R135">
        <v>43</v>
      </c>
      <c r="S135">
        <v>80</v>
      </c>
      <c r="T135">
        <v>31</v>
      </c>
      <c r="U135">
        <v>29</v>
      </c>
      <c r="V135">
        <v>11</v>
      </c>
      <c r="W135">
        <v>17</v>
      </c>
      <c r="X135">
        <v>19</v>
      </c>
      <c r="Y135">
        <v>14</v>
      </c>
      <c r="Z135">
        <v>44</v>
      </c>
      <c r="AB135" s="25">
        <v>98953</v>
      </c>
      <c r="AC135" s="26" t="s">
        <v>208</v>
      </c>
      <c r="AD135">
        <v>2</v>
      </c>
      <c r="AE135">
        <v>5</v>
      </c>
      <c r="AF135">
        <v>11</v>
      </c>
      <c r="AH135">
        <v>5</v>
      </c>
      <c r="AI135">
        <v>7</v>
      </c>
      <c r="AJ135">
        <v>3</v>
      </c>
      <c r="AK135">
        <v>3</v>
      </c>
      <c r="AM135">
        <v>5</v>
      </c>
      <c r="AO135" s="25">
        <v>99338</v>
      </c>
      <c r="AP135" s="26" t="s">
        <v>208</v>
      </c>
      <c r="AQ135">
        <v>7</v>
      </c>
      <c r="AR135">
        <v>4</v>
      </c>
      <c r="AS135">
        <v>2</v>
      </c>
      <c r="AT135">
        <v>3</v>
      </c>
      <c r="AU135">
        <v>4</v>
      </c>
      <c r="AW135">
        <v>0</v>
      </c>
      <c r="AZ135">
        <v>3</v>
      </c>
    </row>
    <row r="136" spans="1:52" x14ac:dyDescent="0.25">
      <c r="A136" s="36">
        <v>99338</v>
      </c>
      <c r="B136" s="15" t="s">
        <v>208</v>
      </c>
      <c r="D136">
        <v>8</v>
      </c>
      <c r="E136">
        <v>4</v>
      </c>
      <c r="F136">
        <v>3</v>
      </c>
      <c r="G136">
        <v>3</v>
      </c>
      <c r="H136">
        <v>5</v>
      </c>
      <c r="J136">
        <v>1</v>
      </c>
      <c r="M136">
        <v>4</v>
      </c>
      <c r="O136" s="25">
        <v>99323</v>
      </c>
      <c r="P136" s="16" t="s">
        <v>208</v>
      </c>
      <c r="R136">
        <v>1</v>
      </c>
      <c r="Y136">
        <v>0</v>
      </c>
      <c r="AB136" s="25">
        <v>99301</v>
      </c>
      <c r="AC136" s="26" t="s">
        <v>208</v>
      </c>
      <c r="AD136">
        <v>129</v>
      </c>
      <c r="AE136">
        <v>86</v>
      </c>
      <c r="AF136">
        <v>137</v>
      </c>
      <c r="AG136">
        <v>78</v>
      </c>
      <c r="AH136">
        <v>62</v>
      </c>
      <c r="AI136">
        <v>26</v>
      </c>
      <c r="AJ136">
        <v>29</v>
      </c>
      <c r="AK136">
        <v>37</v>
      </c>
      <c r="AL136">
        <v>20</v>
      </c>
      <c r="AM136">
        <v>64</v>
      </c>
      <c r="AO136" s="25">
        <v>99344</v>
      </c>
      <c r="AP136" s="26" t="s">
        <v>208</v>
      </c>
      <c r="AQ136">
        <v>8</v>
      </c>
      <c r="AR136">
        <v>7</v>
      </c>
      <c r="AS136">
        <v>6</v>
      </c>
      <c r="AT136">
        <v>5</v>
      </c>
      <c r="AU136">
        <v>7</v>
      </c>
      <c r="AW136">
        <v>2</v>
      </c>
      <c r="AX136">
        <v>2</v>
      </c>
      <c r="AY136">
        <v>2</v>
      </c>
      <c r="AZ136">
        <v>4</v>
      </c>
    </row>
    <row r="137" spans="1:52" x14ac:dyDescent="0.25">
      <c r="A137" s="36">
        <v>99344</v>
      </c>
      <c r="B137" s="15" t="s">
        <v>208</v>
      </c>
      <c r="D137">
        <v>11</v>
      </c>
      <c r="E137">
        <v>8</v>
      </c>
      <c r="F137">
        <v>9</v>
      </c>
      <c r="G137">
        <v>5</v>
      </c>
      <c r="H137">
        <v>7</v>
      </c>
      <c r="J137">
        <v>3</v>
      </c>
      <c r="K137">
        <v>2</v>
      </c>
      <c r="L137">
        <v>2</v>
      </c>
      <c r="M137">
        <v>4</v>
      </c>
      <c r="O137" s="25">
        <v>99324</v>
      </c>
      <c r="P137" s="16" t="s">
        <v>208</v>
      </c>
      <c r="Q137">
        <v>14</v>
      </c>
      <c r="R137">
        <v>12</v>
      </c>
      <c r="S137">
        <v>3</v>
      </c>
      <c r="T137">
        <v>6</v>
      </c>
      <c r="U137">
        <v>2</v>
      </c>
      <c r="V137">
        <v>6</v>
      </c>
      <c r="X137">
        <v>1</v>
      </c>
      <c r="Y137">
        <v>0</v>
      </c>
      <c r="Z137">
        <v>1</v>
      </c>
      <c r="AB137" s="25">
        <v>99323</v>
      </c>
      <c r="AC137" s="26" t="s">
        <v>208</v>
      </c>
      <c r="AE137">
        <v>1</v>
      </c>
      <c r="AL137">
        <v>1</v>
      </c>
      <c r="AO137" s="25">
        <v>99350</v>
      </c>
      <c r="AP137" s="26" t="s">
        <v>208</v>
      </c>
      <c r="AQ137">
        <v>1</v>
      </c>
      <c r="AR137">
        <v>0</v>
      </c>
      <c r="AS137">
        <v>1</v>
      </c>
      <c r="AT137">
        <v>3</v>
      </c>
      <c r="AU137">
        <v>3</v>
      </c>
      <c r="AY137">
        <v>0</v>
      </c>
      <c r="AZ137">
        <v>0</v>
      </c>
    </row>
    <row r="138" spans="1:52" x14ac:dyDescent="0.25">
      <c r="A138" s="36">
        <v>99350</v>
      </c>
      <c r="B138" s="15" t="s">
        <v>208</v>
      </c>
      <c r="D138">
        <v>1</v>
      </c>
      <c r="E138">
        <v>1</v>
      </c>
      <c r="F138">
        <v>1</v>
      </c>
      <c r="G138">
        <v>4</v>
      </c>
      <c r="H138">
        <v>3</v>
      </c>
      <c r="L138">
        <v>1</v>
      </c>
      <c r="M138">
        <v>1</v>
      </c>
      <c r="O138" s="25">
        <v>99336</v>
      </c>
      <c r="P138" s="16" t="s">
        <v>208</v>
      </c>
      <c r="Q138">
        <v>25</v>
      </c>
      <c r="R138">
        <v>21</v>
      </c>
      <c r="S138">
        <v>12</v>
      </c>
      <c r="T138">
        <v>5</v>
      </c>
      <c r="U138">
        <v>9</v>
      </c>
      <c r="V138">
        <v>3</v>
      </c>
      <c r="W138">
        <v>4</v>
      </c>
      <c r="X138">
        <v>5</v>
      </c>
      <c r="Y138">
        <v>4</v>
      </c>
      <c r="Z138">
        <v>13</v>
      </c>
      <c r="AB138" s="25">
        <v>99324</v>
      </c>
      <c r="AC138" s="26" t="s">
        <v>208</v>
      </c>
      <c r="AD138">
        <v>20</v>
      </c>
      <c r="AE138">
        <v>16</v>
      </c>
      <c r="AF138">
        <v>9</v>
      </c>
      <c r="AG138">
        <v>8</v>
      </c>
      <c r="AH138">
        <v>8</v>
      </c>
      <c r="AI138">
        <v>7</v>
      </c>
      <c r="AK138">
        <v>1</v>
      </c>
      <c r="AL138">
        <v>2</v>
      </c>
      <c r="AM138">
        <v>3</v>
      </c>
      <c r="AO138" s="25">
        <v>99352</v>
      </c>
      <c r="AP138" s="26" t="s">
        <v>208</v>
      </c>
      <c r="AQ138">
        <v>14</v>
      </c>
      <c r="AR138">
        <v>20</v>
      </c>
      <c r="AS138">
        <v>15</v>
      </c>
      <c r="AT138">
        <v>9</v>
      </c>
      <c r="AU138">
        <v>9</v>
      </c>
      <c r="AV138">
        <v>2</v>
      </c>
      <c r="AW138">
        <v>6</v>
      </c>
      <c r="AX138">
        <v>7</v>
      </c>
      <c r="AY138">
        <v>5</v>
      </c>
      <c r="AZ138">
        <v>6</v>
      </c>
    </row>
    <row r="139" spans="1:52" x14ac:dyDescent="0.25">
      <c r="A139" s="36">
        <v>99352</v>
      </c>
      <c r="B139" s="15" t="s">
        <v>208</v>
      </c>
      <c r="D139">
        <v>18</v>
      </c>
      <c r="E139">
        <v>21</v>
      </c>
      <c r="F139">
        <v>17</v>
      </c>
      <c r="G139">
        <v>12</v>
      </c>
      <c r="H139">
        <v>9</v>
      </c>
      <c r="I139">
        <v>2</v>
      </c>
      <c r="J139">
        <v>6</v>
      </c>
      <c r="K139">
        <v>7</v>
      </c>
      <c r="L139">
        <v>5</v>
      </c>
      <c r="M139">
        <v>6</v>
      </c>
      <c r="O139" s="25">
        <v>99337</v>
      </c>
      <c r="P139" s="16" t="s">
        <v>208</v>
      </c>
      <c r="Q139">
        <v>12</v>
      </c>
      <c r="R139">
        <v>5</v>
      </c>
      <c r="S139">
        <v>15</v>
      </c>
      <c r="T139">
        <v>6</v>
      </c>
      <c r="U139">
        <v>4</v>
      </c>
      <c r="V139">
        <v>0</v>
      </c>
      <c r="W139">
        <v>5</v>
      </c>
      <c r="X139">
        <v>3</v>
      </c>
      <c r="Y139">
        <v>0</v>
      </c>
      <c r="Z139">
        <v>7</v>
      </c>
      <c r="AB139" s="25">
        <v>99336</v>
      </c>
      <c r="AC139" s="26" t="s">
        <v>208</v>
      </c>
      <c r="AD139">
        <v>35</v>
      </c>
      <c r="AE139">
        <v>37</v>
      </c>
      <c r="AF139">
        <v>25</v>
      </c>
      <c r="AG139">
        <v>13</v>
      </c>
      <c r="AH139">
        <v>21</v>
      </c>
      <c r="AI139">
        <v>7</v>
      </c>
      <c r="AJ139">
        <v>7</v>
      </c>
      <c r="AK139">
        <v>8</v>
      </c>
      <c r="AL139">
        <v>10</v>
      </c>
      <c r="AM139">
        <v>20</v>
      </c>
      <c r="AO139" s="25">
        <v>99353</v>
      </c>
      <c r="AP139" s="26" t="s">
        <v>208</v>
      </c>
      <c r="AQ139">
        <v>1</v>
      </c>
      <c r="AR139">
        <v>1</v>
      </c>
      <c r="AS139">
        <v>2</v>
      </c>
      <c r="AT139">
        <v>1</v>
      </c>
      <c r="AW139">
        <v>1</v>
      </c>
    </row>
    <row r="140" spans="1:52" x14ac:dyDescent="0.25">
      <c r="A140" s="36">
        <v>99353</v>
      </c>
      <c r="B140" s="15" t="s">
        <v>208</v>
      </c>
      <c r="D140">
        <v>1</v>
      </c>
      <c r="E140">
        <v>1</v>
      </c>
      <c r="F140">
        <v>2</v>
      </c>
      <c r="G140">
        <v>1</v>
      </c>
      <c r="J140">
        <v>1</v>
      </c>
      <c r="O140" s="25">
        <v>99338</v>
      </c>
      <c r="P140" s="16" t="s">
        <v>208</v>
      </c>
      <c r="Q140">
        <v>11</v>
      </c>
      <c r="R140">
        <v>2</v>
      </c>
      <c r="S140">
        <v>3</v>
      </c>
      <c r="T140">
        <v>4</v>
      </c>
      <c r="U140">
        <v>8</v>
      </c>
      <c r="V140">
        <v>0</v>
      </c>
      <c r="W140">
        <v>2</v>
      </c>
      <c r="Z140">
        <v>7</v>
      </c>
      <c r="AB140" s="25">
        <v>99337</v>
      </c>
      <c r="AC140" s="26" t="s">
        <v>208</v>
      </c>
      <c r="AD140">
        <v>23</v>
      </c>
      <c r="AE140">
        <v>18</v>
      </c>
      <c r="AF140">
        <v>27</v>
      </c>
      <c r="AG140">
        <v>9</v>
      </c>
      <c r="AH140">
        <v>10</v>
      </c>
      <c r="AI140">
        <v>2</v>
      </c>
      <c r="AJ140">
        <v>5</v>
      </c>
      <c r="AK140">
        <v>3</v>
      </c>
      <c r="AL140">
        <v>2</v>
      </c>
      <c r="AM140">
        <v>9</v>
      </c>
      <c r="AO140" s="25">
        <v>99354</v>
      </c>
      <c r="AP140" s="26" t="s">
        <v>208</v>
      </c>
      <c r="AQ140">
        <v>4</v>
      </c>
      <c r="AR140">
        <v>7</v>
      </c>
      <c r="AS140">
        <v>11</v>
      </c>
      <c r="AT140">
        <v>2</v>
      </c>
      <c r="AU140">
        <v>3</v>
      </c>
      <c r="AV140">
        <v>2</v>
      </c>
      <c r="AW140">
        <v>1</v>
      </c>
      <c r="AX140">
        <v>1</v>
      </c>
      <c r="AY140">
        <v>2</v>
      </c>
      <c r="AZ140">
        <v>6</v>
      </c>
    </row>
    <row r="141" spans="1:52" x14ac:dyDescent="0.25">
      <c r="A141" s="36">
        <v>99354</v>
      </c>
      <c r="B141" s="15" t="s">
        <v>208</v>
      </c>
      <c r="D141">
        <v>5</v>
      </c>
      <c r="E141">
        <v>8</v>
      </c>
      <c r="F141">
        <v>11</v>
      </c>
      <c r="G141">
        <v>2</v>
      </c>
      <c r="H141">
        <v>3</v>
      </c>
      <c r="I141">
        <v>2</v>
      </c>
      <c r="J141">
        <v>1</v>
      </c>
      <c r="K141">
        <v>2</v>
      </c>
      <c r="L141">
        <v>4</v>
      </c>
      <c r="M141">
        <v>7</v>
      </c>
      <c r="O141" s="25">
        <v>99344</v>
      </c>
      <c r="P141" s="16" t="s">
        <v>208</v>
      </c>
      <c r="Q141">
        <v>10</v>
      </c>
      <c r="R141">
        <v>6</v>
      </c>
      <c r="S141">
        <v>7</v>
      </c>
      <c r="T141">
        <v>4</v>
      </c>
      <c r="U141">
        <v>6</v>
      </c>
      <c r="W141">
        <v>5</v>
      </c>
      <c r="X141">
        <v>1</v>
      </c>
      <c r="Y141">
        <v>2</v>
      </c>
      <c r="Z141">
        <v>3</v>
      </c>
      <c r="AB141" s="25">
        <v>99338</v>
      </c>
      <c r="AC141" s="26" t="s">
        <v>208</v>
      </c>
      <c r="AD141">
        <v>13</v>
      </c>
      <c r="AE141">
        <v>9</v>
      </c>
      <c r="AF141">
        <v>6</v>
      </c>
      <c r="AG141">
        <v>7</v>
      </c>
      <c r="AH141">
        <v>11</v>
      </c>
      <c r="AI141">
        <v>1</v>
      </c>
      <c r="AJ141">
        <v>2</v>
      </c>
      <c r="AM141">
        <v>10</v>
      </c>
      <c r="AO141" s="25">
        <v>99362</v>
      </c>
      <c r="AP141" s="26" t="s">
        <v>208</v>
      </c>
      <c r="AQ141">
        <v>25</v>
      </c>
      <c r="AR141">
        <v>33</v>
      </c>
      <c r="AS141">
        <v>47</v>
      </c>
      <c r="AT141">
        <v>36</v>
      </c>
      <c r="AU141">
        <v>19</v>
      </c>
      <c r="AV141">
        <v>12</v>
      </c>
      <c r="AW141">
        <v>10</v>
      </c>
      <c r="AX141">
        <v>7</v>
      </c>
      <c r="AY141">
        <v>9</v>
      </c>
      <c r="AZ141">
        <v>11</v>
      </c>
    </row>
    <row r="142" spans="1:52" x14ac:dyDescent="0.25">
      <c r="A142" s="36">
        <v>99362</v>
      </c>
      <c r="B142" s="15" t="s">
        <v>208</v>
      </c>
      <c r="D142">
        <v>28</v>
      </c>
      <c r="E142">
        <v>37</v>
      </c>
      <c r="F142">
        <v>47</v>
      </c>
      <c r="G142">
        <v>40</v>
      </c>
      <c r="H142">
        <v>23</v>
      </c>
      <c r="I142">
        <v>15</v>
      </c>
      <c r="J142">
        <v>15</v>
      </c>
      <c r="K142">
        <v>9</v>
      </c>
      <c r="L142">
        <v>12</v>
      </c>
      <c r="M142">
        <v>17</v>
      </c>
      <c r="O142" s="25">
        <v>99350</v>
      </c>
      <c r="P142" s="16" t="s">
        <v>208</v>
      </c>
      <c r="Q142">
        <v>0</v>
      </c>
      <c r="R142">
        <v>1</v>
      </c>
      <c r="S142">
        <v>1</v>
      </c>
      <c r="T142">
        <v>4</v>
      </c>
      <c r="U142">
        <v>3</v>
      </c>
      <c r="Y142">
        <v>2</v>
      </c>
      <c r="Z142">
        <v>1</v>
      </c>
      <c r="AB142" s="25">
        <v>99344</v>
      </c>
      <c r="AC142" s="26" t="s">
        <v>208</v>
      </c>
      <c r="AD142">
        <v>18</v>
      </c>
      <c r="AE142">
        <v>19</v>
      </c>
      <c r="AF142">
        <v>9</v>
      </c>
      <c r="AG142">
        <v>9</v>
      </c>
      <c r="AH142">
        <v>8</v>
      </c>
      <c r="AJ142">
        <v>6</v>
      </c>
      <c r="AK142">
        <v>1</v>
      </c>
      <c r="AL142">
        <v>3</v>
      </c>
      <c r="AM142">
        <v>7</v>
      </c>
    </row>
    <row r="143" spans="1:52" x14ac:dyDescent="0.25">
      <c r="O143" s="25">
        <v>99352</v>
      </c>
      <c r="P143" s="16" t="s">
        <v>208</v>
      </c>
      <c r="Q143">
        <v>19</v>
      </c>
      <c r="R143">
        <v>27</v>
      </c>
      <c r="S143">
        <v>19</v>
      </c>
      <c r="T143">
        <v>11</v>
      </c>
      <c r="U143">
        <v>4</v>
      </c>
      <c r="V143">
        <v>1</v>
      </c>
      <c r="W143">
        <v>5</v>
      </c>
      <c r="X143">
        <v>5</v>
      </c>
      <c r="Y143">
        <v>3</v>
      </c>
      <c r="Z143">
        <v>9</v>
      </c>
      <c r="AB143" s="25">
        <v>99350</v>
      </c>
      <c r="AC143" s="26" t="s">
        <v>208</v>
      </c>
      <c r="AD143">
        <v>2</v>
      </c>
      <c r="AE143">
        <v>1</v>
      </c>
      <c r="AF143">
        <v>3</v>
      </c>
      <c r="AG143">
        <v>7</v>
      </c>
      <c r="AH143">
        <v>3</v>
      </c>
      <c r="AL143">
        <v>2</v>
      </c>
      <c r="AM143">
        <v>4</v>
      </c>
    </row>
    <row r="144" spans="1:52" x14ac:dyDescent="0.25">
      <c r="O144" s="25">
        <v>99353</v>
      </c>
      <c r="P144" s="16" t="s">
        <v>208</v>
      </c>
      <c r="Q144">
        <v>2</v>
      </c>
      <c r="R144">
        <v>2</v>
      </c>
      <c r="S144">
        <v>0</v>
      </c>
      <c r="T144">
        <v>2</v>
      </c>
      <c r="V144">
        <v>0</v>
      </c>
      <c r="Z144">
        <v>0</v>
      </c>
      <c r="AB144" s="25">
        <v>99352</v>
      </c>
      <c r="AC144" s="26" t="s">
        <v>208</v>
      </c>
      <c r="AD144">
        <v>29</v>
      </c>
      <c r="AE144">
        <v>36</v>
      </c>
      <c r="AF144">
        <v>34</v>
      </c>
      <c r="AG144">
        <v>22</v>
      </c>
      <c r="AH144">
        <v>7</v>
      </c>
      <c r="AI144">
        <v>6</v>
      </c>
      <c r="AJ144">
        <v>10</v>
      </c>
      <c r="AK144">
        <v>15</v>
      </c>
      <c r="AL144">
        <v>5</v>
      </c>
      <c r="AM144">
        <v>11</v>
      </c>
    </row>
    <row r="145" spans="15:39" x14ac:dyDescent="0.25">
      <c r="O145" s="25">
        <v>99354</v>
      </c>
      <c r="P145" s="16" t="s">
        <v>208</v>
      </c>
      <c r="Q145">
        <v>4</v>
      </c>
      <c r="R145">
        <v>9</v>
      </c>
      <c r="S145">
        <v>12</v>
      </c>
      <c r="T145">
        <v>0</v>
      </c>
      <c r="U145">
        <v>1</v>
      </c>
      <c r="V145">
        <v>1</v>
      </c>
      <c r="W145">
        <v>0</v>
      </c>
      <c r="X145">
        <v>3</v>
      </c>
      <c r="Y145">
        <v>4</v>
      </c>
      <c r="Z145">
        <v>8</v>
      </c>
      <c r="AB145" s="25">
        <v>99353</v>
      </c>
      <c r="AC145" s="26" t="s">
        <v>208</v>
      </c>
      <c r="AD145">
        <v>2</v>
      </c>
      <c r="AE145">
        <v>6</v>
      </c>
      <c r="AF145">
        <v>2</v>
      </c>
      <c r="AG145">
        <v>2</v>
      </c>
      <c r="AI145">
        <v>2</v>
      </c>
      <c r="AM145">
        <v>1</v>
      </c>
    </row>
    <row r="146" spans="15:39" x14ac:dyDescent="0.25">
      <c r="O146" s="25">
        <v>99362</v>
      </c>
      <c r="P146" s="16" t="s">
        <v>208</v>
      </c>
      <c r="Q146">
        <v>22</v>
      </c>
      <c r="R146">
        <v>36</v>
      </c>
      <c r="S146">
        <v>31</v>
      </c>
      <c r="T146">
        <v>33</v>
      </c>
      <c r="U146">
        <v>17</v>
      </c>
      <c r="V146">
        <v>12</v>
      </c>
      <c r="W146">
        <v>21</v>
      </c>
      <c r="X146">
        <v>12</v>
      </c>
      <c r="Y146">
        <v>12</v>
      </c>
      <c r="Z146">
        <v>21</v>
      </c>
      <c r="AB146" s="25">
        <v>99354</v>
      </c>
      <c r="AC146" s="26" t="s">
        <v>208</v>
      </c>
      <c r="AD146">
        <v>8</v>
      </c>
      <c r="AE146">
        <v>14</v>
      </c>
      <c r="AF146">
        <v>19</v>
      </c>
      <c r="AG146">
        <v>4</v>
      </c>
      <c r="AH146">
        <v>3</v>
      </c>
      <c r="AI146">
        <v>3</v>
      </c>
      <c r="AJ146">
        <v>2</v>
      </c>
      <c r="AK146">
        <v>5</v>
      </c>
      <c r="AL146">
        <v>7</v>
      </c>
      <c r="AM146">
        <v>9</v>
      </c>
    </row>
    <row r="147" spans="15:39" x14ac:dyDescent="0.25">
      <c r="AB147" s="25">
        <v>99362</v>
      </c>
      <c r="AC147" s="26" t="s">
        <v>208</v>
      </c>
      <c r="AD147">
        <v>48</v>
      </c>
      <c r="AE147">
        <v>74</v>
      </c>
      <c r="AF147">
        <v>69</v>
      </c>
      <c r="AG147">
        <v>67</v>
      </c>
      <c r="AH147">
        <v>31</v>
      </c>
      <c r="AI147">
        <v>23</v>
      </c>
      <c r="AJ147">
        <v>26</v>
      </c>
      <c r="AK147">
        <v>25</v>
      </c>
      <c r="AL147">
        <v>18</v>
      </c>
      <c r="AM147">
        <v>43</v>
      </c>
    </row>
  </sheetData>
  <mergeCells count="5">
    <mergeCell ref="A1:B1"/>
    <mergeCell ref="D1:M1"/>
    <mergeCell ref="AQ1:AZ1"/>
    <mergeCell ref="O1:Z1"/>
    <mergeCell ref="AB1:AM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2108-E926-4FF1-9407-2F67DCD8062A}">
  <dimension ref="A1:AU74"/>
  <sheetViews>
    <sheetView workbookViewId="0">
      <selection sqref="A1:B2"/>
    </sheetView>
  </sheetViews>
  <sheetFormatPr defaultRowHeight="15" x14ac:dyDescent="0.25"/>
  <cols>
    <col min="2" max="2" width="2.85546875" style="1" customWidth="1"/>
    <col min="12" max="12" width="10.7109375" customWidth="1"/>
    <col min="13" max="13" width="2.85546875" style="1" customWidth="1"/>
    <col min="14" max="14" width="7.85546875" style="16" bestFit="1" customWidth="1"/>
    <col min="25" max="25" width="2.85546875" style="1" customWidth="1"/>
    <col min="26" max="26" width="7.85546875" style="16" bestFit="1" customWidth="1"/>
    <col min="37" max="37" width="2.85546875" style="1" customWidth="1"/>
  </cols>
  <sheetData>
    <row r="1" spans="1:47" ht="30" customHeight="1" x14ac:dyDescent="0.25">
      <c r="A1" s="4" t="s">
        <v>35</v>
      </c>
      <c r="C1" s="64" t="s">
        <v>39</v>
      </c>
      <c r="D1" s="64"/>
      <c r="E1" s="64"/>
      <c r="F1" s="64"/>
      <c r="G1" s="64"/>
      <c r="H1" s="64"/>
      <c r="I1" s="64"/>
      <c r="J1" s="64"/>
      <c r="K1" s="64"/>
      <c r="L1" s="64"/>
      <c r="O1" s="64" t="s">
        <v>36</v>
      </c>
      <c r="P1" s="64"/>
      <c r="Q1" s="64"/>
      <c r="R1" s="64"/>
      <c r="S1" s="64"/>
      <c r="T1" s="64"/>
      <c r="U1" s="64"/>
      <c r="V1" s="64"/>
      <c r="W1" s="64"/>
      <c r="X1" s="64"/>
      <c r="AA1" s="64" t="s">
        <v>37</v>
      </c>
      <c r="AB1" s="64"/>
      <c r="AC1" s="64"/>
      <c r="AD1" s="64"/>
      <c r="AE1" s="64"/>
      <c r="AF1" s="64"/>
      <c r="AG1" s="64"/>
      <c r="AH1" s="64"/>
      <c r="AI1" s="64"/>
      <c r="AJ1" s="64"/>
      <c r="AL1" s="67" t="s">
        <v>38</v>
      </c>
      <c r="AM1" s="68"/>
      <c r="AN1" s="68"/>
      <c r="AO1" s="68"/>
      <c r="AP1" s="68"/>
      <c r="AQ1" s="68"/>
      <c r="AR1" s="68"/>
      <c r="AS1" s="68"/>
      <c r="AT1" s="68"/>
      <c r="AU1" s="68"/>
    </row>
    <row r="2" spans="1:47" x14ac:dyDescent="0.25">
      <c r="A2" s="2" t="s">
        <v>0</v>
      </c>
      <c r="C2" s="5">
        <v>43891</v>
      </c>
      <c r="D2" s="5">
        <v>43922</v>
      </c>
      <c r="E2" s="5">
        <v>43952</v>
      </c>
      <c r="F2" s="5">
        <v>43983</v>
      </c>
      <c r="G2" s="5">
        <v>44013</v>
      </c>
      <c r="H2" s="5">
        <v>44044</v>
      </c>
      <c r="I2" s="5">
        <v>44075</v>
      </c>
      <c r="J2" s="5">
        <v>44105</v>
      </c>
      <c r="K2" s="5">
        <v>44136</v>
      </c>
      <c r="L2" s="5">
        <v>44166</v>
      </c>
      <c r="N2" s="16" t="s">
        <v>203</v>
      </c>
      <c r="O2" s="5">
        <v>43891</v>
      </c>
      <c r="P2" s="5">
        <v>43922</v>
      </c>
      <c r="Q2" s="5">
        <v>43952</v>
      </c>
      <c r="R2" s="5">
        <v>43983</v>
      </c>
      <c r="S2" s="5">
        <v>44013</v>
      </c>
      <c r="T2" s="5">
        <v>44044</v>
      </c>
      <c r="U2" s="5">
        <v>44075</v>
      </c>
      <c r="V2" s="5">
        <v>44105</v>
      </c>
      <c r="W2" s="5">
        <v>44136</v>
      </c>
      <c r="X2" s="5">
        <v>44166</v>
      </c>
      <c r="Z2" s="16" t="s">
        <v>203</v>
      </c>
      <c r="AA2" s="5">
        <v>43891</v>
      </c>
      <c r="AB2" s="5">
        <v>43922</v>
      </c>
      <c r="AC2" s="5">
        <v>43952</v>
      </c>
      <c r="AD2" s="5">
        <v>43983</v>
      </c>
      <c r="AE2" s="5">
        <v>44013</v>
      </c>
      <c r="AF2" s="5">
        <v>44044</v>
      </c>
      <c r="AG2" s="5">
        <v>44075</v>
      </c>
      <c r="AH2" s="5">
        <v>44105</v>
      </c>
      <c r="AI2" s="5">
        <v>44136</v>
      </c>
      <c r="AJ2" s="5">
        <v>44166</v>
      </c>
      <c r="AL2" s="5">
        <v>43891</v>
      </c>
      <c r="AM2" s="5">
        <v>43922</v>
      </c>
      <c r="AN2" s="5">
        <v>43952</v>
      </c>
      <c r="AO2" s="5">
        <v>43983</v>
      </c>
      <c r="AP2" s="5">
        <v>44013</v>
      </c>
      <c r="AQ2" s="5">
        <v>44044</v>
      </c>
      <c r="AR2" s="5">
        <v>44075</v>
      </c>
      <c r="AS2" s="5">
        <v>44105</v>
      </c>
      <c r="AT2" s="5">
        <v>44136</v>
      </c>
      <c r="AU2" s="5">
        <v>44166</v>
      </c>
    </row>
    <row r="3" spans="1:47" x14ac:dyDescent="0.25">
      <c r="A3" s="53">
        <v>98901</v>
      </c>
      <c r="C3">
        <v>0</v>
      </c>
      <c r="D3">
        <v>0</v>
      </c>
      <c r="E3">
        <v>0</v>
      </c>
      <c r="F3">
        <v>1</v>
      </c>
      <c r="G3">
        <v>0</v>
      </c>
      <c r="H3">
        <v>0</v>
      </c>
      <c r="I3">
        <v>0</v>
      </c>
      <c r="J3">
        <v>0</v>
      </c>
      <c r="K3">
        <v>0</v>
      </c>
      <c r="L3">
        <v>0</v>
      </c>
      <c r="N3" s="56">
        <v>98901</v>
      </c>
      <c r="O3">
        <v>0</v>
      </c>
      <c r="P3">
        <v>0</v>
      </c>
      <c r="Q3">
        <v>0</v>
      </c>
      <c r="R3">
        <v>1</v>
      </c>
      <c r="S3">
        <v>0</v>
      </c>
      <c r="T3">
        <v>0</v>
      </c>
      <c r="U3">
        <v>0</v>
      </c>
      <c r="V3">
        <v>0</v>
      </c>
      <c r="W3">
        <v>0</v>
      </c>
      <c r="X3">
        <v>0</v>
      </c>
      <c r="Z3" s="51">
        <v>98221</v>
      </c>
      <c r="AA3">
        <v>0</v>
      </c>
      <c r="AB3">
        <v>0</v>
      </c>
      <c r="AC3">
        <v>0</v>
      </c>
      <c r="AD3">
        <v>0</v>
      </c>
      <c r="AE3">
        <v>0</v>
      </c>
      <c r="AF3">
        <v>0</v>
      </c>
      <c r="AG3">
        <v>0</v>
      </c>
      <c r="AH3">
        <v>0</v>
      </c>
      <c r="AI3">
        <v>2</v>
      </c>
      <c r="AJ3">
        <v>0</v>
      </c>
      <c r="AL3">
        <v>0</v>
      </c>
      <c r="AM3">
        <v>0</v>
      </c>
      <c r="AN3">
        <v>0</v>
      </c>
      <c r="AO3">
        <v>0</v>
      </c>
      <c r="AP3">
        <v>0</v>
      </c>
      <c r="AQ3">
        <v>0</v>
      </c>
      <c r="AR3">
        <v>0</v>
      </c>
      <c r="AS3">
        <v>0</v>
      </c>
      <c r="AT3">
        <v>0</v>
      </c>
      <c r="AU3">
        <v>0</v>
      </c>
    </row>
    <row r="4" spans="1:47" x14ac:dyDescent="0.25">
      <c r="Z4" s="51">
        <v>98223</v>
      </c>
      <c r="AA4">
        <v>0</v>
      </c>
      <c r="AB4">
        <v>0</v>
      </c>
      <c r="AC4">
        <v>0</v>
      </c>
      <c r="AD4">
        <v>1</v>
      </c>
      <c r="AE4">
        <v>0</v>
      </c>
      <c r="AF4">
        <v>0</v>
      </c>
      <c r="AG4">
        <v>0</v>
      </c>
      <c r="AH4">
        <v>0</v>
      </c>
      <c r="AI4">
        <v>0</v>
      </c>
      <c r="AJ4">
        <v>0</v>
      </c>
    </row>
    <row r="5" spans="1:47" x14ac:dyDescent="0.25">
      <c r="Z5" s="51">
        <v>98226</v>
      </c>
      <c r="AA5">
        <v>1</v>
      </c>
      <c r="AB5">
        <v>0</v>
      </c>
      <c r="AC5">
        <v>0</v>
      </c>
      <c r="AD5">
        <v>0</v>
      </c>
      <c r="AE5">
        <v>0</v>
      </c>
      <c r="AF5">
        <v>0</v>
      </c>
      <c r="AG5">
        <v>0</v>
      </c>
      <c r="AH5">
        <v>0</v>
      </c>
      <c r="AI5">
        <v>0</v>
      </c>
      <c r="AJ5">
        <v>0</v>
      </c>
    </row>
    <row r="6" spans="1:47" x14ac:dyDescent="0.25">
      <c r="Z6" s="51">
        <v>98229</v>
      </c>
      <c r="AA6">
        <v>0</v>
      </c>
      <c r="AB6">
        <v>1</v>
      </c>
      <c r="AC6">
        <v>0</v>
      </c>
      <c r="AD6">
        <v>0</v>
      </c>
      <c r="AE6">
        <v>0</v>
      </c>
      <c r="AF6">
        <v>0</v>
      </c>
      <c r="AG6">
        <v>0</v>
      </c>
      <c r="AH6">
        <v>0</v>
      </c>
      <c r="AI6">
        <v>0</v>
      </c>
      <c r="AJ6">
        <v>0</v>
      </c>
    </row>
    <row r="7" spans="1:47" x14ac:dyDescent="0.25">
      <c r="Z7" s="51">
        <v>98247</v>
      </c>
      <c r="AA7">
        <v>0</v>
      </c>
      <c r="AB7">
        <v>0</v>
      </c>
      <c r="AC7">
        <v>1</v>
      </c>
      <c r="AD7">
        <v>0</v>
      </c>
      <c r="AE7">
        <v>0</v>
      </c>
      <c r="AF7">
        <v>0</v>
      </c>
      <c r="AG7">
        <v>0</v>
      </c>
      <c r="AJ7">
        <v>0</v>
      </c>
    </row>
    <row r="8" spans="1:47" x14ac:dyDescent="0.25">
      <c r="Z8" s="51">
        <v>98273</v>
      </c>
      <c r="AA8">
        <v>0</v>
      </c>
      <c r="AB8">
        <v>0</v>
      </c>
      <c r="AC8">
        <v>0</v>
      </c>
      <c r="AD8">
        <v>1</v>
      </c>
      <c r="AE8">
        <v>0</v>
      </c>
      <c r="AF8">
        <v>0</v>
      </c>
      <c r="AG8">
        <v>0</v>
      </c>
      <c r="AH8">
        <v>0</v>
      </c>
      <c r="AI8">
        <v>0</v>
      </c>
      <c r="AJ8">
        <v>0</v>
      </c>
    </row>
    <row r="9" spans="1:47" x14ac:dyDescent="0.25">
      <c r="Z9" s="51">
        <v>98274</v>
      </c>
      <c r="AA9">
        <v>0</v>
      </c>
      <c r="AB9">
        <v>0</v>
      </c>
      <c r="AC9">
        <v>0</v>
      </c>
      <c r="AD9">
        <v>1</v>
      </c>
      <c r="AE9">
        <v>0</v>
      </c>
      <c r="AF9">
        <v>0</v>
      </c>
      <c r="AG9">
        <v>0</v>
      </c>
      <c r="AH9">
        <v>0</v>
      </c>
      <c r="AI9">
        <v>0</v>
      </c>
      <c r="AJ9">
        <v>0</v>
      </c>
    </row>
    <row r="10" spans="1:47" x14ac:dyDescent="0.25">
      <c r="Z10" s="51">
        <v>98292</v>
      </c>
      <c r="AA10">
        <v>0</v>
      </c>
      <c r="AB10">
        <v>0</v>
      </c>
      <c r="AC10">
        <v>1</v>
      </c>
      <c r="AD10">
        <v>0</v>
      </c>
      <c r="AE10">
        <v>0</v>
      </c>
      <c r="AF10">
        <v>0</v>
      </c>
      <c r="AG10">
        <v>0</v>
      </c>
      <c r="AH10">
        <v>0</v>
      </c>
      <c r="AI10">
        <v>0</v>
      </c>
      <c r="AJ10">
        <v>0</v>
      </c>
    </row>
    <row r="11" spans="1:47" x14ac:dyDescent="0.25">
      <c r="Z11" s="51">
        <v>98311</v>
      </c>
      <c r="AA11">
        <v>0</v>
      </c>
      <c r="AB11">
        <v>0</v>
      </c>
      <c r="AC11">
        <v>0</v>
      </c>
      <c r="AD11">
        <v>0</v>
      </c>
      <c r="AE11">
        <v>0</v>
      </c>
      <c r="AF11">
        <v>1</v>
      </c>
      <c r="AG11">
        <v>0</v>
      </c>
      <c r="AH11">
        <v>0</v>
      </c>
      <c r="AI11">
        <v>0</v>
      </c>
      <c r="AJ11">
        <v>0</v>
      </c>
    </row>
    <row r="12" spans="1:47" x14ac:dyDescent="0.25">
      <c r="Z12" s="51">
        <v>98563</v>
      </c>
      <c r="AA12">
        <v>0</v>
      </c>
      <c r="AC12">
        <v>0</v>
      </c>
      <c r="AD12">
        <v>0</v>
      </c>
      <c r="AE12">
        <v>0</v>
      </c>
      <c r="AF12">
        <v>0</v>
      </c>
      <c r="AG12">
        <v>0</v>
      </c>
      <c r="AH12">
        <v>0</v>
      </c>
      <c r="AI12">
        <v>1</v>
      </c>
      <c r="AJ12">
        <v>0</v>
      </c>
    </row>
    <row r="13" spans="1:47" x14ac:dyDescent="0.25">
      <c r="Z13" s="51">
        <v>98632</v>
      </c>
      <c r="AA13">
        <v>0</v>
      </c>
      <c r="AB13">
        <v>1</v>
      </c>
      <c r="AC13">
        <v>0</v>
      </c>
      <c r="AD13">
        <v>0</v>
      </c>
      <c r="AE13">
        <v>0</v>
      </c>
      <c r="AF13">
        <v>0</v>
      </c>
      <c r="AH13">
        <v>0</v>
      </c>
      <c r="AI13">
        <v>0</v>
      </c>
      <c r="AJ13">
        <v>0</v>
      </c>
    </row>
    <row r="14" spans="1:47" x14ac:dyDescent="0.25">
      <c r="Z14" s="51">
        <v>98901</v>
      </c>
      <c r="AA14">
        <v>0</v>
      </c>
      <c r="AB14">
        <v>0</v>
      </c>
      <c r="AC14">
        <v>0</v>
      </c>
      <c r="AD14">
        <v>1</v>
      </c>
      <c r="AE14">
        <v>0</v>
      </c>
      <c r="AF14">
        <v>0</v>
      </c>
      <c r="AG14">
        <v>0</v>
      </c>
      <c r="AH14">
        <v>0</v>
      </c>
      <c r="AI14">
        <v>0</v>
      </c>
      <c r="AJ14">
        <v>0</v>
      </c>
    </row>
    <row r="15" spans="1:47" x14ac:dyDescent="0.25">
      <c r="Z15" s="51">
        <v>99301</v>
      </c>
      <c r="AA15">
        <v>0</v>
      </c>
      <c r="AB15">
        <v>0</v>
      </c>
      <c r="AC15">
        <v>0</v>
      </c>
      <c r="AD15">
        <v>1</v>
      </c>
      <c r="AE15">
        <v>0</v>
      </c>
      <c r="AF15">
        <v>0</v>
      </c>
      <c r="AG15">
        <v>0</v>
      </c>
      <c r="AH15">
        <v>0</v>
      </c>
      <c r="AI15">
        <v>0</v>
      </c>
      <c r="AJ15">
        <v>0</v>
      </c>
    </row>
    <row r="16" spans="1:47" x14ac:dyDescent="0.25">
      <c r="Z16" s="51">
        <v>99336</v>
      </c>
      <c r="AA16">
        <v>0</v>
      </c>
      <c r="AB16">
        <v>0</v>
      </c>
      <c r="AC16">
        <v>0</v>
      </c>
      <c r="AD16">
        <v>0</v>
      </c>
      <c r="AE16">
        <v>0</v>
      </c>
      <c r="AF16">
        <v>0</v>
      </c>
      <c r="AG16">
        <v>1</v>
      </c>
      <c r="AH16">
        <v>0</v>
      </c>
      <c r="AI16">
        <v>0</v>
      </c>
      <c r="AJ16">
        <v>0</v>
      </c>
    </row>
    <row r="17" spans="26:36" x14ac:dyDescent="0.25">
      <c r="Z17" s="51">
        <v>99337</v>
      </c>
      <c r="AA17">
        <v>0</v>
      </c>
      <c r="AB17">
        <v>0</v>
      </c>
      <c r="AC17">
        <v>0</v>
      </c>
      <c r="AD17">
        <v>0</v>
      </c>
      <c r="AE17">
        <v>0</v>
      </c>
      <c r="AF17">
        <v>0</v>
      </c>
      <c r="AG17">
        <v>1</v>
      </c>
      <c r="AH17">
        <v>0</v>
      </c>
      <c r="AI17">
        <v>0</v>
      </c>
      <c r="AJ17">
        <v>0</v>
      </c>
    </row>
    <row r="18" spans="26:36" x14ac:dyDescent="0.25">
      <c r="Z18" s="51">
        <v>99352</v>
      </c>
      <c r="AA18">
        <v>0</v>
      </c>
      <c r="AB18">
        <v>0</v>
      </c>
      <c r="AC18">
        <v>0</v>
      </c>
      <c r="AD18">
        <v>0</v>
      </c>
      <c r="AE18">
        <v>0</v>
      </c>
      <c r="AF18">
        <v>0</v>
      </c>
      <c r="AG18">
        <v>1</v>
      </c>
      <c r="AH18">
        <v>0</v>
      </c>
      <c r="AI18">
        <v>0</v>
      </c>
      <c r="AJ18">
        <v>0</v>
      </c>
    </row>
    <row r="34" spans="26:26" x14ac:dyDescent="0.25">
      <c r="Z34" s="51"/>
    </row>
    <row r="35" spans="26:26" x14ac:dyDescent="0.25">
      <c r="Z35" s="51"/>
    </row>
    <row r="36" spans="26:26" x14ac:dyDescent="0.25">
      <c r="Z36" s="51"/>
    </row>
    <row r="37" spans="26:26" x14ac:dyDescent="0.25">
      <c r="Z37" s="51"/>
    </row>
    <row r="38" spans="26:26" x14ac:dyDescent="0.25">
      <c r="Z38" s="51"/>
    </row>
    <row r="39" spans="26:26" x14ac:dyDescent="0.25">
      <c r="Z39" s="51"/>
    </row>
    <row r="56" spans="26:26" x14ac:dyDescent="0.25">
      <c r="Z56" s="51"/>
    </row>
    <row r="57" spans="26:26" x14ac:dyDescent="0.25">
      <c r="Z57" s="51"/>
    </row>
    <row r="58" spans="26:26" x14ac:dyDescent="0.25">
      <c r="Z58" s="51"/>
    </row>
    <row r="59" spans="26:26" x14ac:dyDescent="0.25">
      <c r="Z59" s="51"/>
    </row>
    <row r="60" spans="26:26" x14ac:dyDescent="0.25">
      <c r="Z60" s="51"/>
    </row>
    <row r="61" spans="26:26" x14ac:dyDescent="0.25">
      <c r="Z61" s="51"/>
    </row>
    <row r="62" spans="26:26" x14ac:dyDescent="0.25">
      <c r="Z62" s="51"/>
    </row>
    <row r="69" spans="26:26" x14ac:dyDescent="0.25">
      <c r="Z69" s="51"/>
    </row>
    <row r="70" spans="26:26" x14ac:dyDescent="0.25">
      <c r="Z70" s="51"/>
    </row>
    <row r="72" spans="26:26" x14ac:dyDescent="0.25">
      <c r="Z72" s="51"/>
    </row>
    <row r="73" spans="26:26" x14ac:dyDescent="0.25">
      <c r="Z73" s="51"/>
    </row>
    <row r="74" spans="26:26" x14ac:dyDescent="0.25">
      <c r="Z74" s="51"/>
    </row>
  </sheetData>
  <mergeCells count="4">
    <mergeCell ref="C1:L1"/>
    <mergeCell ref="O1:X1"/>
    <mergeCell ref="AA1:AJ1"/>
    <mergeCell ref="AL1:AU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Response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2021-01-28T08:00:00+00:00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5387D4A4-3DC3-433B-8099-3B23F2D849D6}"/>
</file>

<file path=customXml/itemProps2.xml><?xml version="1.0" encoding="utf-8"?>
<ds:datastoreItem xmlns:ds="http://schemas.openxmlformats.org/officeDocument/2006/customXml" ds:itemID="{CEC6BB95-F79B-404B-B0A4-B7823A2FE091}"/>
</file>

<file path=customXml/itemProps3.xml><?xml version="1.0" encoding="utf-8"?>
<ds:datastoreItem xmlns:ds="http://schemas.openxmlformats.org/officeDocument/2006/customXml" ds:itemID="{4D9EF620-541F-4F67-9791-B6B2B7A74BDC}"/>
</file>

<file path=customXml/itemProps4.xml><?xml version="1.0" encoding="utf-8"?>
<ds:datastoreItem xmlns:ds="http://schemas.openxmlformats.org/officeDocument/2006/customXml" ds:itemID="{C7A6C5CA-6295-44BA-A1D0-971EA9C29B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 General 2020</vt:lpstr>
      <vt:lpstr>General 2019</vt:lpstr>
      <vt:lpstr>2. Disconnections 2020</vt:lpstr>
      <vt:lpstr>Disconnections 2019</vt:lpstr>
      <vt:lpstr>3. Fees 2020</vt:lpstr>
      <vt:lpstr>Fees 2019</vt:lpstr>
      <vt:lpstr>4. Payment Arrangements 2020</vt:lpstr>
      <vt:lpstr>Payment Arrangements 2019</vt:lpstr>
      <vt:lpstr>5. Medical Certificates 2020</vt:lpstr>
      <vt:lpstr>Medical Certificates 2019</vt:lpstr>
      <vt:lpstr>6. Deposits 2020</vt:lpstr>
      <vt:lpstr>Deposits 2019</vt:lpstr>
      <vt:lpstr>7. Bill Assistance 2020</vt:lpstr>
      <vt:lpstr>Bill Assistance 2019</vt:lpstr>
      <vt:lpstr>8. Past Due Balances 2020</vt:lpstr>
      <vt:lpstr>Past Due Balances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Andrew (UTC)</dc:creator>
  <cp:lastModifiedBy>Peters, Maryalice</cp:lastModifiedBy>
  <dcterms:created xsi:type="dcterms:W3CDTF">2020-11-12T18:23:50Z</dcterms:created>
  <dcterms:modified xsi:type="dcterms:W3CDTF">2021-01-25T16:10:32Z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